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1595" windowHeight="6240" tabRatio="837" activeTab="2"/>
  </bookViews>
  <sheets>
    <sheet name="Table G15a" sheetId="1" r:id="rId1"/>
    <sheet name="Table G15b" sheetId="2" r:id="rId2"/>
    <sheet name="Table G15c" sheetId="3" r:id="rId3"/>
  </sheets>
  <definedNames>
    <definedName name="_xlnm.Print_Area" localSheetId="0">'Table G15a'!$A$1:$K$76</definedName>
    <definedName name="_xlnm.Print_Area" localSheetId="1">'Table G15b'!$A$1:$K$76</definedName>
    <definedName name="_xlnm.Print_Area" localSheetId="2">'Table G15c'!$A$1:$K$76</definedName>
  </definedNames>
  <calcPr fullCalcOnLoad="1"/>
</workbook>
</file>

<file path=xl/sharedStrings.xml><?xml version="1.0" encoding="utf-8"?>
<sst xmlns="http://schemas.openxmlformats.org/spreadsheetml/2006/main" count="157" uniqueCount="57">
  <si>
    <t>Aircraft</t>
  </si>
  <si>
    <t>Ships</t>
  </si>
  <si>
    <t>Goods In</t>
  </si>
  <si>
    <t>Pecuniary</t>
  </si>
  <si>
    <t>Proportional</t>
  </si>
  <si>
    <t>Vehicle</t>
  </si>
  <si>
    <t>Transit</t>
  </si>
  <si>
    <t>Damage</t>
  </si>
  <si>
    <t>Liability</t>
  </si>
  <si>
    <t>Loss</t>
  </si>
  <si>
    <t>Treaty</t>
  </si>
  <si>
    <t>- Statutory</t>
  </si>
  <si>
    <t>- Others</t>
  </si>
  <si>
    <t>Overall</t>
  </si>
  <si>
    <t>% of</t>
  </si>
  <si>
    <t>Accident &amp;</t>
  </si>
  <si>
    <t>Health</t>
  </si>
  <si>
    <t xml:space="preserve">Motor </t>
  </si>
  <si>
    <t xml:space="preserve">Property </t>
  </si>
  <si>
    <t xml:space="preserve">General </t>
  </si>
  <si>
    <t xml:space="preserve">Non- </t>
  </si>
  <si>
    <t xml:space="preserve">Proportional </t>
  </si>
  <si>
    <t>.</t>
  </si>
  <si>
    <t>-</t>
  </si>
  <si>
    <t>Miscellaneous</t>
  </si>
  <si>
    <t>飛機</t>
  </si>
  <si>
    <t>一般法律責任</t>
  </si>
  <si>
    <t>金錢損失</t>
  </si>
  <si>
    <t>非比例協約</t>
  </si>
  <si>
    <t>比例協約</t>
  </si>
  <si>
    <t>% of EP</t>
  </si>
  <si>
    <t>總額</t>
  </si>
  <si>
    <r>
      <t>百萬元</t>
    </r>
    <r>
      <rPr>
        <b/>
        <sz val="10"/>
        <rFont val="Times New Roman"/>
        <family val="1"/>
      </rPr>
      <t xml:space="preserve">
$m</t>
    </r>
  </si>
  <si>
    <r>
      <t>意外及健康</t>
    </r>
    <r>
      <rPr>
        <b/>
        <sz val="10"/>
        <rFont val="Times New Roman"/>
        <family val="1"/>
      </rPr>
      <t xml:space="preserve">
Accident &amp;</t>
    </r>
  </si>
  <si>
    <r>
      <t>汽車</t>
    </r>
    <r>
      <rPr>
        <b/>
        <sz val="10"/>
        <rFont val="Times New Roman"/>
        <family val="1"/>
      </rPr>
      <t xml:space="preserve"> </t>
    </r>
  </si>
  <si>
    <t>船舶</t>
  </si>
  <si>
    <r>
      <t>貨運</t>
    </r>
    <r>
      <rPr>
        <b/>
        <sz val="10"/>
        <rFont val="Times New Roman"/>
        <family val="1"/>
      </rPr>
      <t xml:space="preserve"> </t>
    </r>
  </si>
  <si>
    <r>
      <t>財產損壞</t>
    </r>
    <r>
      <rPr>
        <b/>
        <sz val="10"/>
        <rFont val="Times New Roman"/>
        <family val="1"/>
      </rPr>
      <t xml:space="preserve"> </t>
    </r>
  </si>
  <si>
    <t>- 法定</t>
  </si>
  <si>
    <t>- 其他</t>
  </si>
  <si>
    <r>
      <t>滿期保費</t>
    </r>
    <r>
      <rPr>
        <b/>
        <sz val="10"/>
        <rFont val="Times New Roman"/>
        <family val="1"/>
      </rPr>
      <t xml:space="preserve">
Earned 
Premiums
"EP"</t>
    </r>
  </si>
  <si>
    <r>
      <t>管理開支</t>
    </r>
    <r>
      <rPr>
        <b/>
        <sz val="10"/>
        <rFont val="Times New Roman"/>
        <family val="1"/>
      </rPr>
      <t xml:space="preserve">
Management 
Expenses</t>
    </r>
  </si>
  <si>
    <r>
      <t>未過期風險調整</t>
    </r>
    <r>
      <rPr>
        <b/>
        <sz val="10"/>
        <rFont val="Times New Roman"/>
        <family val="1"/>
      </rPr>
      <t xml:space="preserve">
Unexpired
Risks
Adjustment</t>
    </r>
  </si>
  <si>
    <r>
      <t>已承付申索淨額</t>
    </r>
    <r>
      <rPr>
        <b/>
        <sz val="10"/>
        <rFont val="Times New Roman"/>
        <family val="1"/>
      </rPr>
      <t xml:space="preserve">
Net Claims
Incurred</t>
    </r>
  </si>
  <si>
    <r>
      <t>承保利潤</t>
    </r>
    <r>
      <rPr>
        <b/>
        <sz val="10"/>
        <rFont val="Times New Roman"/>
        <family val="1"/>
      </rPr>
      <t>/(</t>
    </r>
    <r>
      <rPr>
        <b/>
        <sz val="10"/>
        <rFont val="新細明體"/>
        <family val="1"/>
      </rPr>
      <t>虧損</t>
    </r>
    <r>
      <rPr>
        <b/>
        <sz val="10"/>
        <rFont val="Times New Roman"/>
        <family val="1"/>
      </rPr>
      <t xml:space="preserve">)
Underwriting
Profit/(Loss)
</t>
    </r>
  </si>
  <si>
    <r>
      <t xml:space="preserve">業務類別
</t>
    </r>
    <r>
      <rPr>
        <b/>
        <sz val="10"/>
        <rFont val="Times New Roman"/>
        <family val="1"/>
      </rPr>
      <t>Class of 
Business</t>
    </r>
  </si>
  <si>
    <r>
      <t xml:space="preserve">在滿期保
費中所佔
百分率
</t>
    </r>
    <r>
      <rPr>
        <b/>
        <sz val="10"/>
        <rFont val="Times New Roman"/>
        <family val="1"/>
      </rPr>
      <t>% of EP</t>
    </r>
  </si>
  <si>
    <r>
      <t xml:space="preserve">
須付的佣金</t>
    </r>
    <r>
      <rPr>
        <b/>
        <sz val="10"/>
        <rFont val="Times New Roman"/>
        <family val="1"/>
      </rPr>
      <t>/
(</t>
    </r>
    <r>
      <rPr>
        <b/>
        <sz val="10"/>
        <rFont val="新細明體"/>
        <family val="1"/>
      </rPr>
      <t>可收取的佣金</t>
    </r>
    <r>
      <rPr>
        <b/>
        <sz val="10"/>
        <rFont val="Times New Roman"/>
        <family val="1"/>
      </rPr>
      <t xml:space="preserve">)
</t>
    </r>
    <r>
      <rPr>
        <b/>
        <sz val="10"/>
        <rFont val="新細明體"/>
        <family val="1"/>
      </rPr>
      <t xml:space="preserve">淨額
</t>
    </r>
    <r>
      <rPr>
        <b/>
        <sz val="10"/>
        <rFont val="Times New Roman"/>
        <family val="1"/>
      </rPr>
      <t>Net Commissions</t>
    </r>
    <r>
      <rPr>
        <b/>
        <sz val="10"/>
        <rFont val="新細明體"/>
        <family val="1"/>
      </rPr>
      <t xml:space="preserve">
</t>
    </r>
    <r>
      <rPr>
        <b/>
        <sz val="10"/>
        <rFont val="Times New Roman"/>
        <family val="1"/>
      </rPr>
      <t>Payable/ 
(Receivable)</t>
    </r>
  </si>
  <si>
    <r>
      <t xml:space="preserve"> </t>
    </r>
    <r>
      <rPr>
        <b/>
        <sz val="10"/>
        <rFont val="細明體"/>
        <family val="3"/>
      </rPr>
      <t>-</t>
    </r>
    <r>
      <rPr>
        <b/>
        <sz val="10"/>
        <rFont val="Times New Roman"/>
        <family val="1"/>
      </rPr>
      <t xml:space="preserve">  </t>
    </r>
    <r>
      <rPr>
        <b/>
        <sz val="10"/>
        <rFont val="細明體"/>
        <family val="3"/>
      </rPr>
      <t>法定</t>
    </r>
  </si>
  <si>
    <r>
      <t xml:space="preserve"> </t>
    </r>
    <r>
      <rPr>
        <b/>
        <sz val="10"/>
        <rFont val="細明體"/>
        <family val="3"/>
      </rPr>
      <t>- 其他</t>
    </r>
  </si>
  <si>
    <r>
      <t>一般保險業務</t>
    </r>
    <r>
      <rPr>
        <b/>
        <sz val="11.5"/>
        <rFont val="Times New Roman"/>
        <family val="1"/>
      </rPr>
      <t xml:space="preserve">
General Insurance Business</t>
    </r>
  </si>
  <si>
    <r>
      <t>表</t>
    </r>
    <r>
      <rPr>
        <b/>
        <sz val="12.5"/>
        <rFont val="Times New Roman"/>
        <family val="1"/>
      </rPr>
      <t xml:space="preserve"> G15          </t>
    </r>
    <r>
      <rPr>
        <b/>
        <sz val="12.5"/>
        <rFont val="新細明體"/>
        <family val="1"/>
      </rPr>
      <t>承保業績</t>
    </r>
    <r>
      <rPr>
        <b/>
        <sz val="12.5"/>
        <rFont val="Times New Roman"/>
        <family val="1"/>
      </rPr>
      <t xml:space="preserve">
Table G15    Underwriting Results</t>
    </r>
  </si>
  <si>
    <r>
      <t>表</t>
    </r>
    <r>
      <rPr>
        <b/>
        <sz val="11"/>
        <rFont val="Times New Roman"/>
        <family val="1"/>
      </rPr>
      <t xml:space="preserve"> G15a         </t>
    </r>
    <r>
      <rPr>
        <b/>
        <sz val="11"/>
        <rFont val="新細明體"/>
        <family val="1"/>
      </rPr>
      <t>直接及分入再保險業務</t>
    </r>
    <r>
      <rPr>
        <b/>
        <sz val="11"/>
        <rFont val="Times New Roman"/>
        <family val="1"/>
      </rPr>
      <t xml:space="preserve">
Table G15a    Direct &amp; Reinsurance Inward Business</t>
    </r>
  </si>
  <si>
    <r>
      <t>表</t>
    </r>
    <r>
      <rPr>
        <b/>
        <sz val="12"/>
        <rFont val="Times New Roman"/>
        <family val="1"/>
      </rPr>
      <t xml:space="preserve"> G15  </t>
    </r>
    <r>
      <rPr>
        <b/>
        <sz val="12"/>
        <rFont val="新細明體"/>
        <family val="0"/>
      </rPr>
      <t>（續）</t>
    </r>
    <r>
      <rPr>
        <b/>
        <sz val="12"/>
        <rFont val="Times New Roman"/>
        <family val="1"/>
      </rPr>
      <t xml:space="preserve">            </t>
    </r>
    <r>
      <rPr>
        <b/>
        <sz val="12"/>
        <rFont val="新細明體"/>
        <family val="0"/>
      </rPr>
      <t>承保業績</t>
    </r>
    <r>
      <rPr>
        <b/>
        <sz val="12"/>
        <rFont val="Times New Roman"/>
        <family val="1"/>
      </rPr>
      <t xml:space="preserve">
Table G15  (Cont'd)    Underwriting Results</t>
    </r>
  </si>
  <si>
    <r>
      <t>表</t>
    </r>
    <r>
      <rPr>
        <b/>
        <sz val="11"/>
        <rFont val="Times New Roman"/>
        <family val="1"/>
      </rPr>
      <t xml:space="preserve"> G15b          </t>
    </r>
    <r>
      <rPr>
        <b/>
        <sz val="11"/>
        <rFont val="新細明體"/>
        <family val="1"/>
      </rPr>
      <t>直接業務</t>
    </r>
    <r>
      <rPr>
        <b/>
        <sz val="11"/>
        <rFont val="Times New Roman"/>
        <family val="1"/>
      </rPr>
      <t xml:space="preserve">
Table </t>
    </r>
    <r>
      <rPr>
        <b/>
        <sz val="11"/>
        <rFont val="Times New Roman"/>
        <family val="1"/>
      </rPr>
      <t>G</t>
    </r>
    <r>
      <rPr>
        <b/>
        <sz val="11"/>
        <rFont val="Times New Roman"/>
        <family val="1"/>
      </rPr>
      <t>15b    Direct Business</t>
    </r>
  </si>
  <si>
    <r>
      <t>表</t>
    </r>
    <r>
      <rPr>
        <b/>
        <sz val="12.5"/>
        <rFont val="Times New Roman"/>
        <family val="1"/>
      </rPr>
      <t xml:space="preserve"> G15  </t>
    </r>
    <r>
      <rPr>
        <b/>
        <sz val="12.5"/>
        <rFont val="新細明體"/>
        <family val="1"/>
      </rPr>
      <t>（續）</t>
    </r>
    <r>
      <rPr>
        <b/>
        <sz val="12.5"/>
        <rFont val="Times New Roman"/>
        <family val="1"/>
      </rPr>
      <t xml:space="preserve">            </t>
    </r>
    <r>
      <rPr>
        <b/>
        <sz val="12.5"/>
        <rFont val="新細明體"/>
        <family val="1"/>
      </rPr>
      <t>承保業績</t>
    </r>
    <r>
      <rPr>
        <b/>
        <sz val="12.5"/>
        <rFont val="Times New Roman"/>
        <family val="1"/>
      </rPr>
      <t xml:space="preserve">
Table G15  (Cont'd)    Underwriting Results</t>
    </r>
  </si>
  <si>
    <r>
      <t>表</t>
    </r>
    <r>
      <rPr>
        <b/>
        <sz val="11"/>
        <rFont val="Times New Roman"/>
        <family val="1"/>
      </rPr>
      <t xml:space="preserve"> G15c          </t>
    </r>
    <r>
      <rPr>
        <b/>
        <sz val="11"/>
        <rFont val="新細明體"/>
        <family val="1"/>
      </rPr>
      <t>分入再保險業務</t>
    </r>
    <r>
      <rPr>
        <b/>
        <sz val="11"/>
        <rFont val="Times New Roman"/>
        <family val="1"/>
      </rPr>
      <t xml:space="preserve">
Table G15c    Reinsurance Inward Business</t>
    </r>
  </si>
</sst>
</file>

<file path=xl/styles.xml><?xml version="1.0" encoding="utf-8"?>
<styleSheet xmlns="http://schemas.openxmlformats.org/spreadsheetml/2006/main">
  <numFmts count="7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,##0.0_);\(#,##0.0\)"/>
    <numFmt numFmtId="197" formatCode="_(* #,##0.0_);_(* \(#,##0.0\);_(* &quot;-&quot;??_);_(@_)"/>
    <numFmt numFmtId="198" formatCode="0.000"/>
    <numFmt numFmtId="199" formatCode="0.0"/>
    <numFmt numFmtId="200" formatCode="0.0_)"/>
    <numFmt numFmtId="201" formatCode="0.00000"/>
    <numFmt numFmtId="202" formatCode="0.0000"/>
    <numFmt numFmtId="203" formatCode="_(* #,##0.000_);_(* \(#,##0.000\);_(* &quot;-&quot;??_);_(@_)"/>
    <numFmt numFmtId="204" formatCode="_(* #,##0_);_(* \(#,##0\);_(* &quot;-&quot;??_);_(@_)"/>
    <numFmt numFmtId="205" formatCode="###0_);\(###0\)"/>
    <numFmt numFmtId="206" formatCode="#,##0.0"/>
    <numFmt numFmtId="207" formatCode="###0"/>
    <numFmt numFmtId="208" formatCode="#,##0.0;\(#,##0.0\)"/>
    <numFmt numFmtId="209" formatCode="#,##0;\(#,##0\)"/>
    <numFmt numFmtId="210" formatCode="0.0%"/>
    <numFmt numFmtId="211" formatCode="0.0000000"/>
    <numFmt numFmtId="212" formatCode="0.000000"/>
    <numFmt numFmtId="213" formatCode="_(* ###0_);_(* \(###0\);_(* &quot;-&quot;_);_(@_)"/>
    <numFmt numFmtId="214" formatCode="General_)"/>
    <numFmt numFmtId="215" formatCode="_(* #,##0_);_(* \-#,##0;_(* &quot;-&quot;_);_(@_)"/>
    <numFmt numFmtId="216" formatCode="_(* #,##0.0_);_(* \-#,##0.0;_(* &quot;-&quot;??_);_(@_)"/>
    <numFmt numFmtId="217" formatCode="_(* #,##0.0_);_(* \-\ #,##0.0;_(* &quot;-&quot;??_);_(@_)"/>
    <numFmt numFmtId="218" formatCode="_(* #,##0.0_);_(* \-#,##0.0\ ;_(* &quot;-&quot;??_);_(@_)"/>
    <numFmt numFmtId="219" formatCode="_(* #,##0.0_);_(* \-#,##0.0\ \ ;_(* &quot;-&quot;??_);_(@_)"/>
    <numFmt numFmtId="220" formatCode="_(* #,##0.0_);_(* \(#,##0.0\);_(* &quot;-&quot;_);_(@_)"/>
    <numFmt numFmtId="221" formatCode="#,##0.0_ "/>
    <numFmt numFmtId="222" formatCode="0.0_ "/>
    <numFmt numFmtId="223" formatCode="#,##0.000_);\(#,##0.000\)"/>
    <numFmt numFmtId="224" formatCode="#,##0.0000_);\(#,##0.0000\)"/>
    <numFmt numFmtId="225" formatCode="#,##0.00000_);\(#,##0.00000\)"/>
    <numFmt numFmtId="226" formatCode="#,##0.00;\(#,##0.00\)"/>
    <numFmt numFmtId="227" formatCode="0.0_);[Red]\(0.0\)"/>
    <numFmt numFmtId="228" formatCode="_(* #,##0.0_);_(* \(#,##0.0\);_(* &quot;-&quot;?_);_(@_)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0.0%_)"/>
    <numFmt numFmtId="233" formatCode="###,###,###,##0"/>
    <numFmt numFmtId="234" formatCode="###,###,###,##0.0"/>
    <numFmt numFmtId="235" formatCode="###\ ###\ ###\ ##0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b/>
      <sz val="8"/>
      <name val="新細明體"/>
      <family val="1"/>
    </font>
    <font>
      <b/>
      <sz val="11"/>
      <name val="新細明體"/>
      <family val="1"/>
    </font>
    <font>
      <b/>
      <sz val="10"/>
      <name val="細明體"/>
      <family val="3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1.5"/>
      <name val="新細明體"/>
      <family val="1"/>
    </font>
    <font>
      <b/>
      <sz val="11.5"/>
      <name val="Times New Roman"/>
      <family val="1"/>
    </font>
    <font>
      <b/>
      <sz val="12.5"/>
      <name val="新細明體"/>
      <family val="1"/>
    </font>
    <font>
      <b/>
      <sz val="12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9" fillId="0" borderId="2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41" fontId="11" fillId="0" borderId="1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196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>
      <alignment vertical="top"/>
    </xf>
    <xf numFmtId="196" fontId="12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1" fontId="11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196" fontId="6" fillId="0" borderId="0" xfId="0" applyNumberFormat="1" applyFont="1" applyFill="1" applyBorder="1" applyAlignment="1" applyProtection="1">
      <alignment horizontal="right" vertical="top"/>
      <protection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196" fontId="5" fillId="0" borderId="0" xfId="0" applyNumberFormat="1" applyFont="1" applyFill="1" applyAlignment="1">
      <alignment vertical="top"/>
    </xf>
    <xf numFmtId="222" fontId="5" fillId="0" borderId="0" xfId="0" applyNumberFormat="1" applyFont="1" applyFill="1" applyAlignment="1">
      <alignment vertical="top"/>
    </xf>
    <xf numFmtId="0" fontId="9" fillId="0" borderId="2" xfId="0" applyFont="1" applyFill="1" applyBorder="1" applyAlignment="1">
      <alignment vertical="top"/>
    </xf>
    <xf numFmtId="0" fontId="18" fillId="0" borderId="0" xfId="0" applyFont="1" applyFill="1" applyBorder="1" applyAlignment="1" quotePrefix="1">
      <alignment wrapText="1"/>
    </xf>
    <xf numFmtId="41" fontId="11" fillId="0" borderId="0" xfId="0" applyNumberFormat="1" applyFont="1" applyFill="1" applyBorder="1" applyAlignment="1">
      <alignment horizontal="right" wrapText="1"/>
    </xf>
    <xf numFmtId="0" fontId="18" fillId="0" borderId="2" xfId="0" applyFont="1" applyFill="1" applyBorder="1" applyAlignment="1" quotePrefix="1">
      <alignment horizontal="center" vertical="top" wrapText="1"/>
    </xf>
    <xf numFmtId="0" fontId="8" fillId="0" borderId="10" xfId="0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Continuous"/>
    </xf>
    <xf numFmtId="0" fontId="9" fillId="2" borderId="2" xfId="0" applyFont="1" applyFill="1" applyBorder="1" applyAlignment="1">
      <alignment horizontal="right" vertical="top"/>
    </xf>
    <xf numFmtId="0" fontId="9" fillId="2" borderId="11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3" xfId="0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0" fontId="20" fillId="0" borderId="0" xfId="0" applyFont="1" applyFill="1" applyBorder="1" applyAlignment="1" quotePrefix="1">
      <alignment vertical="top"/>
    </xf>
    <xf numFmtId="0" fontId="20" fillId="0" borderId="0" xfId="0" applyFont="1" applyFill="1" applyAlignment="1" quotePrefix="1">
      <alignment vertical="top"/>
    </xf>
    <xf numFmtId="0" fontId="17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Continuous" wrapText="1"/>
    </xf>
    <xf numFmtId="0" fontId="17" fillId="0" borderId="0" xfId="0" applyFont="1" applyFill="1" applyBorder="1" applyAlignment="1">
      <alignment horizontal="centerContinuous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Continuous" vertical="top" wrapText="1"/>
    </xf>
    <xf numFmtId="0" fontId="17" fillId="0" borderId="0" xfId="0" applyFont="1" applyFill="1" applyBorder="1" applyAlignment="1">
      <alignment horizontal="centerContinuous" vertical="top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 vertical="top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Continuous" vertical="top"/>
    </xf>
    <xf numFmtId="0" fontId="17" fillId="0" borderId="15" xfId="0" applyFont="1" applyFill="1" applyBorder="1" applyAlignment="1" quotePrefix="1">
      <alignment horizontal="right" vertical="top" wrapText="1"/>
    </xf>
    <xf numFmtId="0" fontId="17" fillId="0" borderId="16" xfId="0" applyFont="1" applyFill="1" applyBorder="1" applyAlignment="1" quotePrefix="1">
      <alignment horizontal="right" vertical="top" wrapText="1"/>
    </xf>
    <xf numFmtId="0" fontId="17" fillId="0" borderId="17" xfId="0" applyFont="1" applyFill="1" applyBorder="1" applyAlignment="1" quotePrefix="1">
      <alignment horizontal="right" vertical="top" wrapText="1"/>
    </xf>
    <xf numFmtId="41" fontId="4" fillId="0" borderId="2" xfId="0" applyNumberFormat="1" applyFont="1" applyFill="1" applyBorder="1" applyAlignment="1" applyProtection="1">
      <alignment horizontal="right"/>
      <protection/>
    </xf>
    <xf numFmtId="41" fontId="8" fillId="0" borderId="2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20" fillId="0" borderId="0" xfId="0" applyNumberFormat="1" applyFont="1" applyFill="1" applyBorder="1" applyAlignment="1" quotePrefix="1">
      <alignment horizontal="right" vertical="top"/>
    </xf>
    <xf numFmtId="0" fontId="4" fillId="0" borderId="2" xfId="0" applyFont="1" applyFill="1" applyBorder="1" applyAlignment="1">
      <alignment/>
    </xf>
    <xf numFmtId="0" fontId="17" fillId="0" borderId="0" xfId="0" applyFont="1" applyFill="1" applyBorder="1" applyAlignment="1" quotePrefix="1">
      <alignment horizontal="center" vertical="top" wrapText="1"/>
    </xf>
    <xf numFmtId="196" fontId="14" fillId="0" borderId="2" xfId="0" applyNumberFormat="1" applyFont="1" applyFill="1" applyBorder="1" applyAlignment="1" applyProtection="1">
      <alignment vertical="top"/>
      <protection/>
    </xf>
    <xf numFmtId="196" fontId="14" fillId="0" borderId="0" xfId="0" applyNumberFormat="1" applyFont="1" applyFill="1" applyBorder="1" applyAlignment="1" applyProtection="1">
      <alignment vertical="top"/>
      <protection/>
    </xf>
    <xf numFmtId="196" fontId="14" fillId="0" borderId="1" xfId="0" applyNumberFormat="1" applyFont="1" applyFill="1" applyBorder="1" applyAlignment="1" applyProtection="1">
      <alignment vertical="top"/>
      <protection/>
    </xf>
    <xf numFmtId="196" fontId="14" fillId="3" borderId="1" xfId="0" applyNumberFormat="1" applyFont="1" applyFill="1" applyBorder="1" applyAlignment="1" applyProtection="1">
      <alignment vertical="top"/>
      <protection/>
    </xf>
    <xf numFmtId="196" fontId="14" fillId="2" borderId="2" xfId="0" applyNumberFormat="1" applyFont="1" applyFill="1" applyBorder="1" applyAlignment="1" applyProtection="1">
      <alignment vertical="top"/>
      <protection/>
    </xf>
    <xf numFmtId="196" fontId="14" fillId="2" borderId="0" xfId="0" applyNumberFormat="1" applyFont="1" applyFill="1" applyBorder="1" applyAlignment="1" applyProtection="1">
      <alignment vertical="top"/>
      <protection/>
    </xf>
    <xf numFmtId="196" fontId="14" fillId="2" borderId="1" xfId="0" applyNumberFormat="1" applyFont="1" applyFill="1" applyBorder="1" applyAlignment="1" applyProtection="1">
      <alignment vertical="top"/>
      <protection/>
    </xf>
    <xf numFmtId="0" fontId="14" fillId="0" borderId="2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196" fontId="14" fillId="3" borderId="2" xfId="0" applyNumberFormat="1" applyFont="1" applyFill="1" applyBorder="1" applyAlignment="1" applyProtection="1">
      <alignment vertical="top"/>
      <protection/>
    </xf>
    <xf numFmtId="196" fontId="14" fillId="3" borderId="0" xfId="0" applyNumberFormat="1" applyFont="1" applyFill="1" applyBorder="1" applyAlignment="1" applyProtection="1">
      <alignment vertical="top"/>
      <protection/>
    </xf>
    <xf numFmtId="196" fontId="14" fillId="2" borderId="11" xfId="0" applyNumberFormat="1" applyFont="1" applyFill="1" applyBorder="1" applyAlignment="1" applyProtection="1">
      <alignment vertical="top"/>
      <protection/>
    </xf>
    <xf numFmtId="196" fontId="14" fillId="2" borderId="10" xfId="0" applyNumberFormat="1" applyFont="1" applyFill="1" applyBorder="1" applyAlignment="1" applyProtection="1">
      <alignment vertical="top"/>
      <protection/>
    </xf>
    <xf numFmtId="196" fontId="13" fillId="0" borderId="2" xfId="0" applyNumberFormat="1" applyFont="1" applyFill="1" applyBorder="1" applyAlignment="1" applyProtection="1">
      <alignment vertical="top"/>
      <protection/>
    </xf>
    <xf numFmtId="196" fontId="13" fillId="0" borderId="0" xfId="0" applyNumberFormat="1" applyFont="1" applyFill="1" applyBorder="1" applyAlignment="1" applyProtection="1">
      <alignment vertical="top"/>
      <protection/>
    </xf>
    <xf numFmtId="196" fontId="13" fillId="0" borderId="1" xfId="0" applyNumberFormat="1" applyFont="1" applyFill="1" applyBorder="1" applyAlignment="1" applyProtection="1">
      <alignment vertical="top"/>
      <protection/>
    </xf>
    <xf numFmtId="196" fontId="13" fillId="3" borderId="2" xfId="0" applyNumberFormat="1" applyFont="1" applyFill="1" applyBorder="1" applyAlignment="1" applyProtection="1">
      <alignment vertical="top"/>
      <protection/>
    </xf>
    <xf numFmtId="196" fontId="13" fillId="3" borderId="0" xfId="0" applyNumberFormat="1" applyFont="1" applyFill="1" applyBorder="1" applyAlignment="1" applyProtection="1">
      <alignment vertical="top"/>
      <protection/>
    </xf>
    <xf numFmtId="196" fontId="13" fillId="3" borderId="1" xfId="0" applyNumberFormat="1" applyFont="1" applyFill="1" applyBorder="1" applyAlignment="1" applyProtection="1">
      <alignment vertical="top"/>
      <protection/>
    </xf>
    <xf numFmtId="196" fontId="13" fillId="2" borderId="12" xfId="0" applyNumberFormat="1" applyFont="1" applyFill="1" applyBorder="1" applyAlignment="1" applyProtection="1">
      <alignment vertical="top"/>
      <protection/>
    </xf>
    <xf numFmtId="196" fontId="13" fillId="2" borderId="13" xfId="0" applyNumberFormat="1" applyFont="1" applyFill="1" applyBorder="1" applyAlignment="1" applyProtection="1">
      <alignment vertical="top"/>
      <protection/>
    </xf>
    <xf numFmtId="196" fontId="13" fillId="2" borderId="18" xfId="0" applyNumberFormat="1" applyFont="1" applyFill="1" applyBorder="1" applyAlignment="1" applyProtection="1">
      <alignment vertical="top"/>
      <protection/>
    </xf>
    <xf numFmtId="197" fontId="14" fillId="0" borderId="0" xfId="15" applyNumberFormat="1" applyFont="1" applyFill="1" applyBorder="1" applyAlignment="1" applyProtection="1" quotePrefix="1">
      <alignment horizontal="right" vertical="top"/>
      <protection/>
    </xf>
    <xf numFmtId="41" fontId="14" fillId="0" borderId="1" xfId="0" applyNumberFormat="1" applyFont="1" applyFill="1" applyBorder="1" applyAlignment="1" applyProtection="1" quotePrefix="1">
      <alignment horizontal="right" vertical="top"/>
      <protection/>
    </xf>
    <xf numFmtId="197" fontId="14" fillId="0" borderId="0" xfId="15" applyNumberFormat="1" applyFont="1" applyFill="1" applyBorder="1" applyAlignment="1" applyProtection="1">
      <alignment vertical="top"/>
      <protection/>
    </xf>
    <xf numFmtId="196" fontId="14" fillId="0" borderId="2" xfId="0" applyNumberFormat="1" applyFont="1" applyFill="1" applyBorder="1" applyAlignment="1">
      <alignment vertical="top"/>
    </xf>
    <xf numFmtId="196" fontId="14" fillId="0" borderId="0" xfId="0" applyNumberFormat="1" applyFont="1" applyFill="1" applyBorder="1" applyAlignment="1">
      <alignment vertical="top"/>
    </xf>
    <xf numFmtId="196" fontId="14" fillId="2" borderId="2" xfId="0" applyNumberFormat="1" applyFont="1" applyFill="1" applyBorder="1" applyAlignment="1">
      <alignment vertical="top"/>
    </xf>
    <xf numFmtId="196" fontId="14" fillId="2" borderId="0" xfId="0" applyNumberFormat="1" applyFont="1" applyFill="1" applyBorder="1" applyAlignment="1">
      <alignment vertical="top"/>
    </xf>
    <xf numFmtId="196" fontId="14" fillId="0" borderId="19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>
      <alignment horizontal="centerContinuous" vertical="top"/>
    </xf>
    <xf numFmtId="0" fontId="8" fillId="0" borderId="0" xfId="0" applyFont="1" applyFill="1" applyBorder="1" applyAlignment="1" quotePrefix="1">
      <alignment horizontal="left" vertical="top"/>
    </xf>
    <xf numFmtId="41" fontId="20" fillId="0" borderId="0" xfId="0" applyNumberFormat="1" applyFont="1" applyFill="1" applyBorder="1" applyAlignment="1">
      <alignment horizontal="right" vertical="top" wrapText="1"/>
    </xf>
    <xf numFmtId="0" fontId="19" fillId="0" borderId="4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right" wrapText="1"/>
    </xf>
    <xf numFmtId="0" fontId="25" fillId="0" borderId="0" xfId="0" applyFont="1" applyFill="1" applyAlignment="1">
      <alignment horizontal="left" vertical="top" wrapText="1"/>
    </xf>
    <xf numFmtId="0" fontId="19" fillId="0" borderId="4" xfId="0" applyFont="1" applyFill="1" applyBorder="1" applyAlignment="1" quotePrefix="1">
      <alignment horizontal="left" wrapText="1"/>
    </xf>
    <xf numFmtId="0" fontId="16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showGridLines="0" workbookViewId="0" topLeftCell="A1">
      <selection activeCell="B2" sqref="B2:F3"/>
    </sheetView>
  </sheetViews>
  <sheetFormatPr defaultColWidth="9.140625" defaultRowHeight="12.75"/>
  <cols>
    <col min="1" max="1" width="0.2890625" style="8" customWidth="1"/>
    <col min="2" max="2" width="12.7109375" style="8" customWidth="1"/>
    <col min="3" max="3" width="4.57421875" style="42" customWidth="1"/>
    <col min="4" max="8" width="15.7109375" style="8" customWidth="1"/>
    <col min="9" max="10" width="10.7109375" style="8" customWidth="1"/>
    <col min="11" max="11" width="0.5625" style="8" customWidth="1"/>
    <col min="12" max="12" width="6.421875" style="8" customWidth="1"/>
    <col min="13" max="16384" width="9.140625" style="8" customWidth="1"/>
  </cols>
  <sheetData>
    <row r="1" spans="3:11" ht="31.5" customHeight="1">
      <c r="C1" s="56"/>
      <c r="D1" s="16"/>
      <c r="E1" s="16"/>
      <c r="F1" s="16"/>
      <c r="G1" s="16"/>
      <c r="H1" s="124" t="s">
        <v>50</v>
      </c>
      <c r="I1" s="124"/>
      <c r="J1" s="124"/>
      <c r="K1" s="124"/>
    </row>
    <row r="2" spans="2:11" ht="31.5" customHeight="1">
      <c r="B2" s="125" t="s">
        <v>51</v>
      </c>
      <c r="C2" s="125"/>
      <c r="D2" s="125"/>
      <c r="E2" s="125"/>
      <c r="F2" s="125"/>
      <c r="G2" s="16"/>
      <c r="H2" s="16"/>
      <c r="I2" s="16"/>
      <c r="J2" s="16"/>
      <c r="K2" s="16"/>
    </row>
    <row r="3" spans="2:11" ht="31.5" customHeight="1">
      <c r="B3" s="125"/>
      <c r="C3" s="125"/>
      <c r="D3" s="125"/>
      <c r="E3" s="125"/>
      <c r="F3" s="125"/>
      <c r="G3" s="16"/>
      <c r="H3" s="16"/>
      <c r="I3" s="16"/>
      <c r="J3" s="16"/>
      <c r="K3" s="16"/>
    </row>
    <row r="4" spans="2:11" ht="13.5" customHeight="1" thickBot="1">
      <c r="B4" s="15"/>
      <c r="C4" s="56"/>
      <c r="D4" s="16"/>
      <c r="E4" s="16"/>
      <c r="F4" s="16"/>
      <c r="G4" s="16"/>
      <c r="H4" s="16"/>
      <c r="I4" s="16"/>
      <c r="J4" s="16"/>
      <c r="K4" s="16"/>
    </row>
    <row r="5" spans="1:11" ht="30" customHeight="1" thickTop="1">
      <c r="A5" s="39"/>
      <c r="B5" s="119" t="s">
        <v>52</v>
      </c>
      <c r="C5" s="119"/>
      <c r="D5" s="119"/>
      <c r="E5" s="119"/>
      <c r="F5" s="119"/>
      <c r="G5" s="119"/>
      <c r="H5" s="119"/>
      <c r="I5" s="17"/>
      <c r="J5" s="17"/>
      <c r="K5" s="18"/>
    </row>
    <row r="6" spans="1:12" ht="36" customHeight="1">
      <c r="A6" s="40"/>
      <c r="B6" s="47"/>
      <c r="C6" s="10"/>
      <c r="D6" s="67"/>
      <c r="E6" s="122" t="s">
        <v>47</v>
      </c>
      <c r="F6" s="68"/>
      <c r="G6" s="68"/>
      <c r="H6" s="68"/>
      <c r="I6" s="69"/>
      <c r="J6" s="9"/>
      <c r="K6" s="11"/>
      <c r="L6" s="1"/>
    </row>
    <row r="7" spans="1:13" ht="60" customHeight="1">
      <c r="A7" s="40"/>
      <c r="B7" s="85" t="s">
        <v>45</v>
      </c>
      <c r="C7" s="49"/>
      <c r="D7" s="70" t="s">
        <v>40</v>
      </c>
      <c r="E7" s="123"/>
      <c r="F7" s="71" t="s">
        <v>41</v>
      </c>
      <c r="G7" s="71" t="s">
        <v>42</v>
      </c>
      <c r="H7" s="71" t="s">
        <v>43</v>
      </c>
      <c r="I7" s="72" t="s">
        <v>44</v>
      </c>
      <c r="J7" s="116"/>
      <c r="K7" s="11"/>
      <c r="L7" s="1"/>
      <c r="M7" s="48"/>
    </row>
    <row r="8" spans="1:12" ht="9" customHeight="1">
      <c r="A8" s="41"/>
      <c r="B8" s="120"/>
      <c r="C8" s="121"/>
      <c r="D8" s="73"/>
      <c r="E8" s="74"/>
      <c r="F8" s="75"/>
      <c r="G8" s="51"/>
      <c r="H8" s="74"/>
      <c r="I8" s="76"/>
      <c r="J8" s="50"/>
      <c r="K8" s="13"/>
      <c r="L8" s="1"/>
    </row>
    <row r="9" spans="1:12" ht="60" customHeight="1">
      <c r="A9" s="40"/>
      <c r="B9" s="4"/>
      <c r="C9" s="10"/>
      <c r="D9" s="77" t="s">
        <v>32</v>
      </c>
      <c r="E9" s="77" t="s">
        <v>32</v>
      </c>
      <c r="F9" s="77" t="s">
        <v>32</v>
      </c>
      <c r="G9" s="77" t="s">
        <v>32</v>
      </c>
      <c r="H9" s="78" t="s">
        <v>32</v>
      </c>
      <c r="I9" s="79" t="s">
        <v>32</v>
      </c>
      <c r="J9" s="118" t="s">
        <v>46</v>
      </c>
      <c r="K9" s="12" t="s">
        <v>14</v>
      </c>
      <c r="L9" s="2"/>
    </row>
    <row r="10" spans="1:12" ht="4.5" customHeight="1">
      <c r="A10" s="40"/>
      <c r="B10" s="4"/>
      <c r="C10" s="10"/>
      <c r="D10" s="80"/>
      <c r="E10" s="81"/>
      <c r="F10" s="81"/>
      <c r="G10" s="81"/>
      <c r="H10" s="81"/>
      <c r="I10" s="82"/>
      <c r="J10" s="83"/>
      <c r="K10" s="12"/>
      <c r="L10" s="3"/>
    </row>
    <row r="11" spans="1:12" ht="2.25" customHeight="1">
      <c r="A11" s="40"/>
      <c r="B11" s="38"/>
      <c r="C11" s="10"/>
      <c r="D11" s="84"/>
      <c r="E11" s="84"/>
      <c r="F11" s="84"/>
      <c r="G11" s="84"/>
      <c r="H11" s="84"/>
      <c r="I11" s="7"/>
      <c r="J11" s="83"/>
      <c r="K11" s="5"/>
      <c r="L11" s="6"/>
    </row>
    <row r="12" spans="1:16" s="20" customFormat="1" ht="12.75" customHeight="1">
      <c r="A12" s="32"/>
      <c r="B12" s="53" t="s">
        <v>33</v>
      </c>
      <c r="C12" s="55">
        <v>1998</v>
      </c>
      <c r="D12" s="86">
        <v>2650.2</v>
      </c>
      <c r="E12" s="86">
        <v>449.1</v>
      </c>
      <c r="F12" s="86">
        <v>439.4</v>
      </c>
      <c r="G12" s="86">
        <v>-11.4</v>
      </c>
      <c r="H12" s="86">
        <v>1750.5</v>
      </c>
      <c r="I12" s="87">
        <v>22.6</v>
      </c>
      <c r="J12" s="87">
        <v>0.8527658289940395</v>
      </c>
      <c r="K12" s="88">
        <f>I12/D12*100</f>
        <v>0.8527658289940383</v>
      </c>
      <c r="L12" s="19"/>
      <c r="M12" s="43"/>
      <c r="N12" s="44"/>
      <c r="O12" s="44"/>
      <c r="P12" s="45"/>
    </row>
    <row r="13" spans="1:16" s="20" customFormat="1" ht="12.75" customHeight="1">
      <c r="A13" s="32"/>
      <c r="B13" s="52" t="s">
        <v>15</v>
      </c>
      <c r="C13" s="55">
        <f>C12+1</f>
        <v>1999</v>
      </c>
      <c r="D13" s="86">
        <v>2783.3</v>
      </c>
      <c r="E13" s="86">
        <v>444.2</v>
      </c>
      <c r="F13" s="86">
        <v>467.3</v>
      </c>
      <c r="G13" s="86">
        <v>0.6</v>
      </c>
      <c r="H13" s="86">
        <v>1788.1</v>
      </c>
      <c r="I13" s="87">
        <v>83.1</v>
      </c>
      <c r="J13" s="87">
        <v>2.985664498976034</v>
      </c>
      <c r="K13" s="88">
        <f>I13/D13*100</f>
        <v>2.985664498976035</v>
      </c>
      <c r="L13" s="19"/>
      <c r="M13" s="43"/>
      <c r="N13" s="44"/>
      <c r="O13" s="44"/>
      <c r="P13" s="45"/>
    </row>
    <row r="14" spans="1:16" s="20" customFormat="1" ht="12.75" customHeight="1">
      <c r="A14" s="32"/>
      <c r="B14" s="54" t="s">
        <v>16</v>
      </c>
      <c r="C14" s="55">
        <f>C13+1</f>
        <v>2000</v>
      </c>
      <c r="D14" s="86">
        <v>2898.6</v>
      </c>
      <c r="E14" s="86">
        <v>416.9</v>
      </c>
      <c r="F14" s="86">
        <v>482.1</v>
      </c>
      <c r="G14" s="86">
        <v>2.2</v>
      </c>
      <c r="H14" s="86">
        <v>1834.9</v>
      </c>
      <c r="I14" s="87">
        <v>162.5</v>
      </c>
      <c r="J14" s="87">
        <v>5.606154695370181</v>
      </c>
      <c r="K14" s="88">
        <v>8</v>
      </c>
      <c r="L14" s="19"/>
      <c r="M14" s="43"/>
      <c r="N14" s="44"/>
      <c r="O14" s="44"/>
      <c r="P14" s="45"/>
    </row>
    <row r="15" spans="1:16" s="20" customFormat="1" ht="12.75" customHeight="1">
      <c r="A15" s="32"/>
      <c r="B15" s="52"/>
      <c r="C15" s="55">
        <f>C14+1</f>
        <v>2001</v>
      </c>
      <c r="D15" s="86">
        <v>3160.4</v>
      </c>
      <c r="E15" s="86">
        <v>444.4</v>
      </c>
      <c r="F15" s="86">
        <v>504.4</v>
      </c>
      <c r="G15" s="86">
        <v>3</v>
      </c>
      <c r="H15" s="86">
        <v>2036.5</v>
      </c>
      <c r="I15" s="87">
        <v>172.1</v>
      </c>
      <c r="J15" s="87">
        <v>5.445513226173892</v>
      </c>
      <c r="K15" s="89"/>
      <c r="L15" s="19"/>
      <c r="M15" s="43"/>
      <c r="N15" s="44"/>
      <c r="O15" s="44"/>
      <c r="P15" s="45"/>
    </row>
    <row r="16" spans="1:16" s="20" customFormat="1" ht="12.75" customHeight="1">
      <c r="A16" s="32"/>
      <c r="B16" s="52"/>
      <c r="C16" s="57">
        <f>C15+1</f>
        <v>2002</v>
      </c>
      <c r="D16" s="90">
        <v>3628</v>
      </c>
      <c r="E16" s="90">
        <v>491.9</v>
      </c>
      <c r="F16" s="90">
        <v>536.6</v>
      </c>
      <c r="G16" s="90">
        <v>-2.5</v>
      </c>
      <c r="H16" s="90">
        <v>2319.7</v>
      </c>
      <c r="I16" s="91">
        <v>282.3000000000005</v>
      </c>
      <c r="J16" s="91">
        <v>7.781146637265726</v>
      </c>
      <c r="K16" s="92"/>
      <c r="L16" s="19"/>
      <c r="M16" s="43"/>
      <c r="N16" s="44"/>
      <c r="O16" s="44"/>
      <c r="P16" s="45"/>
    </row>
    <row r="17" spans="1:12" s="20" customFormat="1" ht="12.75" customHeight="1">
      <c r="A17" s="32"/>
      <c r="B17" s="52"/>
      <c r="C17" s="46"/>
      <c r="D17" s="93"/>
      <c r="E17" s="93"/>
      <c r="F17" s="93"/>
      <c r="G17" s="93"/>
      <c r="H17" s="93"/>
      <c r="I17" s="94"/>
      <c r="J17" s="87"/>
      <c r="K17" s="88"/>
      <c r="L17" s="23"/>
    </row>
    <row r="18" spans="1:12" s="20" customFormat="1" ht="12.75" customHeight="1">
      <c r="A18" s="32"/>
      <c r="B18" s="60" t="s">
        <v>34</v>
      </c>
      <c r="C18" s="55">
        <v>1998</v>
      </c>
      <c r="D18" s="86">
        <v>2517.6</v>
      </c>
      <c r="E18" s="86">
        <v>745.5</v>
      </c>
      <c r="F18" s="86">
        <v>442.8</v>
      </c>
      <c r="G18" s="86">
        <v>-20.7</v>
      </c>
      <c r="H18" s="86">
        <v>1896.7</v>
      </c>
      <c r="I18" s="87">
        <v>-546.7</v>
      </c>
      <c r="J18" s="87">
        <v>-21.715125516364793</v>
      </c>
      <c r="K18" s="88">
        <f>I18/D18*100</f>
        <v>-21.715125516364793</v>
      </c>
      <c r="L18" s="19"/>
    </row>
    <row r="19" spans="1:12" s="20" customFormat="1" ht="12.75" customHeight="1">
      <c r="A19" s="32"/>
      <c r="B19" s="54" t="s">
        <v>17</v>
      </c>
      <c r="C19" s="55">
        <f>C18+1</f>
        <v>1999</v>
      </c>
      <c r="D19" s="86">
        <v>2246.8</v>
      </c>
      <c r="E19" s="86">
        <v>595.1</v>
      </c>
      <c r="F19" s="86">
        <v>392.6</v>
      </c>
      <c r="G19" s="86">
        <v>-13.3</v>
      </c>
      <c r="H19" s="86">
        <v>1438.7</v>
      </c>
      <c r="I19" s="87">
        <v>-166.3</v>
      </c>
      <c r="J19" s="87">
        <v>-7.401637884991986</v>
      </c>
      <c r="K19" s="88">
        <f>I19/D19*100</f>
        <v>-7.401637884991988</v>
      </c>
      <c r="L19" s="19"/>
    </row>
    <row r="20" spans="1:12" s="20" customFormat="1" ht="12.75" customHeight="1">
      <c r="A20" s="32"/>
      <c r="B20" s="54" t="s">
        <v>5</v>
      </c>
      <c r="C20" s="55">
        <f>C19+1</f>
        <v>2000</v>
      </c>
      <c r="D20" s="95">
        <v>2118.7</v>
      </c>
      <c r="E20" s="95">
        <v>591.4</v>
      </c>
      <c r="F20" s="95">
        <v>370.1</v>
      </c>
      <c r="G20" s="95">
        <v>8.5</v>
      </c>
      <c r="H20" s="95">
        <v>1555.9</v>
      </c>
      <c r="I20" s="96">
        <v>-407.2</v>
      </c>
      <c r="J20" s="87">
        <v>-19.21933260961912</v>
      </c>
      <c r="K20" s="89">
        <f>I20/D20*100</f>
        <v>-19.21933260961911</v>
      </c>
      <c r="L20" s="19"/>
    </row>
    <row r="21" spans="1:12" s="20" customFormat="1" ht="12.75" customHeight="1">
      <c r="A21" s="32"/>
      <c r="B21" s="52"/>
      <c r="C21" s="55">
        <f>C20+1</f>
        <v>2001</v>
      </c>
      <c r="D21" s="86">
        <v>2260.9</v>
      </c>
      <c r="E21" s="86">
        <v>656.1</v>
      </c>
      <c r="F21" s="86">
        <v>341.9</v>
      </c>
      <c r="G21" s="86">
        <v>31.5</v>
      </c>
      <c r="H21" s="86">
        <v>1339.7</v>
      </c>
      <c r="I21" s="87">
        <v>-108.3</v>
      </c>
      <c r="J21" s="87">
        <v>-4.790127825202363</v>
      </c>
      <c r="K21" s="89"/>
      <c r="L21" s="19"/>
    </row>
    <row r="22" spans="1:12" s="20" customFormat="1" ht="12.75" customHeight="1">
      <c r="A22" s="32"/>
      <c r="B22" s="52"/>
      <c r="C22" s="57">
        <f>C21+1</f>
        <v>2002</v>
      </c>
      <c r="D22" s="90">
        <v>2600.5</v>
      </c>
      <c r="E22" s="90">
        <v>740.8</v>
      </c>
      <c r="F22" s="90">
        <v>323.7</v>
      </c>
      <c r="G22" s="90">
        <v>-14.4</v>
      </c>
      <c r="H22" s="90">
        <v>1523.2</v>
      </c>
      <c r="I22" s="91">
        <v>27.199999999999818</v>
      </c>
      <c r="J22" s="91">
        <v>1.0459527014035692</v>
      </c>
      <c r="K22" s="92"/>
      <c r="L22" s="19"/>
    </row>
    <row r="23" spans="1:12" s="20" customFormat="1" ht="12.75" customHeight="1">
      <c r="A23" s="32"/>
      <c r="B23" s="52"/>
      <c r="C23" s="46"/>
      <c r="D23" s="93"/>
      <c r="E23" s="93"/>
      <c r="F23" s="93"/>
      <c r="G23" s="93"/>
      <c r="H23" s="93"/>
      <c r="I23" s="94"/>
      <c r="J23" s="87"/>
      <c r="K23" s="88"/>
      <c r="L23" s="23"/>
    </row>
    <row r="24" spans="1:12" s="20" customFormat="1" ht="12.75" customHeight="1">
      <c r="A24" s="32"/>
      <c r="B24" s="60" t="s">
        <v>25</v>
      </c>
      <c r="C24" s="55">
        <v>1998</v>
      </c>
      <c r="D24" s="86">
        <v>7.1</v>
      </c>
      <c r="E24" s="86">
        <v>-0.2</v>
      </c>
      <c r="F24" s="86">
        <v>4.5</v>
      </c>
      <c r="G24" s="86">
        <v>0</v>
      </c>
      <c r="H24" s="86">
        <v>6.70000000000001</v>
      </c>
      <c r="I24" s="87">
        <v>-3.9000000000000097</v>
      </c>
      <c r="J24" s="87">
        <v>-54.92957746478887</v>
      </c>
      <c r="K24" s="88">
        <f>I24/D24*100</f>
        <v>-54.92957746478887</v>
      </c>
      <c r="L24" s="19"/>
    </row>
    <row r="25" spans="1:12" s="20" customFormat="1" ht="12.75" customHeight="1">
      <c r="A25" s="32"/>
      <c r="B25" s="54" t="s">
        <v>0</v>
      </c>
      <c r="C25" s="55">
        <f>C24+1</f>
        <v>1999</v>
      </c>
      <c r="D25" s="86">
        <v>3.1</v>
      </c>
      <c r="E25" s="86">
        <v>0.1</v>
      </c>
      <c r="F25" s="86">
        <v>3.1</v>
      </c>
      <c r="G25" s="86">
        <v>0</v>
      </c>
      <c r="H25" s="86">
        <v>3.2</v>
      </c>
      <c r="I25" s="87">
        <v>-3.3</v>
      </c>
      <c r="J25" s="87">
        <v>-106.45161290322582</v>
      </c>
      <c r="K25" s="88">
        <f>I25/D25*100</f>
        <v>-106.4516129032258</v>
      </c>
      <c r="L25" s="19"/>
    </row>
    <row r="26" spans="1:12" s="20" customFormat="1" ht="12.75" customHeight="1">
      <c r="A26" s="32"/>
      <c r="B26" s="52"/>
      <c r="C26" s="55">
        <f>C25+1</f>
        <v>2000</v>
      </c>
      <c r="D26" s="95">
        <v>1.6</v>
      </c>
      <c r="E26" s="95">
        <v>-0.1</v>
      </c>
      <c r="F26" s="95">
        <v>0.3</v>
      </c>
      <c r="G26" s="95">
        <v>0</v>
      </c>
      <c r="H26" s="95">
        <v>0.1</v>
      </c>
      <c r="I26" s="96">
        <v>1.3</v>
      </c>
      <c r="J26" s="87">
        <v>81.25</v>
      </c>
      <c r="K26" s="89">
        <f>I26/D26*100</f>
        <v>81.25</v>
      </c>
      <c r="L26" s="19"/>
    </row>
    <row r="27" spans="1:12" s="20" customFormat="1" ht="12.75" customHeight="1">
      <c r="A27" s="32"/>
      <c r="B27" s="52"/>
      <c r="C27" s="55">
        <f>C26+1</f>
        <v>2001</v>
      </c>
      <c r="D27" s="86">
        <v>0.6999999999999994</v>
      </c>
      <c r="E27" s="86">
        <v>0.1</v>
      </c>
      <c r="F27" s="86">
        <v>2.2</v>
      </c>
      <c r="G27" s="86">
        <v>0</v>
      </c>
      <c r="H27" s="86">
        <v>-0.1</v>
      </c>
      <c r="I27" s="87">
        <v>-1.5</v>
      </c>
      <c r="J27" s="87">
        <v>-214.28571428571453</v>
      </c>
      <c r="K27" s="89"/>
      <c r="L27" s="19"/>
    </row>
    <row r="28" spans="1:12" s="20" customFormat="1" ht="12.75" customHeight="1">
      <c r="A28" s="32"/>
      <c r="B28" s="52"/>
      <c r="C28" s="57">
        <f>C27+1</f>
        <v>2002</v>
      </c>
      <c r="D28" s="90">
        <v>2.2</v>
      </c>
      <c r="E28" s="90">
        <v>-0.5</v>
      </c>
      <c r="F28" s="90">
        <v>0.6</v>
      </c>
      <c r="G28" s="90">
        <v>0</v>
      </c>
      <c r="H28" s="90">
        <v>4</v>
      </c>
      <c r="I28" s="91">
        <v>-1.9</v>
      </c>
      <c r="J28" s="91">
        <v>-86.3636363636363</v>
      </c>
      <c r="K28" s="92"/>
      <c r="L28" s="19"/>
    </row>
    <row r="29" spans="1:12" s="20" customFormat="1" ht="12.75" customHeight="1">
      <c r="A29" s="32"/>
      <c r="B29" s="52"/>
      <c r="C29" s="46"/>
      <c r="D29" s="93"/>
      <c r="E29" s="93"/>
      <c r="F29" s="93"/>
      <c r="G29" s="93"/>
      <c r="H29" s="93"/>
      <c r="I29" s="94"/>
      <c r="J29" s="87"/>
      <c r="K29" s="88"/>
      <c r="L29" s="23"/>
    </row>
    <row r="30" spans="1:12" s="20" customFormat="1" ht="12.75" customHeight="1">
      <c r="A30" s="32"/>
      <c r="B30" s="61" t="s">
        <v>35</v>
      </c>
      <c r="C30" s="55">
        <v>1998</v>
      </c>
      <c r="D30" s="86">
        <v>319.1</v>
      </c>
      <c r="E30" s="86">
        <v>30.2</v>
      </c>
      <c r="F30" s="86">
        <v>73.8</v>
      </c>
      <c r="G30" s="86">
        <v>-1</v>
      </c>
      <c r="H30" s="86">
        <v>276.8</v>
      </c>
      <c r="I30" s="87">
        <v>-60.7</v>
      </c>
      <c r="J30" s="87">
        <v>-19.02225007834534</v>
      </c>
      <c r="K30" s="88">
        <v>-21.19873817034701</v>
      </c>
      <c r="L30" s="19"/>
    </row>
    <row r="31" spans="1:12" s="20" customFormat="1" ht="12.75" customHeight="1">
      <c r="A31" s="32"/>
      <c r="B31" s="54" t="s">
        <v>1</v>
      </c>
      <c r="C31" s="55">
        <f>C30+1</f>
        <v>1999</v>
      </c>
      <c r="D31" s="86">
        <v>269.5</v>
      </c>
      <c r="E31" s="86">
        <v>30.4</v>
      </c>
      <c r="F31" s="86">
        <v>66.6</v>
      </c>
      <c r="G31" s="86">
        <v>0</v>
      </c>
      <c r="H31" s="86">
        <v>252.7</v>
      </c>
      <c r="I31" s="87">
        <v>-80.2</v>
      </c>
      <c r="J31" s="87">
        <v>-29.758812615955478</v>
      </c>
      <c r="K31" s="88">
        <v>-30.543078807676604</v>
      </c>
      <c r="L31" s="19"/>
    </row>
    <row r="32" spans="1:12" s="20" customFormat="1" ht="12.75" customHeight="1">
      <c r="A32" s="32"/>
      <c r="B32" s="52"/>
      <c r="C32" s="55">
        <f>C31+1</f>
        <v>2000</v>
      </c>
      <c r="D32" s="95">
        <v>306.6</v>
      </c>
      <c r="E32" s="95">
        <v>36.6</v>
      </c>
      <c r="F32" s="95">
        <v>50.7</v>
      </c>
      <c r="G32" s="95">
        <v>0</v>
      </c>
      <c r="H32" s="95">
        <v>250.2</v>
      </c>
      <c r="I32" s="96">
        <v>-30.9</v>
      </c>
      <c r="J32" s="87">
        <v>-10.078277886497073</v>
      </c>
      <c r="K32" s="89"/>
      <c r="L32" s="19"/>
    </row>
    <row r="33" spans="1:12" s="20" customFormat="1" ht="12.75" customHeight="1">
      <c r="A33" s="32"/>
      <c r="B33" s="52"/>
      <c r="C33" s="55">
        <f>C32+1</f>
        <v>2001</v>
      </c>
      <c r="D33" s="86">
        <v>268.8</v>
      </c>
      <c r="E33" s="86">
        <v>38</v>
      </c>
      <c r="F33" s="86">
        <v>54</v>
      </c>
      <c r="G33" s="86">
        <v>0</v>
      </c>
      <c r="H33" s="86">
        <v>305.5</v>
      </c>
      <c r="I33" s="87">
        <v>-128.7</v>
      </c>
      <c r="J33" s="87">
        <v>-47.87946428571427</v>
      </c>
      <c r="K33" s="88"/>
      <c r="L33" s="19"/>
    </row>
    <row r="34" spans="1:12" s="20" customFormat="1" ht="12.75" customHeight="1">
      <c r="A34" s="32"/>
      <c r="B34" s="52"/>
      <c r="C34" s="57">
        <f>C33+1</f>
        <v>2002</v>
      </c>
      <c r="D34" s="90">
        <v>380.7</v>
      </c>
      <c r="E34" s="90">
        <v>54.7</v>
      </c>
      <c r="F34" s="90">
        <v>55</v>
      </c>
      <c r="G34" s="90">
        <v>0.2</v>
      </c>
      <c r="H34" s="90">
        <v>356.4</v>
      </c>
      <c r="I34" s="91">
        <v>-85.6</v>
      </c>
      <c r="J34" s="91">
        <v>-22.4848962437615</v>
      </c>
      <c r="K34" s="92"/>
      <c r="L34" s="19"/>
    </row>
    <row r="35" spans="1:12" s="20" customFormat="1" ht="12.75" customHeight="1">
      <c r="A35" s="32"/>
      <c r="B35" s="52"/>
      <c r="C35" s="46"/>
      <c r="D35" s="93"/>
      <c r="E35" s="93"/>
      <c r="F35" s="93"/>
      <c r="G35" s="93"/>
      <c r="H35" s="93"/>
      <c r="I35" s="94"/>
      <c r="J35" s="87"/>
      <c r="K35" s="88"/>
      <c r="L35" s="23"/>
    </row>
    <row r="36" spans="1:12" s="20" customFormat="1" ht="12.75" customHeight="1">
      <c r="A36" s="32"/>
      <c r="B36" s="60" t="s">
        <v>36</v>
      </c>
      <c r="C36" s="55">
        <v>1998</v>
      </c>
      <c r="D36" s="86">
        <v>987.7</v>
      </c>
      <c r="E36" s="86">
        <v>212.3</v>
      </c>
      <c r="F36" s="86">
        <v>197.7</v>
      </c>
      <c r="G36" s="86">
        <v>-6.9</v>
      </c>
      <c r="H36" s="86">
        <v>236.1</v>
      </c>
      <c r="I36" s="87">
        <v>348.5</v>
      </c>
      <c r="J36" s="87">
        <v>35.28399311531841</v>
      </c>
      <c r="K36" s="88">
        <f>I36/D36*100</f>
        <v>35.28399311531841</v>
      </c>
      <c r="L36" s="19"/>
    </row>
    <row r="37" spans="1:12" s="20" customFormat="1" ht="12.75" customHeight="1">
      <c r="A37" s="32"/>
      <c r="B37" s="54" t="s">
        <v>2</v>
      </c>
      <c r="C37" s="55">
        <f>C36+1</f>
        <v>1999</v>
      </c>
      <c r="D37" s="86">
        <v>773.1</v>
      </c>
      <c r="E37" s="86">
        <v>150.8</v>
      </c>
      <c r="F37" s="86">
        <v>166.6</v>
      </c>
      <c r="G37" s="86">
        <v>-1.1</v>
      </c>
      <c r="H37" s="86">
        <v>203.8</v>
      </c>
      <c r="I37" s="87">
        <v>253</v>
      </c>
      <c r="J37" s="87">
        <v>32.72539128185229</v>
      </c>
      <c r="K37" s="88">
        <f>I37/D37*100</f>
        <v>32.72539128185228</v>
      </c>
      <c r="L37" s="19"/>
    </row>
    <row r="38" spans="1:12" s="20" customFormat="1" ht="12.75" customHeight="1">
      <c r="A38" s="32"/>
      <c r="B38" s="54" t="s">
        <v>6</v>
      </c>
      <c r="C38" s="55">
        <f>C37+1</f>
        <v>2000</v>
      </c>
      <c r="D38" s="95">
        <v>812.8</v>
      </c>
      <c r="E38" s="95">
        <v>170.9</v>
      </c>
      <c r="F38" s="95">
        <v>160.4</v>
      </c>
      <c r="G38" s="95">
        <v>-0.6</v>
      </c>
      <c r="H38" s="95">
        <v>238.9</v>
      </c>
      <c r="I38" s="96">
        <v>243.2</v>
      </c>
      <c r="J38" s="87">
        <v>29.92125984251969</v>
      </c>
      <c r="K38" s="89">
        <f>I38/D38*100</f>
        <v>29.92125984251969</v>
      </c>
      <c r="L38" s="19"/>
    </row>
    <row r="39" spans="1:12" s="20" customFormat="1" ht="12.75" customHeight="1">
      <c r="A39" s="32"/>
      <c r="B39" s="52"/>
      <c r="C39" s="55">
        <f>C38+1</f>
        <v>2001</v>
      </c>
      <c r="D39" s="86">
        <v>779.1</v>
      </c>
      <c r="E39" s="86">
        <v>156.9</v>
      </c>
      <c r="F39" s="86">
        <v>155.9</v>
      </c>
      <c r="G39" s="86">
        <v>1.3</v>
      </c>
      <c r="H39" s="86">
        <v>194.3</v>
      </c>
      <c r="I39" s="87">
        <v>270.7</v>
      </c>
      <c r="J39" s="87">
        <v>34.74521884225389</v>
      </c>
      <c r="K39" s="88"/>
      <c r="L39" s="19"/>
    </row>
    <row r="40" spans="1:12" s="20" customFormat="1" ht="12.75" customHeight="1">
      <c r="A40" s="32"/>
      <c r="B40" s="52"/>
      <c r="C40" s="57">
        <f>C39+1</f>
        <v>2002</v>
      </c>
      <c r="D40" s="90">
        <v>726.9</v>
      </c>
      <c r="E40" s="90">
        <v>135</v>
      </c>
      <c r="F40" s="90">
        <v>144.4</v>
      </c>
      <c r="G40" s="90">
        <v>-0.1</v>
      </c>
      <c r="H40" s="90">
        <v>151</v>
      </c>
      <c r="I40" s="91">
        <v>296.6</v>
      </c>
      <c r="J40" s="91">
        <v>40.803411748521114</v>
      </c>
      <c r="K40" s="92"/>
      <c r="L40" s="19"/>
    </row>
    <row r="41" spans="1:12" s="20" customFormat="1" ht="12.75" customHeight="1">
      <c r="A41" s="32"/>
      <c r="B41" s="52"/>
      <c r="C41" s="46"/>
      <c r="D41" s="93"/>
      <c r="E41" s="93"/>
      <c r="F41" s="93"/>
      <c r="G41" s="93"/>
      <c r="H41" s="93"/>
      <c r="I41" s="94"/>
      <c r="J41" s="87"/>
      <c r="K41" s="88"/>
      <c r="L41" s="23"/>
    </row>
    <row r="42" spans="1:12" s="20" customFormat="1" ht="12.75" customHeight="1">
      <c r="A42" s="32"/>
      <c r="B42" s="60" t="s">
        <v>37</v>
      </c>
      <c r="C42" s="55">
        <v>1998</v>
      </c>
      <c r="D42" s="86">
        <v>3146.4</v>
      </c>
      <c r="E42" s="86">
        <v>1108.4</v>
      </c>
      <c r="F42" s="86">
        <v>661</v>
      </c>
      <c r="G42" s="86">
        <v>-6.5</v>
      </c>
      <c r="H42" s="86">
        <v>1027.7</v>
      </c>
      <c r="I42" s="87">
        <v>355.8</v>
      </c>
      <c r="J42" s="87">
        <v>11.30816170861938</v>
      </c>
      <c r="K42" s="88">
        <f>I42/D42*100</f>
        <v>11.308161708619375</v>
      </c>
      <c r="L42" s="19"/>
    </row>
    <row r="43" spans="1:12" s="20" customFormat="1" ht="12.75" customHeight="1">
      <c r="A43" s="32"/>
      <c r="B43" s="54" t="s">
        <v>18</v>
      </c>
      <c r="C43" s="55">
        <f>C42+1</f>
        <v>1999</v>
      </c>
      <c r="D43" s="86">
        <v>2751</v>
      </c>
      <c r="E43" s="86">
        <v>954.8</v>
      </c>
      <c r="F43" s="86">
        <v>636.5</v>
      </c>
      <c r="G43" s="86">
        <v>14.8</v>
      </c>
      <c r="H43" s="86">
        <v>948.6</v>
      </c>
      <c r="I43" s="87">
        <v>196.3</v>
      </c>
      <c r="J43" s="87">
        <v>7.135587059251179</v>
      </c>
      <c r="K43" s="88">
        <f>I43/D43*100</f>
        <v>7.135587059251182</v>
      </c>
      <c r="L43" s="19"/>
    </row>
    <row r="44" spans="1:12" s="20" customFormat="1" ht="12.75" customHeight="1">
      <c r="A44" s="32"/>
      <c r="B44" s="54" t="s">
        <v>7</v>
      </c>
      <c r="C44" s="55">
        <f>C43+1</f>
        <v>2000</v>
      </c>
      <c r="D44" s="95">
        <v>2641.2</v>
      </c>
      <c r="E44" s="95">
        <v>932.2</v>
      </c>
      <c r="F44" s="95">
        <v>574.3</v>
      </c>
      <c r="G44" s="95">
        <v>-13.5</v>
      </c>
      <c r="H44" s="95">
        <v>836.4</v>
      </c>
      <c r="I44" s="96">
        <v>311.8</v>
      </c>
      <c r="J44" s="87">
        <v>11.805240042404968</v>
      </c>
      <c r="K44" s="89">
        <f>I44/D44*100</f>
        <v>11.805240042404968</v>
      </c>
      <c r="L44" s="19"/>
    </row>
    <row r="45" spans="1:12" s="20" customFormat="1" ht="12.75" customHeight="1">
      <c r="A45" s="32"/>
      <c r="B45" s="52"/>
      <c r="C45" s="55">
        <f>C44+1</f>
        <v>2001</v>
      </c>
      <c r="D45" s="86">
        <v>2479.5</v>
      </c>
      <c r="E45" s="86">
        <v>794.9</v>
      </c>
      <c r="F45" s="86">
        <v>527.2</v>
      </c>
      <c r="G45" s="86">
        <v>-2.7</v>
      </c>
      <c r="H45" s="86">
        <v>853.6</v>
      </c>
      <c r="I45" s="87">
        <v>306.5</v>
      </c>
      <c r="J45" s="87">
        <v>12.361363178060095</v>
      </c>
      <c r="K45" s="88"/>
      <c r="L45" s="19"/>
    </row>
    <row r="46" spans="1:12" s="20" customFormat="1" ht="12.75" customHeight="1">
      <c r="A46" s="32"/>
      <c r="B46" s="52"/>
      <c r="C46" s="57">
        <f>C45+1</f>
        <v>2002</v>
      </c>
      <c r="D46" s="90">
        <v>2833.5</v>
      </c>
      <c r="E46" s="90">
        <v>768.8</v>
      </c>
      <c r="F46" s="90">
        <v>508.4</v>
      </c>
      <c r="G46" s="90">
        <v>13.3</v>
      </c>
      <c r="H46" s="90">
        <v>751.8</v>
      </c>
      <c r="I46" s="91">
        <v>791.2</v>
      </c>
      <c r="J46" s="91">
        <v>27.92306334921476</v>
      </c>
      <c r="K46" s="92"/>
      <c r="L46" s="19"/>
    </row>
    <row r="47" spans="1:12" s="20" customFormat="1" ht="12.75" customHeight="1">
      <c r="A47" s="32"/>
      <c r="B47" s="52"/>
      <c r="C47" s="46"/>
      <c r="D47" s="93"/>
      <c r="E47" s="93"/>
      <c r="F47" s="93"/>
      <c r="G47" s="93"/>
      <c r="H47" s="93"/>
      <c r="I47" s="94"/>
      <c r="J47" s="87"/>
      <c r="K47" s="88"/>
      <c r="L47" s="23"/>
    </row>
    <row r="48" spans="1:12" s="20" customFormat="1" ht="12.75" customHeight="1">
      <c r="A48" s="32"/>
      <c r="B48" s="60" t="s">
        <v>26</v>
      </c>
      <c r="C48" s="55">
        <v>1998</v>
      </c>
      <c r="D48" s="86">
        <v>2027.5</v>
      </c>
      <c r="E48" s="86">
        <v>530.5</v>
      </c>
      <c r="F48" s="86">
        <v>454.4</v>
      </c>
      <c r="G48" s="86">
        <v>-61.5</v>
      </c>
      <c r="H48" s="86">
        <v>1828.8</v>
      </c>
      <c r="I48" s="87">
        <v>-724.7</v>
      </c>
      <c r="J48" s="87">
        <v>-35.743526510480876</v>
      </c>
      <c r="K48" s="88">
        <f>I48/D48*100</f>
        <v>-35.74352651048089</v>
      </c>
      <c r="L48" s="19"/>
    </row>
    <row r="49" spans="1:12" s="20" customFormat="1" ht="12.75" customHeight="1">
      <c r="A49" s="32"/>
      <c r="B49" s="54" t="s">
        <v>19</v>
      </c>
      <c r="C49" s="55">
        <f>C48+1</f>
        <v>1999</v>
      </c>
      <c r="D49" s="86">
        <v>2061.7</v>
      </c>
      <c r="E49" s="86">
        <v>495.1</v>
      </c>
      <c r="F49" s="86">
        <v>464.8</v>
      </c>
      <c r="G49" s="86">
        <v>-2.4</v>
      </c>
      <c r="H49" s="86">
        <v>2722.3</v>
      </c>
      <c r="I49" s="87">
        <v>-1618.1</v>
      </c>
      <c r="J49" s="87">
        <v>-78.48377552505215</v>
      </c>
      <c r="K49" s="88">
        <f>I49/D49*100</f>
        <v>-78.48377552505215</v>
      </c>
      <c r="L49" s="19"/>
    </row>
    <row r="50" spans="1:12" s="20" customFormat="1" ht="12.75" customHeight="1">
      <c r="A50" s="32"/>
      <c r="B50" s="54" t="s">
        <v>8</v>
      </c>
      <c r="C50" s="55">
        <f>C49+1</f>
        <v>2000</v>
      </c>
      <c r="D50" s="95">
        <v>2320.3</v>
      </c>
      <c r="E50" s="95">
        <v>516.4</v>
      </c>
      <c r="F50" s="95">
        <v>498.9</v>
      </c>
      <c r="G50" s="95">
        <v>41.7</v>
      </c>
      <c r="H50" s="95">
        <v>2322.9</v>
      </c>
      <c r="I50" s="96">
        <v>-1059.6</v>
      </c>
      <c r="J50" s="87">
        <v>-45.66650864112399</v>
      </c>
      <c r="K50" s="89">
        <f>I50/D50*100</f>
        <v>-45.66650864112399</v>
      </c>
      <c r="L50" s="19"/>
    </row>
    <row r="51" spans="1:12" s="20" customFormat="1" ht="12.75" customHeight="1">
      <c r="A51" s="32"/>
      <c r="B51" s="52"/>
      <c r="C51" s="55">
        <f>C50+1</f>
        <v>2001</v>
      </c>
      <c r="D51" s="86">
        <v>2590.3</v>
      </c>
      <c r="E51" s="86">
        <v>613.4</v>
      </c>
      <c r="F51" s="86">
        <v>458.4</v>
      </c>
      <c r="G51" s="86">
        <v>223.3</v>
      </c>
      <c r="H51" s="86">
        <v>2341.3</v>
      </c>
      <c r="I51" s="87">
        <v>-1046.1</v>
      </c>
      <c r="J51" s="87">
        <v>-40.38528355788904</v>
      </c>
      <c r="K51" s="88"/>
      <c r="L51" s="19"/>
    </row>
    <row r="52" spans="1:12" s="20" customFormat="1" ht="12.75" customHeight="1">
      <c r="A52" s="32"/>
      <c r="B52" s="52"/>
      <c r="C52" s="57">
        <f>C51+1</f>
        <v>2002</v>
      </c>
      <c r="D52" s="90">
        <v>3591.5</v>
      </c>
      <c r="E52" s="90">
        <v>698.9</v>
      </c>
      <c r="F52" s="90">
        <v>567.5</v>
      </c>
      <c r="G52" s="90">
        <v>-114.6</v>
      </c>
      <c r="H52" s="90">
        <v>2457.7</v>
      </c>
      <c r="I52" s="91">
        <v>-18</v>
      </c>
      <c r="J52" s="91">
        <v>-0.5011833495753863</v>
      </c>
      <c r="K52" s="92"/>
      <c r="L52" s="19"/>
    </row>
    <row r="53" spans="1:12" s="20" customFormat="1" ht="12.75" customHeight="1">
      <c r="A53" s="32"/>
      <c r="B53" s="52"/>
      <c r="C53" s="46"/>
      <c r="D53" s="93"/>
      <c r="E53" s="93"/>
      <c r="F53" s="93"/>
      <c r="G53" s="93"/>
      <c r="H53" s="93"/>
      <c r="I53" s="94"/>
      <c r="J53" s="87"/>
      <c r="K53" s="88"/>
      <c r="L53" s="23"/>
    </row>
    <row r="54" spans="1:12" s="20" customFormat="1" ht="12.75" customHeight="1">
      <c r="A54" s="32"/>
      <c r="B54" s="60" t="s">
        <v>27</v>
      </c>
      <c r="C54" s="55">
        <v>1998</v>
      </c>
      <c r="D54" s="86">
        <v>122.7</v>
      </c>
      <c r="E54" s="86">
        <v>6.1</v>
      </c>
      <c r="F54" s="86">
        <v>32.4</v>
      </c>
      <c r="G54" s="86">
        <v>0</v>
      </c>
      <c r="H54" s="86">
        <v>135.2</v>
      </c>
      <c r="I54" s="87">
        <v>-51</v>
      </c>
      <c r="J54" s="87">
        <v>-41.56479217603912</v>
      </c>
      <c r="K54" s="88">
        <f>I54/D54*100</f>
        <v>-41.56479217603912</v>
      </c>
      <c r="L54" s="19"/>
    </row>
    <row r="55" spans="1:12" s="20" customFormat="1" ht="12.75" customHeight="1">
      <c r="A55" s="32"/>
      <c r="B55" s="54" t="s">
        <v>3</v>
      </c>
      <c r="C55" s="55">
        <f>C54+1</f>
        <v>1999</v>
      </c>
      <c r="D55" s="86">
        <v>131.5</v>
      </c>
      <c r="E55" s="86">
        <v>7.1</v>
      </c>
      <c r="F55" s="86">
        <v>54.5</v>
      </c>
      <c r="G55" s="86">
        <v>0</v>
      </c>
      <c r="H55" s="86">
        <v>68.5</v>
      </c>
      <c r="I55" s="87">
        <v>1.4000000000000092</v>
      </c>
      <c r="J55" s="87">
        <v>1.064638783269969</v>
      </c>
      <c r="K55" s="88">
        <f>I55/D55*100</f>
        <v>1.064638783269969</v>
      </c>
      <c r="L55" s="19"/>
    </row>
    <row r="56" spans="1:12" s="20" customFormat="1" ht="12.75" customHeight="1">
      <c r="A56" s="32"/>
      <c r="B56" s="54" t="s">
        <v>9</v>
      </c>
      <c r="C56" s="55">
        <f>C55+1</f>
        <v>2000</v>
      </c>
      <c r="D56" s="95">
        <v>176.4</v>
      </c>
      <c r="E56" s="95">
        <v>10.3</v>
      </c>
      <c r="F56" s="95">
        <v>57.2</v>
      </c>
      <c r="G56" s="95">
        <v>0.3</v>
      </c>
      <c r="H56" s="95">
        <v>88.6</v>
      </c>
      <c r="I56" s="96">
        <v>20</v>
      </c>
      <c r="J56" s="87">
        <v>11.337868480725623</v>
      </c>
      <c r="K56" s="89">
        <f>I56/D56*100</f>
        <v>11.337868480725623</v>
      </c>
      <c r="L56" s="19"/>
    </row>
    <row r="57" spans="1:12" s="20" customFormat="1" ht="12.75" customHeight="1">
      <c r="A57" s="32"/>
      <c r="B57" s="52"/>
      <c r="C57" s="55">
        <f>C56+1</f>
        <v>2001</v>
      </c>
      <c r="D57" s="86">
        <v>231</v>
      </c>
      <c r="E57" s="86">
        <v>10</v>
      </c>
      <c r="F57" s="86">
        <v>73.8</v>
      </c>
      <c r="G57" s="86">
        <v>0.6</v>
      </c>
      <c r="H57" s="86">
        <v>68</v>
      </c>
      <c r="I57" s="87">
        <v>78.6</v>
      </c>
      <c r="J57" s="87">
        <v>34.02597402597402</v>
      </c>
      <c r="K57" s="88"/>
      <c r="L57" s="19"/>
    </row>
    <row r="58" spans="1:12" s="20" customFormat="1" ht="12.75" customHeight="1">
      <c r="A58" s="32"/>
      <c r="B58" s="52"/>
      <c r="C58" s="57">
        <f>C57+1</f>
        <v>2002</v>
      </c>
      <c r="D58" s="90">
        <v>300</v>
      </c>
      <c r="E58" s="90">
        <v>19.6</v>
      </c>
      <c r="F58" s="90">
        <v>80.8</v>
      </c>
      <c r="G58" s="90">
        <v>1.7</v>
      </c>
      <c r="H58" s="90">
        <v>99.9</v>
      </c>
      <c r="I58" s="91">
        <v>98</v>
      </c>
      <c r="J58" s="91">
        <v>32.66666666666667</v>
      </c>
      <c r="K58" s="92"/>
      <c r="L58" s="19"/>
    </row>
    <row r="59" spans="1:12" s="20" customFormat="1" ht="12.75" customHeight="1">
      <c r="A59" s="32"/>
      <c r="B59" s="52"/>
      <c r="C59" s="46"/>
      <c r="D59" s="93"/>
      <c r="E59" s="93"/>
      <c r="F59" s="93"/>
      <c r="G59" s="93"/>
      <c r="H59" s="93"/>
      <c r="I59" s="94"/>
      <c r="J59" s="87"/>
      <c r="K59" s="88"/>
      <c r="L59" s="23"/>
    </row>
    <row r="60" spans="1:12" s="20" customFormat="1" ht="12.75" customHeight="1">
      <c r="A60" s="32"/>
      <c r="B60" s="61" t="s">
        <v>28</v>
      </c>
      <c r="C60" s="55">
        <v>1998</v>
      </c>
      <c r="D60" s="86">
        <v>93.5</v>
      </c>
      <c r="E60" s="86">
        <v>5</v>
      </c>
      <c r="F60" s="86">
        <v>1.7</v>
      </c>
      <c r="G60" s="86">
        <v>0</v>
      </c>
      <c r="H60" s="86">
        <v>129.2</v>
      </c>
      <c r="I60" s="87">
        <v>-42.4</v>
      </c>
      <c r="J60" s="87">
        <v>-45.34759358288769</v>
      </c>
      <c r="K60" s="88">
        <f>I60/D60*100</f>
        <v>-45.3475935828877</v>
      </c>
      <c r="L60" s="19"/>
    </row>
    <row r="61" spans="1:12" s="20" customFormat="1" ht="12.75" customHeight="1">
      <c r="A61" s="32"/>
      <c r="B61" s="54" t="s">
        <v>20</v>
      </c>
      <c r="C61" s="55">
        <f>C60+1</f>
        <v>1999</v>
      </c>
      <c r="D61" s="86">
        <v>71.9</v>
      </c>
      <c r="E61" s="86">
        <v>4.2</v>
      </c>
      <c r="F61" s="86">
        <v>2.4</v>
      </c>
      <c r="G61" s="86">
        <v>0</v>
      </c>
      <c r="H61" s="86">
        <v>132.5</v>
      </c>
      <c r="I61" s="87">
        <v>-67.2</v>
      </c>
      <c r="J61" s="87">
        <v>-93.46314325452016</v>
      </c>
      <c r="K61" s="88">
        <f>I61/D61*100</f>
        <v>-93.46314325452016</v>
      </c>
      <c r="L61" s="19"/>
    </row>
    <row r="62" spans="1:12" s="20" customFormat="1" ht="12.75" customHeight="1">
      <c r="A62" s="32"/>
      <c r="B62" s="54" t="s">
        <v>4</v>
      </c>
      <c r="C62" s="55">
        <f>C61+1</f>
        <v>2000</v>
      </c>
      <c r="D62" s="95">
        <v>74.5</v>
      </c>
      <c r="E62" s="95">
        <v>6</v>
      </c>
      <c r="F62" s="95">
        <v>2.6</v>
      </c>
      <c r="G62" s="95">
        <v>0</v>
      </c>
      <c r="H62" s="95">
        <v>119.2</v>
      </c>
      <c r="I62" s="96">
        <v>-53.3</v>
      </c>
      <c r="J62" s="87">
        <v>-71.54362416107382</v>
      </c>
      <c r="K62" s="89">
        <f>I62/D62*100</f>
        <v>-71.54362416107382</v>
      </c>
      <c r="L62" s="19"/>
    </row>
    <row r="63" spans="1:12" s="20" customFormat="1" ht="12.75" customHeight="1">
      <c r="A63" s="32"/>
      <c r="B63" s="54" t="s">
        <v>10</v>
      </c>
      <c r="C63" s="55">
        <f>C62+1</f>
        <v>2001</v>
      </c>
      <c r="D63" s="86">
        <v>73.3</v>
      </c>
      <c r="E63" s="86">
        <v>4.6</v>
      </c>
      <c r="F63" s="86">
        <v>2.6</v>
      </c>
      <c r="G63" s="86">
        <v>0</v>
      </c>
      <c r="H63" s="86">
        <v>51.300000000000054</v>
      </c>
      <c r="I63" s="87">
        <v>14.8</v>
      </c>
      <c r="J63" s="87">
        <v>20.190995907230498</v>
      </c>
      <c r="K63" s="88"/>
      <c r="L63" s="19"/>
    </row>
    <row r="64" spans="1:12" s="20" customFormat="1" ht="12.75" customHeight="1">
      <c r="A64" s="32"/>
      <c r="B64" s="54"/>
      <c r="C64" s="57">
        <f>C63+1</f>
        <v>2002</v>
      </c>
      <c r="D64" s="90">
        <v>110.1</v>
      </c>
      <c r="E64" s="90">
        <v>6</v>
      </c>
      <c r="F64" s="90">
        <v>4.5</v>
      </c>
      <c r="G64" s="90">
        <v>0.1</v>
      </c>
      <c r="H64" s="90">
        <v>167.8</v>
      </c>
      <c r="I64" s="91">
        <v>-68.30000000000008</v>
      </c>
      <c r="J64" s="91">
        <v>-62.03451407811089</v>
      </c>
      <c r="K64" s="92"/>
      <c r="L64" s="19"/>
    </row>
    <row r="65" spans="1:12" s="20" customFormat="1" ht="12.75" customHeight="1">
      <c r="A65" s="32"/>
      <c r="B65" s="52"/>
      <c r="C65" s="46"/>
      <c r="D65" s="93"/>
      <c r="E65" s="93"/>
      <c r="F65" s="93"/>
      <c r="G65" s="93"/>
      <c r="H65" s="93"/>
      <c r="I65" s="94"/>
      <c r="J65" s="87"/>
      <c r="K65" s="88"/>
      <c r="L65" s="23"/>
    </row>
    <row r="66" spans="1:12" s="20" customFormat="1" ht="12.75" customHeight="1">
      <c r="A66" s="32"/>
      <c r="B66" s="61" t="s">
        <v>29</v>
      </c>
      <c r="C66" s="55">
        <v>1998</v>
      </c>
      <c r="D66" s="86">
        <v>422.5</v>
      </c>
      <c r="E66" s="86">
        <v>150.3</v>
      </c>
      <c r="F66" s="86">
        <v>22</v>
      </c>
      <c r="G66" s="86">
        <v>0</v>
      </c>
      <c r="H66" s="86">
        <v>251.8</v>
      </c>
      <c r="I66" s="87">
        <v>-1.6000000000000227</v>
      </c>
      <c r="J66" s="87">
        <v>-0.3786982248520764</v>
      </c>
      <c r="K66" s="88">
        <f>I66/D66*100</f>
        <v>-0.3786982248520764</v>
      </c>
      <c r="L66" s="19"/>
    </row>
    <row r="67" spans="1:12" s="20" customFormat="1" ht="12.75" customHeight="1">
      <c r="A67" s="32"/>
      <c r="B67" s="54" t="s">
        <v>21</v>
      </c>
      <c r="C67" s="55">
        <f>C66+1</f>
        <v>1999</v>
      </c>
      <c r="D67" s="86">
        <v>374.6</v>
      </c>
      <c r="E67" s="86">
        <v>144.9</v>
      </c>
      <c r="F67" s="86">
        <v>26.1</v>
      </c>
      <c r="G67" s="86">
        <v>0</v>
      </c>
      <c r="H67" s="86">
        <v>181</v>
      </c>
      <c r="I67" s="87">
        <v>22.6</v>
      </c>
      <c r="J67" s="87">
        <v>6.033101975440475</v>
      </c>
      <c r="K67" s="88">
        <f>I67/D67*100</f>
        <v>6.03310197544047</v>
      </c>
      <c r="L67" s="19"/>
    </row>
    <row r="68" spans="1:12" s="20" customFormat="1" ht="12.75" customHeight="1">
      <c r="A68" s="32"/>
      <c r="B68" s="54" t="s">
        <v>10</v>
      </c>
      <c r="C68" s="55">
        <f>C67+1</f>
        <v>2000</v>
      </c>
      <c r="D68" s="95">
        <v>347.9</v>
      </c>
      <c r="E68" s="95">
        <v>140.9</v>
      </c>
      <c r="F68" s="95">
        <v>20.3</v>
      </c>
      <c r="G68" s="95">
        <v>0</v>
      </c>
      <c r="H68" s="95">
        <v>246.8</v>
      </c>
      <c r="I68" s="87">
        <v>-60.10000000000005</v>
      </c>
      <c r="J68" s="87">
        <v>-17.275079045702803</v>
      </c>
      <c r="K68" s="89">
        <f>I68/D68*100</f>
        <v>-17.275079045702803</v>
      </c>
      <c r="L68" s="19"/>
    </row>
    <row r="69" spans="1:12" s="20" customFormat="1" ht="12.75" customHeight="1">
      <c r="A69" s="32"/>
      <c r="B69" s="52"/>
      <c r="C69" s="55">
        <f>C68+1</f>
        <v>2001</v>
      </c>
      <c r="D69" s="86">
        <v>354.7</v>
      </c>
      <c r="E69" s="86">
        <v>145.8</v>
      </c>
      <c r="F69" s="86">
        <v>19.9</v>
      </c>
      <c r="G69" s="86">
        <v>0</v>
      </c>
      <c r="H69" s="86">
        <v>220.5</v>
      </c>
      <c r="I69" s="87">
        <v>-31.5</v>
      </c>
      <c r="J69" s="87">
        <v>-8.880744290950107</v>
      </c>
      <c r="K69" s="88"/>
      <c r="L69" s="19"/>
    </row>
    <row r="70" spans="1:12" s="20" customFormat="1" ht="12.75" customHeight="1">
      <c r="A70" s="32"/>
      <c r="B70" s="62"/>
      <c r="C70" s="58">
        <f>C69+1</f>
        <v>2002</v>
      </c>
      <c r="D70" s="97">
        <v>386.9</v>
      </c>
      <c r="E70" s="97">
        <v>135.4</v>
      </c>
      <c r="F70" s="97">
        <v>17.7</v>
      </c>
      <c r="G70" s="97">
        <v>1.1</v>
      </c>
      <c r="H70" s="97">
        <v>311</v>
      </c>
      <c r="I70" s="98">
        <v>-78.2999999999999</v>
      </c>
      <c r="J70" s="98">
        <v>-20.237787542000486</v>
      </c>
      <c r="K70" s="92"/>
      <c r="L70" s="19"/>
    </row>
    <row r="71" spans="1:12" s="20" customFormat="1" ht="12.75" customHeight="1">
      <c r="A71" s="32"/>
      <c r="B71" s="52"/>
      <c r="C71" s="46"/>
      <c r="D71" s="93"/>
      <c r="E71" s="93"/>
      <c r="F71" s="93"/>
      <c r="G71" s="93"/>
      <c r="H71" s="93"/>
      <c r="I71" s="94"/>
      <c r="J71" s="87"/>
      <c r="K71" s="88"/>
      <c r="L71" s="23"/>
    </row>
    <row r="72" spans="1:12" s="20" customFormat="1" ht="12.75" customHeight="1">
      <c r="A72" s="32"/>
      <c r="B72" s="61" t="s">
        <v>31</v>
      </c>
      <c r="C72" s="55">
        <v>1998</v>
      </c>
      <c r="D72" s="99">
        <v>12294.3</v>
      </c>
      <c r="E72" s="99">
        <v>3237.2</v>
      </c>
      <c r="F72" s="99">
        <v>2329.7</v>
      </c>
      <c r="G72" s="99">
        <v>-108</v>
      </c>
      <c r="H72" s="99">
        <v>7539.5</v>
      </c>
      <c r="I72" s="100">
        <v>-704.1</v>
      </c>
      <c r="J72" s="100">
        <v>-5.727044240013662</v>
      </c>
      <c r="K72" s="101">
        <f>I72/D72*100</f>
        <v>-5.727044240013665</v>
      </c>
      <c r="L72" s="21"/>
    </row>
    <row r="73" spans="1:12" s="20" customFormat="1" ht="12.75" customHeight="1">
      <c r="A73" s="32"/>
      <c r="B73" s="54" t="s">
        <v>13</v>
      </c>
      <c r="C73" s="55">
        <f>C72+1</f>
        <v>1999</v>
      </c>
      <c r="D73" s="99">
        <v>11466.5</v>
      </c>
      <c r="E73" s="99">
        <v>2826.7</v>
      </c>
      <c r="F73" s="99">
        <v>2280.5</v>
      </c>
      <c r="G73" s="99">
        <v>-1.4</v>
      </c>
      <c r="H73" s="99">
        <v>7739.4</v>
      </c>
      <c r="I73" s="100">
        <v>-1378.7</v>
      </c>
      <c r="J73" s="100">
        <v>-12.02372127501853</v>
      </c>
      <c r="K73" s="101">
        <f>I73/D73*100</f>
        <v>-12.023721275018532</v>
      </c>
      <c r="L73" s="21"/>
    </row>
    <row r="74" spans="1:12" s="20" customFormat="1" ht="12.75" customHeight="1">
      <c r="A74" s="32"/>
      <c r="B74" s="52"/>
      <c r="C74" s="55">
        <f>C73+1</f>
        <v>2000</v>
      </c>
      <c r="D74" s="102">
        <v>11698.6</v>
      </c>
      <c r="E74" s="102">
        <v>2821.5</v>
      </c>
      <c r="F74" s="102">
        <v>2216.9</v>
      </c>
      <c r="G74" s="102">
        <v>38.6</v>
      </c>
      <c r="H74" s="102">
        <v>7493.9</v>
      </c>
      <c r="I74" s="103">
        <v>-872.3</v>
      </c>
      <c r="J74" s="100">
        <v>-7.4564477800762505</v>
      </c>
      <c r="K74" s="104">
        <f>I74/D74*100</f>
        <v>-7.456447780076248</v>
      </c>
      <c r="L74" s="21"/>
    </row>
    <row r="75" spans="1:12" s="20" customFormat="1" ht="12.75" customHeight="1">
      <c r="A75" s="32"/>
      <c r="B75" s="52"/>
      <c r="C75" s="55">
        <f>C74+1</f>
        <v>2001</v>
      </c>
      <c r="D75" s="99">
        <v>12198.7</v>
      </c>
      <c r="E75" s="99">
        <v>2864.2</v>
      </c>
      <c r="F75" s="99">
        <v>2140.3</v>
      </c>
      <c r="G75" s="99">
        <v>257</v>
      </c>
      <c r="H75" s="99">
        <v>7410.6</v>
      </c>
      <c r="I75" s="100">
        <v>-473.4</v>
      </c>
      <c r="J75" s="100">
        <v>-3.8807413904760377</v>
      </c>
      <c r="K75" s="101"/>
      <c r="L75" s="22"/>
    </row>
    <row r="76" spans="1:12" s="20" customFormat="1" ht="15" customHeight="1" thickBot="1">
      <c r="A76" s="32"/>
      <c r="B76" s="63"/>
      <c r="C76" s="59">
        <f>C75+1</f>
        <v>2002</v>
      </c>
      <c r="D76" s="105">
        <v>14560.3</v>
      </c>
      <c r="E76" s="105">
        <v>3050.6</v>
      </c>
      <c r="F76" s="105">
        <v>2239.2</v>
      </c>
      <c r="G76" s="105">
        <v>-115.2</v>
      </c>
      <c r="H76" s="105">
        <v>8142.5</v>
      </c>
      <c r="I76" s="106">
        <v>1243.2</v>
      </c>
      <c r="J76" s="106">
        <v>8.538285612247003</v>
      </c>
      <c r="K76" s="107"/>
      <c r="L76" s="22"/>
    </row>
    <row r="77" ht="13.5" thickTop="1"/>
  </sheetData>
  <mergeCells count="5">
    <mergeCell ref="B5:H5"/>
    <mergeCell ref="B8:C8"/>
    <mergeCell ref="E6:E7"/>
    <mergeCell ref="H1:K1"/>
    <mergeCell ref="B2:F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31"/>
  <sheetViews>
    <sheetView showGridLines="0" workbookViewId="0" topLeftCell="A1">
      <selection activeCell="B2" sqref="B2:F3"/>
    </sheetView>
  </sheetViews>
  <sheetFormatPr defaultColWidth="9.140625" defaultRowHeight="12.75"/>
  <cols>
    <col min="1" max="1" width="0.2890625" style="8" customWidth="1"/>
    <col min="2" max="2" width="12.7109375" style="8" customWidth="1"/>
    <col min="3" max="3" width="4.57421875" style="42" customWidth="1"/>
    <col min="4" max="8" width="15.7109375" style="8" customWidth="1"/>
    <col min="9" max="9" width="10.7109375" style="8" customWidth="1"/>
    <col min="10" max="10" width="10.7109375" style="7" customWidth="1"/>
    <col min="11" max="11" width="0.5625" style="8" customWidth="1"/>
    <col min="12" max="16384" width="9.140625" style="8" customWidth="1"/>
  </cols>
  <sheetData>
    <row r="1" spans="3:11" ht="36" customHeight="1">
      <c r="C1" s="56"/>
      <c r="D1" s="16"/>
      <c r="E1" s="16"/>
      <c r="F1" s="16"/>
      <c r="G1" s="16"/>
      <c r="H1" s="124" t="s">
        <v>50</v>
      </c>
      <c r="I1" s="124"/>
      <c r="J1" s="124"/>
      <c r="K1" s="124"/>
    </row>
    <row r="2" spans="2:11" ht="30.75" customHeight="1">
      <c r="B2" s="127" t="s">
        <v>53</v>
      </c>
      <c r="C2" s="127"/>
      <c r="D2" s="127"/>
      <c r="E2" s="127"/>
      <c r="F2" s="127"/>
      <c r="G2" s="16"/>
      <c r="H2" s="16"/>
      <c r="I2" s="16"/>
      <c r="J2" s="14"/>
      <c r="K2" s="16"/>
    </row>
    <row r="3" spans="2:11" ht="30.75" customHeight="1">
      <c r="B3" s="127"/>
      <c r="C3" s="127"/>
      <c r="D3" s="127"/>
      <c r="E3" s="127"/>
      <c r="F3" s="127"/>
      <c r="G3" s="16"/>
      <c r="H3" s="16"/>
      <c r="I3" s="16"/>
      <c r="J3" s="14"/>
      <c r="K3" s="16"/>
    </row>
    <row r="4" spans="2:11" ht="13.5" customHeight="1" thickBot="1">
      <c r="B4" s="15"/>
      <c r="C4" s="56"/>
      <c r="D4" s="16"/>
      <c r="E4" s="16"/>
      <c r="F4" s="16"/>
      <c r="G4" s="16"/>
      <c r="H4" s="16"/>
      <c r="I4" s="16"/>
      <c r="J4" s="14"/>
      <c r="K4" s="16"/>
    </row>
    <row r="5" spans="1:11" s="35" customFormat="1" ht="30" customHeight="1" thickTop="1">
      <c r="A5" s="34"/>
      <c r="B5" s="126" t="s">
        <v>54</v>
      </c>
      <c r="C5" s="126"/>
      <c r="D5" s="126"/>
      <c r="E5" s="126"/>
      <c r="F5" s="126"/>
      <c r="G5" s="126"/>
      <c r="H5" s="126"/>
      <c r="I5" s="36"/>
      <c r="J5" s="36"/>
      <c r="K5" s="37"/>
    </row>
    <row r="6" spans="1:12" ht="36" customHeight="1">
      <c r="A6" s="40"/>
      <c r="B6" s="47"/>
      <c r="C6" s="10"/>
      <c r="D6" s="67"/>
      <c r="E6" s="122" t="s">
        <v>47</v>
      </c>
      <c r="F6" s="68"/>
      <c r="G6" s="68"/>
      <c r="H6" s="68"/>
      <c r="I6" s="69"/>
      <c r="J6" s="9"/>
      <c r="K6" s="11"/>
      <c r="L6" s="1"/>
    </row>
    <row r="7" spans="1:13" ht="60" customHeight="1">
      <c r="A7" s="40"/>
      <c r="B7" s="85" t="s">
        <v>45</v>
      </c>
      <c r="C7" s="49"/>
      <c r="D7" s="70" t="s">
        <v>40</v>
      </c>
      <c r="E7" s="123"/>
      <c r="F7" s="71" t="s">
        <v>41</v>
      </c>
      <c r="G7" s="71" t="s">
        <v>42</v>
      </c>
      <c r="H7" s="71" t="s">
        <v>43</v>
      </c>
      <c r="I7" s="72" t="s">
        <v>44</v>
      </c>
      <c r="J7" s="116"/>
      <c r="K7" s="11"/>
      <c r="L7" s="1"/>
      <c r="M7" s="48" t="s">
        <v>30</v>
      </c>
    </row>
    <row r="8" spans="1:13" ht="9" customHeight="1">
      <c r="A8" s="41"/>
      <c r="B8" s="120"/>
      <c r="C8" s="121"/>
      <c r="D8" s="73"/>
      <c r="E8" s="74"/>
      <c r="F8" s="75"/>
      <c r="G8" s="51"/>
      <c r="H8" s="74"/>
      <c r="I8" s="76"/>
      <c r="J8" s="50"/>
      <c r="K8" s="13"/>
      <c r="L8" s="1"/>
      <c r="M8" s="8" t="s">
        <v>24</v>
      </c>
    </row>
    <row r="9" spans="1:11" s="20" customFormat="1" ht="60" customHeight="1">
      <c r="A9" s="32"/>
      <c r="B9" s="4"/>
      <c r="C9" s="10"/>
      <c r="D9" s="77" t="s">
        <v>32</v>
      </c>
      <c r="E9" s="77" t="s">
        <v>32</v>
      </c>
      <c r="F9" s="77" t="s">
        <v>32</v>
      </c>
      <c r="G9" s="77" t="s">
        <v>32</v>
      </c>
      <c r="H9" s="78" t="s">
        <v>32</v>
      </c>
      <c r="I9" s="79" t="s">
        <v>32</v>
      </c>
      <c r="J9" s="118" t="s">
        <v>46</v>
      </c>
      <c r="K9" s="24" t="s">
        <v>14</v>
      </c>
    </row>
    <row r="10" spans="1:11" s="20" customFormat="1" ht="2.25" customHeight="1">
      <c r="A10" s="32"/>
      <c r="B10" s="4"/>
      <c r="C10" s="10"/>
      <c r="D10" s="80"/>
      <c r="E10" s="81"/>
      <c r="F10" s="81"/>
      <c r="G10" s="81"/>
      <c r="H10" s="81"/>
      <c r="I10" s="82"/>
      <c r="J10" s="83"/>
      <c r="K10" s="24"/>
    </row>
    <row r="11" spans="1:104" s="20" customFormat="1" ht="2.25" customHeight="1">
      <c r="A11" s="32"/>
      <c r="B11" s="38"/>
      <c r="C11" s="10"/>
      <c r="D11" s="84"/>
      <c r="E11" s="84"/>
      <c r="F11" s="84"/>
      <c r="G11" s="84"/>
      <c r="H11" s="84"/>
      <c r="I11" s="7"/>
      <c r="J11" s="83"/>
      <c r="K11" s="25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</row>
    <row r="12" spans="1:104" s="20" customFormat="1" ht="12.75" customHeight="1">
      <c r="A12" s="32"/>
      <c r="B12" s="53" t="s">
        <v>33</v>
      </c>
      <c r="C12" s="55">
        <v>1998</v>
      </c>
      <c r="D12" s="95">
        <v>2471.3</v>
      </c>
      <c r="E12" s="95">
        <v>403</v>
      </c>
      <c r="F12" s="95">
        <v>425.2</v>
      </c>
      <c r="G12" s="95">
        <v>-11.3</v>
      </c>
      <c r="H12" s="95">
        <v>1604.2</v>
      </c>
      <c r="I12" s="87">
        <v>50.2</v>
      </c>
      <c r="J12" s="87">
        <v>2.0313195484158153</v>
      </c>
      <c r="K12" s="88">
        <f>I12/D12*100</f>
        <v>2.0313195484158135</v>
      </c>
      <c r="M12" s="26"/>
      <c r="N12" s="27"/>
      <c r="O12" s="2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</row>
    <row r="13" spans="1:104" s="20" customFormat="1" ht="12.75" customHeight="1">
      <c r="A13" s="32"/>
      <c r="B13" s="52" t="s">
        <v>15</v>
      </c>
      <c r="C13" s="55">
        <f>C12+1</f>
        <v>1999</v>
      </c>
      <c r="D13" s="86">
        <v>2599.4</v>
      </c>
      <c r="E13" s="86">
        <v>396.4</v>
      </c>
      <c r="F13" s="86">
        <v>450.4</v>
      </c>
      <c r="G13" s="86">
        <v>0.6</v>
      </c>
      <c r="H13" s="86">
        <v>1661.2</v>
      </c>
      <c r="I13" s="96">
        <v>90.8</v>
      </c>
      <c r="J13" s="87">
        <v>3.493113795491266</v>
      </c>
      <c r="K13" s="88">
        <f>I13/D13*100</f>
        <v>3.493113795491267</v>
      </c>
      <c r="M13" s="27"/>
      <c r="N13" s="27"/>
      <c r="O13" s="2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</row>
    <row r="14" spans="1:104" s="20" customFormat="1" ht="12.75" customHeight="1">
      <c r="A14" s="32"/>
      <c r="B14" s="54" t="s">
        <v>16</v>
      </c>
      <c r="C14" s="55">
        <f>C13+1</f>
        <v>2000</v>
      </c>
      <c r="D14" s="86">
        <v>2698</v>
      </c>
      <c r="E14" s="86">
        <v>367.5</v>
      </c>
      <c r="F14" s="86">
        <v>467.8</v>
      </c>
      <c r="G14" s="86">
        <v>2.1</v>
      </c>
      <c r="H14" s="86">
        <v>1823.2</v>
      </c>
      <c r="I14" s="87">
        <v>37.40000000000009</v>
      </c>
      <c r="J14" s="87">
        <v>1.3862120088954815</v>
      </c>
      <c r="K14" s="89">
        <f>I14/D14*100</f>
        <v>1.3862120088954815</v>
      </c>
      <c r="M14" s="27"/>
      <c r="N14" s="27"/>
      <c r="O14" s="2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</row>
    <row r="15" spans="1:104" s="20" customFormat="1" ht="12.75" customHeight="1">
      <c r="A15" s="32"/>
      <c r="B15" s="52"/>
      <c r="C15" s="55">
        <f>C14+1</f>
        <v>2001</v>
      </c>
      <c r="D15" s="86">
        <v>2925.7</v>
      </c>
      <c r="E15" s="86">
        <v>387.8</v>
      </c>
      <c r="F15" s="86">
        <v>485.7</v>
      </c>
      <c r="G15" s="86">
        <v>-1.2</v>
      </c>
      <c r="H15" s="86">
        <v>1924.5</v>
      </c>
      <c r="I15" s="87">
        <v>128.9</v>
      </c>
      <c r="J15" s="87">
        <v>4.405783231363422</v>
      </c>
      <c r="K15" s="88"/>
      <c r="M15" s="27"/>
      <c r="N15" s="27"/>
      <c r="O15" s="30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</row>
    <row r="16" spans="1:104" s="20" customFormat="1" ht="12.75" customHeight="1">
      <c r="A16" s="32"/>
      <c r="B16" s="52"/>
      <c r="C16" s="57">
        <f>C15+1</f>
        <v>2002</v>
      </c>
      <c r="D16" s="90">
        <v>3327.3</v>
      </c>
      <c r="E16" s="90">
        <v>435.7</v>
      </c>
      <c r="F16" s="90">
        <v>516.8</v>
      </c>
      <c r="G16" s="90">
        <v>-1.5</v>
      </c>
      <c r="H16" s="90">
        <v>2121.4</v>
      </c>
      <c r="I16" s="91">
        <v>254.90000000000055</v>
      </c>
      <c r="J16" s="91">
        <v>7.660866167763667</v>
      </c>
      <c r="K16" s="92"/>
      <c r="M16" s="27"/>
      <c r="N16" s="27"/>
      <c r="O16" s="30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</row>
    <row r="17" spans="1:104" s="20" customFormat="1" ht="12.75" customHeight="1">
      <c r="A17" s="32"/>
      <c r="B17" s="52"/>
      <c r="C17" s="46"/>
      <c r="D17" s="93"/>
      <c r="E17" s="93"/>
      <c r="F17" s="93"/>
      <c r="G17" s="93"/>
      <c r="H17" s="93" t="s">
        <v>22</v>
      </c>
      <c r="I17" s="94"/>
      <c r="J17" s="87"/>
      <c r="K17" s="88"/>
      <c r="M17" s="26"/>
      <c r="N17" s="27"/>
      <c r="O17" s="2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</row>
    <row r="18" spans="1:104" s="20" customFormat="1" ht="12.75" customHeight="1">
      <c r="A18" s="32"/>
      <c r="B18" s="60" t="s">
        <v>34</v>
      </c>
      <c r="C18" s="55">
        <v>1998</v>
      </c>
      <c r="D18" s="95">
        <v>2250</v>
      </c>
      <c r="E18" s="95">
        <v>693.3</v>
      </c>
      <c r="F18" s="95">
        <v>407.1</v>
      </c>
      <c r="G18" s="95">
        <v>-9.2</v>
      </c>
      <c r="H18" s="95">
        <v>1542.7</v>
      </c>
      <c r="I18" s="87">
        <v>-383.9</v>
      </c>
      <c r="J18" s="87">
        <v>-17.062222222222225</v>
      </c>
      <c r="K18" s="88">
        <f>I18/D18*100</f>
        <v>-17.06222222222222</v>
      </c>
      <c r="M18" s="27"/>
      <c r="N18" s="27"/>
      <c r="O18" s="2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</row>
    <row r="19" spans="1:104" s="20" customFormat="1" ht="12.75" customHeight="1">
      <c r="A19" s="32"/>
      <c r="B19" s="54" t="s">
        <v>17</v>
      </c>
      <c r="C19" s="55">
        <f>C18+1</f>
        <v>1999</v>
      </c>
      <c r="D19" s="86">
        <v>2012</v>
      </c>
      <c r="E19" s="86">
        <v>552.8</v>
      </c>
      <c r="F19" s="86">
        <v>358.2</v>
      </c>
      <c r="G19" s="86">
        <v>-13.3</v>
      </c>
      <c r="H19" s="86">
        <v>1290.6</v>
      </c>
      <c r="I19" s="96">
        <v>-176.3</v>
      </c>
      <c r="J19" s="87">
        <v>-8.762425447316101</v>
      </c>
      <c r="K19" s="88">
        <f>I19/D19*100</f>
        <v>-8.762425447316105</v>
      </c>
      <c r="M19" s="27"/>
      <c r="N19" s="27"/>
      <c r="O19" s="30"/>
      <c r="P19" s="19"/>
      <c r="Q19" s="19"/>
      <c r="R19" s="23"/>
      <c r="S19" s="19"/>
      <c r="T19" s="23"/>
      <c r="U19" s="19"/>
      <c r="V19" s="23"/>
      <c r="W19" s="19"/>
      <c r="X19" s="23"/>
      <c r="Y19" s="19"/>
      <c r="Z19" s="23"/>
      <c r="AA19" s="23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</row>
    <row r="20" spans="1:104" s="20" customFormat="1" ht="12.75" customHeight="1">
      <c r="A20" s="32"/>
      <c r="B20" s="54" t="s">
        <v>5</v>
      </c>
      <c r="C20" s="55">
        <f>C19+1</f>
        <v>2000</v>
      </c>
      <c r="D20" s="86">
        <v>1938.6</v>
      </c>
      <c r="E20" s="86">
        <v>557.8</v>
      </c>
      <c r="F20" s="86">
        <v>352.6</v>
      </c>
      <c r="G20" s="86">
        <v>8.6</v>
      </c>
      <c r="H20" s="86">
        <v>1344.5</v>
      </c>
      <c r="I20" s="87">
        <v>-324.9</v>
      </c>
      <c r="J20" s="87">
        <v>-16.759517177344488</v>
      </c>
      <c r="K20" s="89">
        <f>I20/D20*100</f>
        <v>-16.759517177344474</v>
      </c>
      <c r="M20" s="27"/>
      <c r="N20" s="27"/>
      <c r="O20" s="30"/>
      <c r="P20" s="19"/>
      <c r="Q20" s="19"/>
      <c r="R20" s="23"/>
      <c r="S20" s="19"/>
      <c r="T20" s="23"/>
      <c r="U20" s="19"/>
      <c r="V20" s="23"/>
      <c r="W20" s="19"/>
      <c r="X20" s="23"/>
      <c r="Y20" s="19"/>
      <c r="Z20" s="23"/>
      <c r="AA20" s="23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</row>
    <row r="21" spans="1:104" s="20" customFormat="1" ht="12.75" customHeight="1">
      <c r="A21" s="32"/>
      <c r="B21" s="52"/>
      <c r="C21" s="55">
        <f>C20+1</f>
        <v>2001</v>
      </c>
      <c r="D21" s="86">
        <v>2021.3</v>
      </c>
      <c r="E21" s="86">
        <v>609.7</v>
      </c>
      <c r="F21" s="86">
        <v>321.3</v>
      </c>
      <c r="G21" s="86">
        <v>31.4</v>
      </c>
      <c r="H21" s="86">
        <v>1179.9</v>
      </c>
      <c r="I21" s="87">
        <v>-121</v>
      </c>
      <c r="J21" s="87">
        <v>-5.986246475040827</v>
      </c>
      <c r="K21" s="88"/>
      <c r="M21" s="26"/>
      <c r="N21" s="27"/>
      <c r="O21" s="28"/>
      <c r="P21" s="19"/>
      <c r="Q21" s="19"/>
      <c r="R21" s="19"/>
      <c r="S21" s="19"/>
      <c r="T21" s="19"/>
      <c r="U21" s="19"/>
      <c r="V21" s="19"/>
      <c r="W21" s="19"/>
      <c r="X21" s="31"/>
      <c r="Y21" s="19"/>
      <c r="Z21" s="19"/>
      <c r="AA21" s="19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</row>
    <row r="22" spans="1:104" s="20" customFormat="1" ht="12.75" customHeight="1">
      <c r="A22" s="32"/>
      <c r="B22" s="52"/>
      <c r="C22" s="57">
        <f>C21+1</f>
        <v>2002</v>
      </c>
      <c r="D22" s="90">
        <v>2281.4</v>
      </c>
      <c r="E22" s="90">
        <v>665.5</v>
      </c>
      <c r="F22" s="90">
        <v>303.9</v>
      </c>
      <c r="G22" s="90">
        <v>-14.4</v>
      </c>
      <c r="H22" s="90">
        <v>1246.9</v>
      </c>
      <c r="I22" s="91">
        <v>79.49999999999977</v>
      </c>
      <c r="J22" s="91">
        <v>3.484702375734188</v>
      </c>
      <c r="K22" s="92"/>
      <c r="M22" s="26"/>
      <c r="N22" s="27"/>
      <c r="O22" s="28"/>
      <c r="P22" s="19"/>
      <c r="Q22" s="19"/>
      <c r="R22" s="19"/>
      <c r="S22" s="19"/>
      <c r="T22" s="19"/>
      <c r="U22" s="19"/>
      <c r="V22" s="19"/>
      <c r="W22" s="19"/>
      <c r="X22" s="31"/>
      <c r="Y22" s="19"/>
      <c r="Z22" s="19"/>
      <c r="AA22" s="19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</row>
    <row r="23" spans="1:104" s="20" customFormat="1" ht="12.75" customHeight="1">
      <c r="A23" s="32"/>
      <c r="B23" s="52"/>
      <c r="C23" s="46"/>
      <c r="D23" s="93"/>
      <c r="E23" s="93"/>
      <c r="F23" s="93"/>
      <c r="G23" s="93"/>
      <c r="H23" s="93"/>
      <c r="I23" s="94"/>
      <c r="J23" s="87"/>
      <c r="K23" s="88"/>
      <c r="M23" s="27"/>
      <c r="N23" s="27"/>
      <c r="O23" s="29"/>
      <c r="P23" s="19"/>
      <c r="Q23" s="19"/>
      <c r="R23" s="19"/>
      <c r="S23" s="19"/>
      <c r="T23" s="19"/>
      <c r="U23" s="19"/>
      <c r="V23" s="19"/>
      <c r="W23" s="19"/>
      <c r="X23" s="31"/>
      <c r="Y23" s="19"/>
      <c r="Z23" s="19"/>
      <c r="AA23" s="19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104" s="20" customFormat="1" ht="12.75" customHeight="1">
      <c r="A24" s="32"/>
      <c r="B24" s="60" t="s">
        <v>25</v>
      </c>
      <c r="C24" s="55">
        <v>1998</v>
      </c>
      <c r="D24" s="95">
        <v>3.7</v>
      </c>
      <c r="E24" s="95">
        <v>0.2</v>
      </c>
      <c r="F24" s="95">
        <v>4.1</v>
      </c>
      <c r="G24" s="95">
        <v>0</v>
      </c>
      <c r="H24" s="95">
        <v>0</v>
      </c>
      <c r="I24" s="87">
        <v>-0.6</v>
      </c>
      <c r="J24" s="108">
        <v>-16.216216216216207</v>
      </c>
      <c r="K24" s="88">
        <f>I24/D24*100</f>
        <v>-16.216216216216214</v>
      </c>
      <c r="M24" s="27"/>
      <c r="N24" s="27"/>
      <c r="O24" s="30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</row>
    <row r="25" spans="1:104" s="20" customFormat="1" ht="12.75" customHeight="1">
      <c r="A25" s="32"/>
      <c r="B25" s="54" t="s">
        <v>0</v>
      </c>
      <c r="C25" s="55">
        <f>C24+1</f>
        <v>1999</v>
      </c>
      <c r="D25" s="86">
        <v>2.3</v>
      </c>
      <c r="E25" s="86">
        <v>0.7</v>
      </c>
      <c r="F25" s="86">
        <v>2.9</v>
      </c>
      <c r="G25" s="86">
        <v>0</v>
      </c>
      <c r="H25" s="86">
        <v>0</v>
      </c>
      <c r="I25" s="96">
        <v>-1.3</v>
      </c>
      <c r="J25" s="108">
        <v>-56.52173913043479</v>
      </c>
      <c r="K25" s="109" t="s">
        <v>23</v>
      </c>
      <c r="M25" s="26"/>
      <c r="N25" s="27"/>
      <c r="O25" s="2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</row>
    <row r="26" spans="1:104" s="20" customFormat="1" ht="12.75" customHeight="1">
      <c r="A26" s="32"/>
      <c r="B26" s="52"/>
      <c r="C26" s="55">
        <f>C25+1</f>
        <v>2000</v>
      </c>
      <c r="D26" s="86">
        <v>1.3</v>
      </c>
      <c r="E26" s="86">
        <v>-0.1</v>
      </c>
      <c r="F26" s="86">
        <v>0.3</v>
      </c>
      <c r="G26" s="86">
        <v>0</v>
      </c>
      <c r="H26" s="86">
        <v>0.2</v>
      </c>
      <c r="I26" s="87">
        <v>0.9</v>
      </c>
      <c r="J26" s="108">
        <v>69.23076923076924</v>
      </c>
      <c r="K26" s="89">
        <f>I26/D26*100</f>
        <v>69.23076923076923</v>
      </c>
      <c r="M26" s="26"/>
      <c r="N26" s="27"/>
      <c r="O26" s="2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</row>
    <row r="27" spans="1:104" s="20" customFormat="1" ht="12.75" customHeight="1">
      <c r="A27" s="32"/>
      <c r="B27" s="52"/>
      <c r="C27" s="55">
        <f>C26+1</f>
        <v>2001</v>
      </c>
      <c r="D27" s="86">
        <v>0.5999999999999994</v>
      </c>
      <c r="E27" s="86">
        <v>0.1</v>
      </c>
      <c r="F27" s="86">
        <v>2.2</v>
      </c>
      <c r="G27" s="86">
        <v>0</v>
      </c>
      <c r="H27" s="86">
        <v>0.1</v>
      </c>
      <c r="I27" s="87">
        <v>-1.8</v>
      </c>
      <c r="J27" s="110">
        <v>-300</v>
      </c>
      <c r="K27" s="88">
        <f>I27/D27*100</f>
        <v>-300.0000000000003</v>
      </c>
      <c r="M27" s="27"/>
      <c r="N27" s="27"/>
      <c r="O27" s="2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</row>
    <row r="28" spans="1:104" s="20" customFormat="1" ht="12.75" customHeight="1">
      <c r="A28" s="32"/>
      <c r="B28" s="52"/>
      <c r="C28" s="57">
        <f>C27+1</f>
        <v>2002</v>
      </c>
      <c r="D28" s="90">
        <v>1.3</v>
      </c>
      <c r="E28" s="90">
        <v>-0.6</v>
      </c>
      <c r="F28" s="90">
        <v>0.6</v>
      </c>
      <c r="G28" s="90">
        <v>0</v>
      </c>
      <c r="H28" s="90">
        <v>-0.1</v>
      </c>
      <c r="I28" s="91">
        <v>1.4</v>
      </c>
      <c r="J28" s="91">
        <v>107.6923076923077</v>
      </c>
      <c r="K28" s="92"/>
      <c r="M28" s="27"/>
      <c r="N28" s="27"/>
      <c r="O28" s="2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</row>
    <row r="29" spans="1:104" s="20" customFormat="1" ht="12.75" customHeight="1">
      <c r="A29" s="32"/>
      <c r="B29" s="52"/>
      <c r="C29" s="46"/>
      <c r="D29" s="93"/>
      <c r="E29" s="93"/>
      <c r="F29" s="93"/>
      <c r="G29" s="93"/>
      <c r="H29" s="93"/>
      <c r="I29" s="94"/>
      <c r="J29" s="87"/>
      <c r="K29" s="88"/>
      <c r="M29" s="27"/>
      <c r="N29" s="27"/>
      <c r="O29" s="2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</row>
    <row r="30" spans="1:104" s="20" customFormat="1" ht="12.75" customHeight="1">
      <c r="A30" s="32"/>
      <c r="B30" s="61" t="s">
        <v>35</v>
      </c>
      <c r="C30" s="55">
        <v>1998</v>
      </c>
      <c r="D30" s="95">
        <v>16.3</v>
      </c>
      <c r="E30" s="95">
        <v>2.1</v>
      </c>
      <c r="F30" s="95">
        <v>5.2</v>
      </c>
      <c r="G30" s="95">
        <v>0</v>
      </c>
      <c r="H30" s="95">
        <v>9</v>
      </c>
      <c r="I30" s="87">
        <v>0</v>
      </c>
      <c r="J30" s="87">
        <v>0</v>
      </c>
      <c r="K30" s="88">
        <f>I30/D30*100</f>
        <v>0</v>
      </c>
      <c r="M30" s="26"/>
      <c r="N30" s="27"/>
      <c r="O30" s="2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</row>
    <row r="31" spans="1:104" s="20" customFormat="1" ht="12.75" customHeight="1">
      <c r="A31" s="32"/>
      <c r="B31" s="65" t="s">
        <v>38</v>
      </c>
      <c r="C31" s="55">
        <f>C30+1</f>
        <v>1999</v>
      </c>
      <c r="D31" s="86">
        <v>16.9</v>
      </c>
      <c r="E31" s="86">
        <v>2.5</v>
      </c>
      <c r="F31" s="86">
        <v>6.2</v>
      </c>
      <c r="G31" s="86">
        <v>0</v>
      </c>
      <c r="H31" s="86">
        <v>8.1</v>
      </c>
      <c r="I31" s="87">
        <v>0.09999999999999964</v>
      </c>
      <c r="J31" s="87">
        <v>0.5917159763313589</v>
      </c>
      <c r="K31" s="88">
        <f>I31/D31*100</f>
        <v>0.5917159763313589</v>
      </c>
      <c r="M31" s="26"/>
      <c r="N31" s="27"/>
      <c r="O31" s="2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</row>
    <row r="32" spans="1:104" s="20" customFormat="1" ht="12.75" customHeight="1">
      <c r="A32" s="32"/>
      <c r="B32" s="54" t="s">
        <v>1</v>
      </c>
      <c r="C32" s="55">
        <f>C31+1</f>
        <v>2000</v>
      </c>
      <c r="D32" s="86">
        <v>20.2</v>
      </c>
      <c r="E32" s="86">
        <v>3.8</v>
      </c>
      <c r="F32" s="86">
        <v>6.2</v>
      </c>
      <c r="G32" s="86">
        <v>0</v>
      </c>
      <c r="H32" s="86">
        <v>16.2</v>
      </c>
      <c r="I32" s="96">
        <v>-6</v>
      </c>
      <c r="J32" s="87">
        <v>-29.7029702970297</v>
      </c>
      <c r="K32" s="89">
        <f>I32/D32*100</f>
        <v>-29.7029702970297</v>
      </c>
      <c r="M32" s="26"/>
      <c r="N32" s="27"/>
      <c r="O32" s="2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</row>
    <row r="33" spans="1:104" s="20" customFormat="1" ht="12.75" customHeight="1">
      <c r="A33" s="32"/>
      <c r="B33" s="64" t="s">
        <v>11</v>
      </c>
      <c r="C33" s="55">
        <f>C32+1</f>
        <v>2001</v>
      </c>
      <c r="D33" s="86">
        <v>12.4</v>
      </c>
      <c r="E33" s="86">
        <v>2.4</v>
      </c>
      <c r="F33" s="86">
        <v>5.3</v>
      </c>
      <c r="G33" s="86">
        <v>0</v>
      </c>
      <c r="H33" s="86">
        <v>3.8</v>
      </c>
      <c r="I33" s="96">
        <v>0.9</v>
      </c>
      <c r="J33" s="87">
        <v>7.258064516129036</v>
      </c>
      <c r="K33" s="88"/>
      <c r="M33" s="27"/>
      <c r="N33" s="27"/>
      <c r="O33" s="2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</row>
    <row r="34" spans="1:104" s="20" customFormat="1" ht="12.75" customHeight="1">
      <c r="A34" s="32"/>
      <c r="B34" s="52"/>
      <c r="C34" s="57">
        <f>C33+1</f>
        <v>2002</v>
      </c>
      <c r="D34" s="90">
        <v>10.6</v>
      </c>
      <c r="E34" s="90">
        <v>2</v>
      </c>
      <c r="F34" s="90">
        <v>3.6</v>
      </c>
      <c r="G34" s="90">
        <v>0</v>
      </c>
      <c r="H34" s="90">
        <v>9.7</v>
      </c>
      <c r="I34" s="91">
        <v>-4.7</v>
      </c>
      <c r="J34" s="91">
        <v>-44.33962264150945</v>
      </c>
      <c r="K34" s="92"/>
      <c r="M34" s="27"/>
      <c r="N34" s="27"/>
      <c r="O34" s="2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</row>
    <row r="35" spans="1:104" s="20" customFormat="1" ht="12.75" customHeight="1">
      <c r="A35" s="32"/>
      <c r="B35" s="52"/>
      <c r="C35" s="46"/>
      <c r="D35" s="93"/>
      <c r="E35" s="93"/>
      <c r="F35" s="93"/>
      <c r="G35" s="93"/>
      <c r="H35" s="93"/>
      <c r="I35" s="94"/>
      <c r="J35" s="87"/>
      <c r="K35" s="88"/>
      <c r="M35" s="27"/>
      <c r="N35" s="27"/>
      <c r="O35" s="30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s="20" customFormat="1" ht="12.75" customHeight="1">
      <c r="A36" s="32"/>
      <c r="B36" s="61" t="s">
        <v>35</v>
      </c>
      <c r="C36" s="55">
        <v>1998</v>
      </c>
      <c r="D36" s="111">
        <v>211.2</v>
      </c>
      <c r="E36" s="111">
        <v>11.1</v>
      </c>
      <c r="F36" s="111">
        <v>48.4</v>
      </c>
      <c r="G36" s="111">
        <v>-0.8</v>
      </c>
      <c r="H36" s="111">
        <v>176.2</v>
      </c>
      <c r="I36" s="112">
        <v>-23.7</v>
      </c>
      <c r="J36" s="87">
        <v>-11.221590909090905</v>
      </c>
      <c r="K36" s="88"/>
      <c r="M36" s="27"/>
      <c r="N36" s="27"/>
      <c r="O36" s="30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</row>
    <row r="37" spans="1:104" s="20" customFormat="1" ht="12.75" customHeight="1">
      <c r="A37" s="32"/>
      <c r="B37" s="66" t="s">
        <v>39</v>
      </c>
      <c r="C37" s="55">
        <f>C36+1</f>
        <v>1999</v>
      </c>
      <c r="D37" s="111">
        <v>176.4</v>
      </c>
      <c r="E37" s="111">
        <v>11.9</v>
      </c>
      <c r="F37" s="111">
        <v>37.5</v>
      </c>
      <c r="G37" s="111">
        <v>0</v>
      </c>
      <c r="H37" s="111">
        <v>166.9</v>
      </c>
      <c r="I37" s="112">
        <v>-39.9</v>
      </c>
      <c r="J37" s="87">
        <v>-22.61904761904762</v>
      </c>
      <c r="K37" s="88"/>
      <c r="M37" s="27"/>
      <c r="N37" s="27"/>
      <c r="O37" s="30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</row>
    <row r="38" spans="1:104" s="20" customFormat="1" ht="12.75" customHeight="1">
      <c r="A38" s="32"/>
      <c r="B38" s="54" t="s">
        <v>1</v>
      </c>
      <c r="C38" s="55">
        <f>C37+1</f>
        <v>2000</v>
      </c>
      <c r="D38" s="111">
        <v>197.6</v>
      </c>
      <c r="E38" s="111">
        <v>12.4</v>
      </c>
      <c r="F38" s="111">
        <v>25.9</v>
      </c>
      <c r="G38" s="111">
        <v>0</v>
      </c>
      <c r="H38" s="111">
        <v>178.9</v>
      </c>
      <c r="I38" s="112">
        <v>-19.6</v>
      </c>
      <c r="J38" s="87">
        <v>-9.919028340080983</v>
      </c>
      <c r="K38" s="88"/>
      <c r="M38" s="27"/>
      <c r="N38" s="27"/>
      <c r="O38" s="30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</row>
    <row r="39" spans="1:104" s="20" customFormat="1" ht="12.75" customHeight="1">
      <c r="A39" s="32"/>
      <c r="B39" s="64" t="s">
        <v>12</v>
      </c>
      <c r="C39" s="55">
        <f>C38+1</f>
        <v>2001</v>
      </c>
      <c r="D39" s="111">
        <v>151.4</v>
      </c>
      <c r="E39" s="111">
        <v>18.5</v>
      </c>
      <c r="F39" s="111">
        <v>38.6</v>
      </c>
      <c r="G39" s="111">
        <v>0</v>
      </c>
      <c r="H39" s="111">
        <v>234.7</v>
      </c>
      <c r="I39" s="112">
        <v>-140.4</v>
      </c>
      <c r="J39" s="87">
        <v>-92.73447820343459</v>
      </c>
      <c r="K39" s="88"/>
      <c r="M39" s="27"/>
      <c r="N39" s="27"/>
      <c r="O39" s="30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</row>
    <row r="40" spans="1:104" s="20" customFormat="1" ht="12.75" customHeight="1">
      <c r="A40" s="32"/>
      <c r="B40" s="52"/>
      <c r="C40" s="57">
        <f>C39+1</f>
        <v>2002</v>
      </c>
      <c r="D40" s="113">
        <v>228.3</v>
      </c>
      <c r="E40" s="113">
        <v>24.1</v>
      </c>
      <c r="F40" s="113">
        <v>37.6</v>
      </c>
      <c r="G40" s="113">
        <v>0.1</v>
      </c>
      <c r="H40" s="113">
        <v>216.2</v>
      </c>
      <c r="I40" s="114">
        <v>-49.7</v>
      </c>
      <c r="J40" s="91">
        <v>-21.769601401664502</v>
      </c>
      <c r="K40" s="92"/>
      <c r="M40" s="27"/>
      <c r="N40" s="27"/>
      <c r="O40" s="30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</row>
    <row r="41" spans="1:104" s="20" customFormat="1" ht="12.75" customHeight="1">
      <c r="A41" s="32"/>
      <c r="B41" s="52"/>
      <c r="C41" s="46"/>
      <c r="D41" s="93"/>
      <c r="E41" s="93"/>
      <c r="F41" s="93"/>
      <c r="G41" s="93"/>
      <c r="H41" s="93"/>
      <c r="I41" s="94"/>
      <c r="J41" s="87"/>
      <c r="K41" s="88"/>
      <c r="M41" s="27"/>
      <c r="N41" s="27"/>
      <c r="O41" s="30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spans="1:104" s="20" customFormat="1" ht="12.75" customHeight="1">
      <c r="A42" s="32"/>
      <c r="B42" s="60" t="s">
        <v>36</v>
      </c>
      <c r="C42" s="55">
        <v>1998</v>
      </c>
      <c r="D42" s="95">
        <v>772.6</v>
      </c>
      <c r="E42" s="95">
        <v>159</v>
      </c>
      <c r="F42" s="95">
        <v>168.2</v>
      </c>
      <c r="G42" s="95">
        <v>-3.2</v>
      </c>
      <c r="H42" s="95">
        <v>163.3</v>
      </c>
      <c r="I42" s="87">
        <v>285.3</v>
      </c>
      <c r="J42" s="87">
        <v>36.927258607300026</v>
      </c>
      <c r="K42" s="88">
        <f>I42/D42*100</f>
        <v>36.927258607300026</v>
      </c>
      <c r="M42" s="26"/>
      <c r="N42" s="27"/>
      <c r="O42" s="2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</row>
    <row r="43" spans="1:104" s="20" customFormat="1" ht="12.75" customHeight="1">
      <c r="A43" s="32"/>
      <c r="B43" s="54" t="s">
        <v>2</v>
      </c>
      <c r="C43" s="55">
        <f>C42+1</f>
        <v>1999</v>
      </c>
      <c r="D43" s="86">
        <v>621</v>
      </c>
      <c r="E43" s="86">
        <v>120.9</v>
      </c>
      <c r="F43" s="86">
        <v>146.8</v>
      </c>
      <c r="G43" s="86">
        <v>-1.1</v>
      </c>
      <c r="H43" s="86">
        <v>129.2</v>
      </c>
      <c r="I43" s="87">
        <v>225.2</v>
      </c>
      <c r="J43" s="87">
        <v>36.26409017713366</v>
      </c>
      <c r="K43" s="88">
        <f>I43/D43*100</f>
        <v>36.26409017713365</v>
      </c>
      <c r="M43" s="27"/>
      <c r="N43" s="27"/>
      <c r="O43" s="2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</row>
    <row r="44" spans="1:104" s="20" customFormat="1" ht="12.75" customHeight="1">
      <c r="A44" s="32"/>
      <c r="B44" s="54" t="s">
        <v>6</v>
      </c>
      <c r="C44" s="55">
        <f>C43+1</f>
        <v>2000</v>
      </c>
      <c r="D44" s="86">
        <v>654.4</v>
      </c>
      <c r="E44" s="86">
        <v>130.6</v>
      </c>
      <c r="F44" s="86">
        <v>142.1</v>
      </c>
      <c r="G44" s="86">
        <v>-0.6</v>
      </c>
      <c r="H44" s="86">
        <v>185.2</v>
      </c>
      <c r="I44" s="96">
        <v>197.1</v>
      </c>
      <c r="J44" s="87">
        <v>30.119193154034225</v>
      </c>
      <c r="K44" s="89">
        <f>I44/D44*100</f>
        <v>30.119193154034228</v>
      </c>
      <c r="M44" s="27"/>
      <c r="N44" s="27"/>
      <c r="O44" s="2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</row>
    <row r="45" spans="1:104" s="20" customFormat="1" ht="12.75" customHeight="1">
      <c r="A45" s="32"/>
      <c r="B45" s="52"/>
      <c r="C45" s="55">
        <f>C44+1</f>
        <v>2001</v>
      </c>
      <c r="D45" s="86">
        <v>627.7</v>
      </c>
      <c r="E45" s="86">
        <v>116.8</v>
      </c>
      <c r="F45" s="86">
        <v>136.6</v>
      </c>
      <c r="G45" s="86">
        <v>1.3</v>
      </c>
      <c r="H45" s="86">
        <v>127.5</v>
      </c>
      <c r="I45" s="87">
        <v>245.5</v>
      </c>
      <c r="J45" s="87">
        <v>39.11104030587861</v>
      </c>
      <c r="K45" s="88"/>
      <c r="M45" s="27"/>
      <c r="N45" s="27"/>
      <c r="O45" s="30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</row>
    <row r="46" spans="1:104" s="20" customFormat="1" ht="12.75" customHeight="1">
      <c r="A46" s="32"/>
      <c r="B46" s="52"/>
      <c r="C46" s="57">
        <f>C45+1</f>
        <v>2002</v>
      </c>
      <c r="D46" s="90">
        <v>598.7</v>
      </c>
      <c r="E46" s="90">
        <v>103.5</v>
      </c>
      <c r="F46" s="90">
        <v>130.4</v>
      </c>
      <c r="G46" s="90">
        <v>-0.1</v>
      </c>
      <c r="H46" s="90">
        <v>109.2</v>
      </c>
      <c r="I46" s="91">
        <v>255.7</v>
      </c>
      <c r="J46" s="91">
        <v>42.709203273759805</v>
      </c>
      <c r="K46" s="92"/>
      <c r="M46" s="27"/>
      <c r="N46" s="27"/>
      <c r="O46" s="30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</row>
    <row r="47" spans="1:104" s="20" customFormat="1" ht="12.75" customHeight="1">
      <c r="A47" s="32"/>
      <c r="B47" s="52"/>
      <c r="C47" s="46"/>
      <c r="D47" s="93"/>
      <c r="E47" s="93"/>
      <c r="F47" s="93"/>
      <c r="G47" s="93"/>
      <c r="H47" s="93"/>
      <c r="I47" s="94"/>
      <c r="J47" s="87"/>
      <c r="K47" s="88"/>
      <c r="M47" s="26"/>
      <c r="N47" s="27"/>
      <c r="O47" s="28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</row>
    <row r="48" spans="1:104" s="20" customFormat="1" ht="12.75" customHeight="1">
      <c r="A48" s="32"/>
      <c r="B48" s="60" t="s">
        <v>37</v>
      </c>
      <c r="C48" s="55">
        <v>1998</v>
      </c>
      <c r="D48" s="95">
        <v>1834.5</v>
      </c>
      <c r="E48" s="95">
        <v>694.1</v>
      </c>
      <c r="F48" s="95">
        <v>475.7</v>
      </c>
      <c r="G48" s="95">
        <v>-0.1</v>
      </c>
      <c r="H48" s="95">
        <v>341.5</v>
      </c>
      <c r="I48" s="87">
        <v>323.3</v>
      </c>
      <c r="J48" s="87">
        <v>17.623330607795044</v>
      </c>
      <c r="K48" s="88">
        <f>I48/D48*100</f>
        <v>17.62333060779504</v>
      </c>
      <c r="M48" s="27"/>
      <c r="N48" s="27"/>
      <c r="O48" s="2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</row>
    <row r="49" spans="1:104" s="20" customFormat="1" ht="12.75" customHeight="1">
      <c r="A49" s="32"/>
      <c r="B49" s="54" t="s">
        <v>18</v>
      </c>
      <c r="C49" s="55">
        <f>C48+1</f>
        <v>1999</v>
      </c>
      <c r="D49" s="86">
        <v>1716.8</v>
      </c>
      <c r="E49" s="86">
        <v>663.8</v>
      </c>
      <c r="F49" s="86">
        <v>465.6</v>
      </c>
      <c r="G49" s="86">
        <v>18.2</v>
      </c>
      <c r="H49" s="86">
        <v>425.5</v>
      </c>
      <c r="I49" s="87">
        <v>143.7</v>
      </c>
      <c r="J49" s="87">
        <v>8.370223671947805</v>
      </c>
      <c r="K49" s="88">
        <f>I49/D49*100</f>
        <v>8.370223671947809</v>
      </c>
      <c r="M49" s="27"/>
      <c r="N49" s="27"/>
      <c r="O49" s="30"/>
      <c r="P49" s="19"/>
      <c r="Q49" s="19"/>
      <c r="R49" s="23"/>
      <c r="S49" s="19"/>
      <c r="T49" s="23"/>
      <c r="U49" s="19"/>
      <c r="V49" s="23"/>
      <c r="W49" s="19"/>
      <c r="X49" s="23"/>
      <c r="Y49" s="19"/>
      <c r="Z49" s="23"/>
      <c r="AA49" s="23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</row>
    <row r="50" spans="1:104" s="20" customFormat="1" ht="12.75" customHeight="1">
      <c r="A50" s="32"/>
      <c r="B50" s="54" t="s">
        <v>7</v>
      </c>
      <c r="C50" s="55">
        <f>C49+1</f>
        <v>2000</v>
      </c>
      <c r="D50" s="86">
        <v>1642.8</v>
      </c>
      <c r="E50" s="86">
        <v>653</v>
      </c>
      <c r="F50" s="86">
        <v>438.5</v>
      </c>
      <c r="G50" s="86">
        <v>-15.8</v>
      </c>
      <c r="H50" s="86">
        <v>331.3</v>
      </c>
      <c r="I50" s="96">
        <v>235.8</v>
      </c>
      <c r="J50" s="87">
        <v>14.353542731921104</v>
      </c>
      <c r="K50" s="89">
        <f>I50/D50*100</f>
        <v>14.353542731921113</v>
      </c>
      <c r="M50" s="27"/>
      <c r="N50" s="27"/>
      <c r="O50" s="30"/>
      <c r="P50" s="19"/>
      <c r="Q50" s="19"/>
      <c r="R50" s="23"/>
      <c r="S50" s="19"/>
      <c r="T50" s="23"/>
      <c r="U50" s="19"/>
      <c r="V50" s="23"/>
      <c r="W50" s="19"/>
      <c r="X50" s="23"/>
      <c r="Y50" s="19"/>
      <c r="Z50" s="23"/>
      <c r="AA50" s="23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</row>
    <row r="51" spans="1:104" s="20" customFormat="1" ht="12.75" customHeight="1">
      <c r="A51" s="32"/>
      <c r="B51" s="52"/>
      <c r="C51" s="55">
        <f>C50+1</f>
        <v>2001</v>
      </c>
      <c r="D51" s="86">
        <v>1502.4</v>
      </c>
      <c r="E51" s="86">
        <v>531.6</v>
      </c>
      <c r="F51" s="86">
        <v>395.3</v>
      </c>
      <c r="G51" s="86">
        <v>-0.6</v>
      </c>
      <c r="H51" s="86">
        <v>323.3</v>
      </c>
      <c r="I51" s="87">
        <v>252.8</v>
      </c>
      <c r="J51" s="87">
        <v>16.826411075612352</v>
      </c>
      <c r="K51" s="88"/>
      <c r="M51" s="26"/>
      <c r="N51" s="27"/>
      <c r="O51" s="28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</row>
    <row r="52" spans="1:104" s="20" customFormat="1" ht="12.75" customHeight="1">
      <c r="A52" s="32"/>
      <c r="B52" s="52"/>
      <c r="C52" s="57">
        <f>C51+1</f>
        <v>2002</v>
      </c>
      <c r="D52" s="90">
        <v>1548</v>
      </c>
      <c r="E52" s="90">
        <v>485.2</v>
      </c>
      <c r="F52" s="90">
        <v>374.3</v>
      </c>
      <c r="G52" s="90">
        <v>3</v>
      </c>
      <c r="H52" s="90">
        <v>223.7</v>
      </c>
      <c r="I52" s="91">
        <v>461.8</v>
      </c>
      <c r="J52" s="91">
        <v>29.832041343669257</v>
      </c>
      <c r="K52" s="92"/>
      <c r="M52" s="26"/>
      <c r="N52" s="27"/>
      <c r="O52" s="28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</row>
    <row r="53" spans="1:104" s="20" customFormat="1" ht="12.75" customHeight="1">
      <c r="A53" s="32"/>
      <c r="B53" s="52"/>
      <c r="C53" s="46"/>
      <c r="D53" s="93"/>
      <c r="E53" s="93"/>
      <c r="F53" s="93"/>
      <c r="G53" s="93"/>
      <c r="H53" s="93"/>
      <c r="I53" s="94"/>
      <c r="J53" s="87"/>
      <c r="K53" s="88"/>
      <c r="M53" s="26"/>
      <c r="N53" s="27"/>
      <c r="O53" s="2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</row>
    <row r="54" spans="1:104" s="20" customFormat="1" ht="12.75" customHeight="1">
      <c r="A54" s="32"/>
      <c r="B54" s="60" t="s">
        <v>26</v>
      </c>
      <c r="C54" s="55">
        <v>1998</v>
      </c>
      <c r="D54" s="95">
        <v>1478.7</v>
      </c>
      <c r="E54" s="95">
        <v>453.9</v>
      </c>
      <c r="F54" s="95">
        <v>316.3</v>
      </c>
      <c r="G54" s="95">
        <v>-62.5</v>
      </c>
      <c r="H54" s="95">
        <v>1501.2</v>
      </c>
      <c r="I54" s="87">
        <v>-730.2</v>
      </c>
      <c r="J54" s="87">
        <v>-49.38121322783525</v>
      </c>
      <c r="K54" s="88">
        <f>I54/D54*100</f>
        <v>-49.38121322783526</v>
      </c>
      <c r="M54" s="27"/>
      <c r="N54" s="27"/>
      <c r="O54" s="30"/>
      <c r="P54" s="19"/>
      <c r="Q54" s="19"/>
      <c r="R54" s="23"/>
      <c r="S54" s="19"/>
      <c r="T54" s="23"/>
      <c r="U54" s="19"/>
      <c r="V54" s="23"/>
      <c r="W54" s="19"/>
      <c r="X54" s="23"/>
      <c r="Y54" s="19"/>
      <c r="Z54" s="23"/>
      <c r="AA54" s="23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</row>
    <row r="55" spans="1:104" s="20" customFormat="1" ht="12.75" customHeight="1">
      <c r="A55" s="32"/>
      <c r="B55" s="117" t="s">
        <v>48</v>
      </c>
      <c r="C55" s="55">
        <f>C54+1</f>
        <v>1999</v>
      </c>
      <c r="D55" s="86">
        <v>1543</v>
      </c>
      <c r="E55" s="86">
        <v>418.8</v>
      </c>
      <c r="F55" s="86">
        <v>305.4</v>
      </c>
      <c r="G55" s="86">
        <v>-6.2</v>
      </c>
      <c r="H55" s="86">
        <v>2195</v>
      </c>
      <c r="I55" s="87">
        <v>-1370</v>
      </c>
      <c r="J55" s="87">
        <v>-88.78807517822423</v>
      </c>
      <c r="K55" s="88">
        <f>I55/D55*100</f>
        <v>-88.78807517822423</v>
      </c>
      <c r="M55" s="27"/>
      <c r="N55" s="27"/>
      <c r="O55" s="30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</row>
    <row r="56" spans="1:104" s="20" customFormat="1" ht="12.75" customHeight="1">
      <c r="A56" s="32"/>
      <c r="B56" s="54" t="s">
        <v>19</v>
      </c>
      <c r="C56" s="55">
        <f>C55+1</f>
        <v>2000</v>
      </c>
      <c r="D56" s="86">
        <v>1620.3</v>
      </c>
      <c r="E56" s="86">
        <v>423.5</v>
      </c>
      <c r="F56" s="86">
        <v>325.1</v>
      </c>
      <c r="G56" s="86">
        <v>35</v>
      </c>
      <c r="H56" s="86">
        <v>1928.1</v>
      </c>
      <c r="I56" s="96">
        <v>-1091.4</v>
      </c>
      <c r="J56" s="87">
        <v>-67.35789668579893</v>
      </c>
      <c r="K56" s="89">
        <f>I56/D56*100</f>
        <v>-67.35789668579893</v>
      </c>
      <c r="M56" s="27"/>
      <c r="N56" s="27"/>
      <c r="O56" s="30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</row>
    <row r="57" spans="1:104" s="20" customFormat="1" ht="12.75" customHeight="1">
      <c r="A57" s="32"/>
      <c r="B57" s="54" t="s">
        <v>8</v>
      </c>
      <c r="C57" s="55">
        <f>C56+1</f>
        <v>2001</v>
      </c>
      <c r="D57" s="86">
        <v>1822.3</v>
      </c>
      <c r="E57" s="86">
        <v>489</v>
      </c>
      <c r="F57" s="86">
        <v>281.9</v>
      </c>
      <c r="G57" s="86">
        <v>216</v>
      </c>
      <c r="H57" s="86">
        <v>1874.4</v>
      </c>
      <c r="I57" s="87">
        <v>-1039</v>
      </c>
      <c r="J57" s="87">
        <v>-57.015859079185645</v>
      </c>
      <c r="K57" s="88"/>
      <c r="M57" s="26"/>
      <c r="N57" s="27"/>
      <c r="O57" s="28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</row>
    <row r="58" spans="1:104" s="20" customFormat="1" ht="12.75" customHeight="1">
      <c r="A58" s="32"/>
      <c r="B58" s="64" t="s">
        <v>11</v>
      </c>
      <c r="C58" s="57">
        <f>C57+1</f>
        <v>2002</v>
      </c>
      <c r="D58" s="90">
        <v>2540.9</v>
      </c>
      <c r="E58" s="90">
        <v>579.2</v>
      </c>
      <c r="F58" s="90">
        <v>327</v>
      </c>
      <c r="G58" s="90">
        <v>-120.9</v>
      </c>
      <c r="H58" s="90">
        <v>1917.3</v>
      </c>
      <c r="I58" s="91">
        <v>-161.7</v>
      </c>
      <c r="J58" s="91">
        <v>-6.363886811759606</v>
      </c>
      <c r="K58" s="92"/>
      <c r="M58" s="26"/>
      <c r="N58" s="27"/>
      <c r="O58" s="28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</row>
    <row r="59" spans="1:104" s="20" customFormat="1" ht="12.75" customHeight="1">
      <c r="A59" s="32"/>
      <c r="B59" s="52"/>
      <c r="C59" s="46"/>
      <c r="D59" s="86"/>
      <c r="E59" s="86"/>
      <c r="F59" s="86"/>
      <c r="G59" s="86"/>
      <c r="H59" s="86"/>
      <c r="I59" s="87"/>
      <c r="J59" s="87"/>
      <c r="K59" s="88"/>
      <c r="M59" s="26"/>
      <c r="N59" s="27"/>
      <c r="O59" s="28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</row>
    <row r="60" spans="1:104" s="20" customFormat="1" ht="12.75" customHeight="1">
      <c r="A60" s="32"/>
      <c r="B60" s="60" t="s">
        <v>26</v>
      </c>
      <c r="C60" s="55">
        <v>1998</v>
      </c>
      <c r="D60" s="115">
        <v>267.1</v>
      </c>
      <c r="E60" s="86">
        <v>23.7</v>
      </c>
      <c r="F60" s="86">
        <v>105.8</v>
      </c>
      <c r="G60" s="86">
        <v>-2.1</v>
      </c>
      <c r="H60" s="86">
        <v>156.3</v>
      </c>
      <c r="I60" s="87">
        <v>-16.6</v>
      </c>
      <c r="J60" s="87">
        <v>-6.214900786222386</v>
      </c>
      <c r="K60" s="88"/>
      <c r="M60" s="26"/>
      <c r="N60" s="27"/>
      <c r="O60" s="28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</row>
    <row r="61" spans="1:104" s="20" customFormat="1" ht="12.75" customHeight="1">
      <c r="A61" s="32"/>
      <c r="B61" s="117" t="s">
        <v>49</v>
      </c>
      <c r="C61" s="55">
        <f>C60+1</f>
        <v>1999</v>
      </c>
      <c r="D61" s="115">
        <v>282.8</v>
      </c>
      <c r="E61" s="86">
        <v>27</v>
      </c>
      <c r="F61" s="86">
        <v>123.4</v>
      </c>
      <c r="G61" s="86">
        <v>4</v>
      </c>
      <c r="H61" s="86">
        <v>152.8</v>
      </c>
      <c r="I61" s="87">
        <v>-24.4</v>
      </c>
      <c r="J61" s="87">
        <v>-8.62800565770863</v>
      </c>
      <c r="K61" s="88"/>
      <c r="M61" s="26"/>
      <c r="N61" s="27"/>
      <c r="O61" s="28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</row>
    <row r="62" spans="1:104" s="20" customFormat="1" ht="12.75" customHeight="1">
      <c r="A62" s="32"/>
      <c r="B62" s="54" t="s">
        <v>19</v>
      </c>
      <c r="C62" s="55">
        <f>C61+1</f>
        <v>2000</v>
      </c>
      <c r="D62" s="115">
        <v>309.7</v>
      </c>
      <c r="E62" s="86">
        <v>28.7</v>
      </c>
      <c r="F62" s="86">
        <v>136</v>
      </c>
      <c r="G62" s="86">
        <v>5.7</v>
      </c>
      <c r="H62" s="86">
        <v>178.2</v>
      </c>
      <c r="I62" s="87">
        <v>-38.9</v>
      </c>
      <c r="J62" s="87">
        <v>-12.560542460445587</v>
      </c>
      <c r="K62" s="88"/>
      <c r="M62" s="26"/>
      <c r="N62" s="27"/>
      <c r="O62" s="28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</row>
    <row r="63" spans="1:104" s="20" customFormat="1" ht="12.75" customHeight="1">
      <c r="A63" s="32"/>
      <c r="B63" s="54" t="s">
        <v>8</v>
      </c>
      <c r="C63" s="55">
        <f>C62+1</f>
        <v>2001</v>
      </c>
      <c r="D63" s="115">
        <v>381.2</v>
      </c>
      <c r="E63" s="86">
        <v>62.2</v>
      </c>
      <c r="F63" s="86">
        <v>137.2</v>
      </c>
      <c r="G63" s="86">
        <v>2.5</v>
      </c>
      <c r="H63" s="86">
        <v>261.6</v>
      </c>
      <c r="I63" s="87">
        <v>-82.3</v>
      </c>
      <c r="J63" s="87">
        <v>-21.589716684155302</v>
      </c>
      <c r="K63" s="88"/>
      <c r="M63" s="26"/>
      <c r="N63" s="27"/>
      <c r="O63" s="28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</row>
    <row r="64" spans="1:104" s="20" customFormat="1" ht="12.75" customHeight="1">
      <c r="A64" s="32"/>
      <c r="B64" s="64" t="s">
        <v>12</v>
      </c>
      <c r="C64" s="57">
        <f>C63+1</f>
        <v>2002</v>
      </c>
      <c r="D64" s="90">
        <v>507</v>
      </c>
      <c r="E64" s="90">
        <v>41.5</v>
      </c>
      <c r="F64" s="90">
        <v>185.9</v>
      </c>
      <c r="G64" s="90">
        <v>12</v>
      </c>
      <c r="H64" s="90">
        <v>201.6</v>
      </c>
      <c r="I64" s="91">
        <v>66</v>
      </c>
      <c r="J64" s="91">
        <v>13.017751479289942</v>
      </c>
      <c r="K64" s="92"/>
      <c r="M64" s="26"/>
      <c r="N64" s="27"/>
      <c r="O64" s="28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</row>
    <row r="65" spans="1:104" s="20" customFormat="1" ht="12.75" customHeight="1">
      <c r="A65" s="32"/>
      <c r="B65" s="52"/>
      <c r="C65" s="46"/>
      <c r="D65" s="93"/>
      <c r="E65" s="93"/>
      <c r="F65" s="93"/>
      <c r="G65" s="93"/>
      <c r="H65" s="93"/>
      <c r="I65" s="94"/>
      <c r="J65" s="87"/>
      <c r="K65" s="88"/>
      <c r="M65" s="27"/>
      <c r="N65" s="27"/>
      <c r="O65" s="29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</row>
    <row r="66" spans="1:104" s="20" customFormat="1" ht="12.75" customHeight="1">
      <c r="A66" s="32"/>
      <c r="B66" s="60" t="s">
        <v>27</v>
      </c>
      <c r="C66" s="55">
        <v>1998</v>
      </c>
      <c r="D66" s="95">
        <v>60.1</v>
      </c>
      <c r="E66" s="95">
        <v>-5.4</v>
      </c>
      <c r="F66" s="95">
        <v>22.9</v>
      </c>
      <c r="G66" s="95">
        <v>0</v>
      </c>
      <c r="H66" s="95">
        <v>40.2</v>
      </c>
      <c r="I66" s="87">
        <v>2.4</v>
      </c>
      <c r="J66" s="87">
        <v>3.9933444259567366</v>
      </c>
      <c r="K66" s="88">
        <f>I66/D66*100</f>
        <v>3.9933444259567388</v>
      </c>
      <c r="M66" s="27"/>
      <c r="N66" s="27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</row>
    <row r="67" spans="1:104" s="20" customFormat="1" ht="12.75" customHeight="1">
      <c r="A67" s="32"/>
      <c r="B67" s="54" t="s">
        <v>3</v>
      </c>
      <c r="C67" s="55">
        <f>C66+1</f>
        <v>1999</v>
      </c>
      <c r="D67" s="86">
        <v>74.3</v>
      </c>
      <c r="E67" s="86">
        <v>-4.4</v>
      </c>
      <c r="F67" s="86">
        <v>41.2</v>
      </c>
      <c r="G67" s="86">
        <v>0</v>
      </c>
      <c r="H67" s="86">
        <v>39.3</v>
      </c>
      <c r="I67" s="87">
        <v>-1.8</v>
      </c>
      <c r="J67" s="87">
        <v>-2.4226110363391617</v>
      </c>
      <c r="K67" s="88">
        <f>I67/D67*100</f>
        <v>-2.4226110363391657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</row>
    <row r="68" spans="1:104" s="20" customFormat="1" ht="12.75" customHeight="1">
      <c r="A68" s="32"/>
      <c r="B68" s="54" t="s">
        <v>9</v>
      </c>
      <c r="C68" s="55">
        <f>C67+1</f>
        <v>2000</v>
      </c>
      <c r="D68" s="86">
        <v>101.5</v>
      </c>
      <c r="E68" s="86">
        <v>-0.09999999999999432</v>
      </c>
      <c r="F68" s="86">
        <v>41.3</v>
      </c>
      <c r="G68" s="86">
        <v>0.3</v>
      </c>
      <c r="H68" s="86">
        <v>63.6</v>
      </c>
      <c r="I68" s="96">
        <v>-3.6</v>
      </c>
      <c r="J68" s="87">
        <v>-3.5467980295566517</v>
      </c>
      <c r="K68" s="89">
        <f>I68/D68*100</f>
        <v>-3.5467980295566504</v>
      </c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</row>
    <row r="69" spans="1:11" s="22" customFormat="1" ht="12.75" customHeight="1">
      <c r="A69" s="32"/>
      <c r="B69" s="52"/>
      <c r="C69" s="55">
        <f>C68+1</f>
        <v>2001</v>
      </c>
      <c r="D69" s="86">
        <v>130.2</v>
      </c>
      <c r="E69" s="86">
        <v>-1.5999999999999943</v>
      </c>
      <c r="F69" s="86">
        <v>51.4</v>
      </c>
      <c r="G69" s="86">
        <v>0.6</v>
      </c>
      <c r="H69" s="86">
        <v>41.4</v>
      </c>
      <c r="I69" s="87">
        <v>38.4</v>
      </c>
      <c r="J69" s="87">
        <v>29.493087557603676</v>
      </c>
      <c r="K69" s="88"/>
    </row>
    <row r="70" spans="1:104" s="20" customFormat="1" ht="12.75" customHeight="1">
      <c r="A70" s="32"/>
      <c r="B70" s="62"/>
      <c r="C70" s="58">
        <f>C69+1</f>
        <v>2002</v>
      </c>
      <c r="D70" s="97">
        <v>160.8</v>
      </c>
      <c r="E70" s="97">
        <v>2.2</v>
      </c>
      <c r="F70" s="97">
        <v>61.8</v>
      </c>
      <c r="G70" s="97">
        <v>1.7</v>
      </c>
      <c r="H70" s="97">
        <v>36.2</v>
      </c>
      <c r="I70" s="98">
        <v>58.9</v>
      </c>
      <c r="J70" s="98">
        <v>36.62935323383085</v>
      </c>
      <c r="K70" s="9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</row>
    <row r="71" spans="1:104" s="20" customFormat="1" ht="12.75" customHeight="1">
      <c r="A71" s="32"/>
      <c r="B71" s="52"/>
      <c r="C71" s="46"/>
      <c r="D71" s="93"/>
      <c r="E71" s="93"/>
      <c r="F71" s="93"/>
      <c r="G71" s="93"/>
      <c r="H71" s="93"/>
      <c r="I71" s="94"/>
      <c r="J71" s="87"/>
      <c r="K71" s="88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</row>
    <row r="72" spans="1:104" s="20" customFormat="1" ht="12.75" customHeight="1">
      <c r="A72" s="32"/>
      <c r="B72" s="61" t="s">
        <v>31</v>
      </c>
      <c r="C72" s="55">
        <v>1998</v>
      </c>
      <c r="D72" s="99">
        <v>9365.5</v>
      </c>
      <c r="E72" s="99">
        <v>2435</v>
      </c>
      <c r="F72" s="99">
        <v>1978.9</v>
      </c>
      <c r="G72" s="99">
        <v>-89.2</v>
      </c>
      <c r="H72" s="99">
        <v>5534.6</v>
      </c>
      <c r="I72" s="100">
        <v>-493.8</v>
      </c>
      <c r="J72" s="100">
        <v>-5.272542843414658</v>
      </c>
      <c r="K72" s="101">
        <f>I72/D72*100</f>
        <v>-5.27254284341466</v>
      </c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</row>
    <row r="73" spans="1:104" s="20" customFormat="1" ht="12.75" customHeight="1">
      <c r="A73" s="32"/>
      <c r="B73" s="54" t="s">
        <v>13</v>
      </c>
      <c r="C73" s="55">
        <f>C72+1</f>
        <v>1999</v>
      </c>
      <c r="D73" s="99">
        <v>9044.9</v>
      </c>
      <c r="E73" s="99">
        <v>2190.4</v>
      </c>
      <c r="F73" s="99">
        <v>1937.6</v>
      </c>
      <c r="G73" s="99">
        <v>2.2</v>
      </c>
      <c r="H73" s="99">
        <v>6068.6</v>
      </c>
      <c r="I73" s="100">
        <v>-1153.9</v>
      </c>
      <c r="J73" s="100">
        <v>-12.757465533062835</v>
      </c>
      <c r="K73" s="101">
        <f>I73/D73*100</f>
        <v>-12.757465533062831</v>
      </c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</row>
    <row r="74" spans="1:104" s="20" customFormat="1" ht="12.75" customHeight="1">
      <c r="A74" s="32"/>
      <c r="B74" s="52"/>
      <c r="C74" s="55">
        <f>C73+1</f>
        <v>2000</v>
      </c>
      <c r="D74" s="99">
        <v>9184.4</v>
      </c>
      <c r="E74" s="99">
        <v>2177.1</v>
      </c>
      <c r="F74" s="99">
        <v>1935.8</v>
      </c>
      <c r="G74" s="99">
        <v>35.3</v>
      </c>
      <c r="H74" s="99">
        <v>6049.4</v>
      </c>
      <c r="I74" s="100">
        <v>-1013.2</v>
      </c>
      <c r="J74" s="100">
        <v>-11.031749488262708</v>
      </c>
      <c r="K74" s="104">
        <f>I74/D74*100</f>
        <v>-11.031749488262706</v>
      </c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</row>
    <row r="75" spans="1:104" s="20" customFormat="1" ht="12.75" customHeight="1" thickBot="1">
      <c r="A75" s="33"/>
      <c r="B75" s="52"/>
      <c r="C75" s="55">
        <f>C74+1</f>
        <v>2001</v>
      </c>
      <c r="D75" s="99">
        <v>9575.2</v>
      </c>
      <c r="E75" s="99">
        <v>2216.5</v>
      </c>
      <c r="F75" s="99">
        <v>1855.5</v>
      </c>
      <c r="G75" s="99">
        <v>250</v>
      </c>
      <c r="H75" s="99">
        <v>5971.2</v>
      </c>
      <c r="I75" s="100">
        <v>-718.0000000000006</v>
      </c>
      <c r="J75" s="100">
        <v>-7.498537889548004</v>
      </c>
      <c r="K75" s="101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</row>
    <row r="76" spans="1:104" s="20" customFormat="1" ht="15" customHeight="1" thickBot="1" thickTop="1">
      <c r="A76" s="32"/>
      <c r="B76" s="63"/>
      <c r="C76" s="59">
        <f>C75+1</f>
        <v>2002</v>
      </c>
      <c r="D76" s="105">
        <v>11204.3</v>
      </c>
      <c r="E76" s="105">
        <v>2338.3</v>
      </c>
      <c r="F76" s="105">
        <v>1941.9</v>
      </c>
      <c r="G76" s="105">
        <v>-120.1</v>
      </c>
      <c r="H76" s="105">
        <v>6082.1</v>
      </c>
      <c r="I76" s="106">
        <v>962.1</v>
      </c>
      <c r="J76" s="106">
        <v>8.586881822157569</v>
      </c>
      <c r="K76" s="107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</row>
    <row r="77" spans="13:104" ht="13.5" thickTop="1"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</row>
    <row r="78" spans="13:104" ht="12.75"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</row>
    <row r="79" spans="13:104" ht="12.75"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</row>
    <row r="80" spans="13:104" ht="12.75"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</row>
    <row r="81" spans="13:104" ht="12.75"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</row>
    <row r="82" spans="13:104" ht="12.75"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</row>
    <row r="83" spans="13:104" ht="12.75"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</row>
    <row r="84" spans="13:104" ht="12.75"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</row>
    <row r="85" spans="13:104" ht="12.75"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</row>
    <row r="86" spans="13:104" ht="12.75"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</row>
    <row r="87" spans="13:104" ht="12.75"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</row>
    <row r="88" spans="13:104" ht="12.75"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</row>
    <row r="89" spans="13:104" ht="12.75"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</row>
    <row r="90" spans="13:104" ht="12.75"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</row>
    <row r="91" spans="13:104" ht="12.75"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</row>
    <row r="92" spans="13:104" ht="12.75"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</row>
    <row r="93" spans="13:104" ht="12.75"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</row>
    <row r="94" spans="13:104" ht="12.75"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</row>
    <row r="95" spans="13:104" ht="12.75"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</row>
    <row r="96" spans="13:104" ht="12.75"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</row>
    <row r="97" spans="13:104" ht="12.75"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</row>
    <row r="98" spans="13:104" ht="12.75"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</row>
    <row r="99" spans="13:104" ht="12.75"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</row>
    <row r="100" spans="13:104" ht="12.75"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</row>
    <row r="101" spans="13:104" ht="12.75"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</row>
    <row r="102" spans="13:104" ht="12.75"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</row>
    <row r="103" spans="13:104" ht="12.75"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</row>
    <row r="104" spans="13:104" ht="12.75"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</row>
    <row r="105" spans="13:104" ht="12.75"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</row>
    <row r="106" spans="13:104" ht="12.75"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</row>
    <row r="107" spans="13:104" ht="12.75"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</row>
    <row r="108" spans="13:104" ht="12.75"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</row>
    <row r="109" spans="13:104" ht="12.75"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</row>
    <row r="110" spans="13:104" ht="12.75"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</row>
    <row r="111" spans="13:104" ht="12.75"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</row>
    <row r="112" spans="13:104" ht="12.75"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</row>
    <row r="113" spans="13:104" ht="12.75"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</row>
    <row r="114" spans="13:104" ht="12.75"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</row>
    <row r="115" spans="13:104" ht="12.75"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</row>
    <row r="116" spans="13:104" ht="12.75"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</row>
    <row r="117" spans="13:104" ht="12.75"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</row>
    <row r="118" spans="13:104" ht="12.75"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</row>
    <row r="119" spans="13:104" ht="12.75"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</row>
    <row r="120" spans="13:104" ht="12.75"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</row>
    <row r="121" spans="13:104" ht="12.75"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</row>
    <row r="122" spans="13:104" ht="12.75"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</row>
    <row r="123" spans="13:104" ht="12.75"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</row>
    <row r="124" spans="13:104" ht="12.75"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</row>
    <row r="125" spans="13:104" ht="12.75"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13:104" ht="12.75"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13:104" ht="12.75"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13:104" ht="12.75"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13:104" ht="12.75"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13:104" ht="12.75"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13:104" ht="12.75"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</sheetData>
  <mergeCells count="5">
    <mergeCell ref="B5:H5"/>
    <mergeCell ref="E6:E7"/>
    <mergeCell ref="B8:C8"/>
    <mergeCell ref="H1:K1"/>
    <mergeCell ref="B2:F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workbookViewId="0" topLeftCell="A1">
      <selection activeCell="H3" sqref="H3"/>
    </sheetView>
  </sheetViews>
  <sheetFormatPr defaultColWidth="9.140625" defaultRowHeight="12.75"/>
  <cols>
    <col min="1" max="1" width="0.2890625" style="8" customWidth="1"/>
    <col min="2" max="2" width="12.7109375" style="8" customWidth="1"/>
    <col min="3" max="3" width="4.57421875" style="42" customWidth="1"/>
    <col min="4" max="8" width="15.7109375" style="8" customWidth="1"/>
    <col min="9" max="10" width="10.7109375" style="8" customWidth="1"/>
    <col min="11" max="11" width="0.71875" style="8" customWidth="1"/>
    <col min="12" max="12" width="5.8515625" style="8" customWidth="1"/>
    <col min="13" max="16384" width="9.140625" style="8" customWidth="1"/>
  </cols>
  <sheetData>
    <row r="1" spans="3:11" ht="36" customHeight="1">
      <c r="C1" s="56"/>
      <c r="D1" s="16"/>
      <c r="E1" s="16"/>
      <c r="F1" s="16"/>
      <c r="G1" s="124" t="s">
        <v>50</v>
      </c>
      <c r="H1" s="124"/>
      <c r="I1" s="124"/>
      <c r="J1" s="124"/>
      <c r="K1" s="124"/>
    </row>
    <row r="2" spans="2:11" ht="31.5" customHeight="1">
      <c r="B2" s="125" t="s">
        <v>55</v>
      </c>
      <c r="C2" s="125"/>
      <c r="D2" s="125"/>
      <c r="E2" s="125"/>
      <c r="F2" s="125"/>
      <c r="G2" s="16"/>
      <c r="H2" s="16"/>
      <c r="I2" s="16"/>
      <c r="J2" s="16"/>
      <c r="K2" s="16"/>
    </row>
    <row r="3" spans="2:11" ht="31.5" customHeight="1">
      <c r="B3" s="125"/>
      <c r="C3" s="125"/>
      <c r="D3" s="125"/>
      <c r="E3" s="125"/>
      <c r="F3" s="125"/>
      <c r="G3" s="16"/>
      <c r="H3" s="16"/>
      <c r="I3" s="16"/>
      <c r="J3" s="16"/>
      <c r="K3" s="16"/>
    </row>
    <row r="4" spans="2:11" ht="13.5" customHeight="1" thickBot="1">
      <c r="B4" s="15"/>
      <c r="C4" s="56"/>
      <c r="D4" s="16"/>
      <c r="E4" s="16"/>
      <c r="F4" s="16"/>
      <c r="G4" s="16"/>
      <c r="H4" s="16"/>
      <c r="I4" s="16"/>
      <c r="J4" s="16"/>
      <c r="K4" s="16"/>
    </row>
    <row r="5" spans="1:11" s="35" customFormat="1" ht="30" customHeight="1" thickTop="1">
      <c r="A5" s="34"/>
      <c r="B5" s="126" t="s">
        <v>56</v>
      </c>
      <c r="C5" s="126"/>
      <c r="D5" s="126"/>
      <c r="E5" s="126"/>
      <c r="F5" s="126"/>
      <c r="G5" s="126"/>
      <c r="H5" s="126"/>
      <c r="I5" s="17"/>
      <c r="J5" s="17"/>
      <c r="K5" s="18"/>
    </row>
    <row r="6" spans="1:12" ht="36" customHeight="1">
      <c r="A6" s="40"/>
      <c r="B6" s="47"/>
      <c r="C6" s="10"/>
      <c r="D6" s="67"/>
      <c r="E6" s="122" t="s">
        <v>47</v>
      </c>
      <c r="F6" s="68"/>
      <c r="G6" s="68"/>
      <c r="H6" s="68"/>
      <c r="I6" s="69"/>
      <c r="J6" s="9"/>
      <c r="K6" s="11"/>
      <c r="L6" s="1"/>
    </row>
    <row r="7" spans="1:13" ht="60" customHeight="1">
      <c r="A7" s="40"/>
      <c r="B7" s="85" t="s">
        <v>45</v>
      </c>
      <c r="C7" s="49"/>
      <c r="D7" s="70" t="s">
        <v>40</v>
      </c>
      <c r="E7" s="123"/>
      <c r="F7" s="71" t="s">
        <v>41</v>
      </c>
      <c r="G7" s="71" t="s">
        <v>42</v>
      </c>
      <c r="H7" s="71" t="s">
        <v>43</v>
      </c>
      <c r="I7" s="72" t="s">
        <v>44</v>
      </c>
      <c r="J7" s="116"/>
      <c r="K7" s="11"/>
      <c r="L7" s="1"/>
      <c r="M7" s="48"/>
    </row>
    <row r="8" spans="1:12" ht="9" customHeight="1">
      <c r="A8" s="41"/>
      <c r="B8" s="120"/>
      <c r="C8" s="121"/>
      <c r="D8" s="73"/>
      <c r="E8" s="74"/>
      <c r="F8" s="75"/>
      <c r="G8" s="51"/>
      <c r="H8" s="74"/>
      <c r="I8" s="76"/>
      <c r="J8" s="50"/>
      <c r="K8" s="13"/>
      <c r="L8" s="1"/>
    </row>
    <row r="9" spans="1:12" s="20" customFormat="1" ht="60" customHeight="1">
      <c r="A9" s="32"/>
      <c r="B9" s="4"/>
      <c r="C9" s="10"/>
      <c r="D9" s="77" t="s">
        <v>32</v>
      </c>
      <c r="E9" s="77" t="s">
        <v>32</v>
      </c>
      <c r="F9" s="77" t="s">
        <v>32</v>
      </c>
      <c r="G9" s="77" t="s">
        <v>32</v>
      </c>
      <c r="H9" s="78" t="s">
        <v>32</v>
      </c>
      <c r="I9" s="79" t="s">
        <v>32</v>
      </c>
      <c r="J9" s="118" t="s">
        <v>46</v>
      </c>
      <c r="K9" s="24" t="s">
        <v>14</v>
      </c>
      <c r="L9" s="30"/>
    </row>
    <row r="10" spans="1:12" s="20" customFormat="1" ht="3.75" customHeight="1">
      <c r="A10" s="32"/>
      <c r="B10" s="4"/>
      <c r="C10" s="10"/>
      <c r="D10" s="80"/>
      <c r="E10" s="81"/>
      <c r="F10" s="81"/>
      <c r="G10" s="81"/>
      <c r="H10" s="81"/>
      <c r="I10" s="82"/>
      <c r="J10" s="83"/>
      <c r="K10" s="24"/>
      <c r="L10" s="30"/>
    </row>
    <row r="11" spans="1:12" s="20" customFormat="1" ht="3.75" customHeight="1">
      <c r="A11" s="32"/>
      <c r="B11" s="38"/>
      <c r="C11" s="10"/>
      <c r="D11" s="84"/>
      <c r="E11" s="84"/>
      <c r="F11" s="84"/>
      <c r="G11" s="84"/>
      <c r="H11" s="84"/>
      <c r="I11" s="7"/>
      <c r="J11" s="83"/>
      <c r="K11" s="25"/>
      <c r="L11" s="19"/>
    </row>
    <row r="12" spans="1:12" s="20" customFormat="1" ht="12.75" customHeight="1">
      <c r="A12" s="32"/>
      <c r="B12" s="53" t="s">
        <v>33</v>
      </c>
      <c r="C12" s="55">
        <v>1998</v>
      </c>
      <c r="D12" s="86">
        <v>178.9</v>
      </c>
      <c r="E12" s="86">
        <v>46.1</v>
      </c>
      <c r="F12" s="86">
        <v>14.2</v>
      </c>
      <c r="G12" s="86">
        <v>-0.1</v>
      </c>
      <c r="H12" s="86">
        <v>146.3</v>
      </c>
      <c r="I12" s="87">
        <v>-27.6</v>
      </c>
      <c r="J12" s="87">
        <v>-15.427613191727227</v>
      </c>
      <c r="K12" s="88"/>
      <c r="L12" s="19"/>
    </row>
    <row r="13" spans="1:12" s="20" customFormat="1" ht="12.75" customHeight="1">
      <c r="A13" s="32"/>
      <c r="B13" s="52" t="s">
        <v>15</v>
      </c>
      <c r="C13" s="55">
        <f>C12+1</f>
        <v>1999</v>
      </c>
      <c r="D13" s="95">
        <v>183.9</v>
      </c>
      <c r="E13" s="95">
        <v>47.8</v>
      </c>
      <c r="F13" s="95">
        <v>16.9</v>
      </c>
      <c r="G13" s="95">
        <v>0</v>
      </c>
      <c r="H13" s="95">
        <v>126.9</v>
      </c>
      <c r="I13" s="87">
        <v>-7.699999999999989</v>
      </c>
      <c r="J13" s="87">
        <v>-4.187058183795535</v>
      </c>
      <c r="K13" s="88"/>
      <c r="L13" s="19"/>
    </row>
    <row r="14" spans="1:12" s="20" customFormat="1" ht="12.75" customHeight="1">
      <c r="A14" s="32"/>
      <c r="B14" s="54" t="s">
        <v>16</v>
      </c>
      <c r="C14" s="55">
        <f>C13+1</f>
        <v>2000</v>
      </c>
      <c r="D14" s="86">
        <v>200.6</v>
      </c>
      <c r="E14" s="86">
        <v>49.4</v>
      </c>
      <c r="F14" s="86">
        <v>14.3</v>
      </c>
      <c r="G14" s="86">
        <v>0.1</v>
      </c>
      <c r="H14" s="86">
        <v>11.7</v>
      </c>
      <c r="I14" s="96">
        <v>125.1</v>
      </c>
      <c r="J14" s="87">
        <v>62.362911266201394</v>
      </c>
      <c r="K14" s="89"/>
      <c r="L14" s="19"/>
    </row>
    <row r="15" spans="1:12" s="20" customFormat="1" ht="12.75" customHeight="1">
      <c r="A15" s="32"/>
      <c r="B15" s="52"/>
      <c r="C15" s="55">
        <f>C14+1</f>
        <v>2001</v>
      </c>
      <c r="D15" s="86">
        <v>234.7</v>
      </c>
      <c r="E15" s="86">
        <v>56.6</v>
      </c>
      <c r="F15" s="86">
        <v>18.7</v>
      </c>
      <c r="G15" s="86">
        <v>4.2</v>
      </c>
      <c r="H15" s="86">
        <v>112</v>
      </c>
      <c r="I15" s="96">
        <v>43.2</v>
      </c>
      <c r="J15" s="87">
        <v>18.406476352790804</v>
      </c>
      <c r="K15" s="88"/>
      <c r="L15" s="19"/>
    </row>
    <row r="16" spans="1:12" s="20" customFormat="1" ht="12.75" customHeight="1">
      <c r="A16" s="32"/>
      <c r="B16" s="52"/>
      <c r="C16" s="57">
        <f>C15+1</f>
        <v>2002</v>
      </c>
      <c r="D16" s="90">
        <v>300.7</v>
      </c>
      <c r="E16" s="90">
        <v>56.2</v>
      </c>
      <c r="F16" s="90">
        <v>19.8</v>
      </c>
      <c r="G16" s="90">
        <v>-1</v>
      </c>
      <c r="H16" s="90">
        <v>198.3</v>
      </c>
      <c r="I16" s="91">
        <v>27.39999999999995</v>
      </c>
      <c r="J16" s="91">
        <v>9.112071832391072</v>
      </c>
      <c r="K16" s="92"/>
      <c r="L16" s="19"/>
    </row>
    <row r="17" spans="1:12" s="20" customFormat="1" ht="12.75" customHeight="1">
      <c r="A17" s="32"/>
      <c r="B17" s="52"/>
      <c r="C17" s="46"/>
      <c r="D17" s="93"/>
      <c r="E17" s="93"/>
      <c r="F17" s="93"/>
      <c r="G17" s="93"/>
      <c r="H17" s="93"/>
      <c r="I17" s="94"/>
      <c r="J17" s="87"/>
      <c r="K17" s="88"/>
      <c r="L17" s="23"/>
    </row>
    <row r="18" spans="1:12" s="20" customFormat="1" ht="12.75" customHeight="1">
      <c r="A18" s="32"/>
      <c r="B18" s="60" t="s">
        <v>34</v>
      </c>
      <c r="C18" s="55">
        <v>1998</v>
      </c>
      <c r="D18" s="86">
        <v>267.6</v>
      </c>
      <c r="E18" s="86">
        <v>52.2</v>
      </c>
      <c r="F18" s="86">
        <v>35.7</v>
      </c>
      <c r="G18" s="86">
        <v>-11.5</v>
      </c>
      <c r="H18" s="86">
        <v>354</v>
      </c>
      <c r="I18" s="87">
        <v>-162.8</v>
      </c>
      <c r="J18" s="87">
        <v>-60.83707025411059</v>
      </c>
      <c r="K18" s="88"/>
      <c r="L18" s="19"/>
    </row>
    <row r="19" spans="1:12" s="20" customFormat="1" ht="12.75" customHeight="1">
      <c r="A19" s="32"/>
      <c r="B19" s="54" t="s">
        <v>17</v>
      </c>
      <c r="C19" s="55">
        <f>C18+1</f>
        <v>1999</v>
      </c>
      <c r="D19" s="95">
        <v>234.8</v>
      </c>
      <c r="E19" s="95">
        <v>42.3</v>
      </c>
      <c r="F19" s="95">
        <v>34.4</v>
      </c>
      <c r="G19" s="95">
        <v>0</v>
      </c>
      <c r="H19" s="95">
        <v>148.1</v>
      </c>
      <c r="I19" s="87">
        <v>10</v>
      </c>
      <c r="J19" s="87">
        <v>4.258943781942079</v>
      </c>
      <c r="K19" s="88"/>
      <c r="L19" s="19"/>
    </row>
    <row r="20" spans="1:12" s="20" customFormat="1" ht="12.75" customHeight="1">
      <c r="A20" s="32"/>
      <c r="B20" s="54" t="s">
        <v>5</v>
      </c>
      <c r="C20" s="55">
        <f>C19+1</f>
        <v>2000</v>
      </c>
      <c r="D20" s="86">
        <v>180.1</v>
      </c>
      <c r="E20" s="86">
        <v>33.6</v>
      </c>
      <c r="F20" s="86">
        <v>17.5</v>
      </c>
      <c r="G20" s="86">
        <v>-0.1</v>
      </c>
      <c r="H20" s="86">
        <v>211.4</v>
      </c>
      <c r="I20" s="96">
        <v>-82.3</v>
      </c>
      <c r="J20" s="87">
        <v>-45.69683509161578</v>
      </c>
      <c r="K20" s="89"/>
      <c r="L20" s="19"/>
    </row>
    <row r="21" spans="1:12" s="20" customFormat="1" ht="12.75" customHeight="1">
      <c r="A21" s="32"/>
      <c r="B21" s="52"/>
      <c r="C21" s="55">
        <f>C20+1</f>
        <v>2001</v>
      </c>
      <c r="D21" s="86">
        <v>239.6</v>
      </c>
      <c r="E21" s="86">
        <v>46.4</v>
      </c>
      <c r="F21" s="86">
        <v>20.6</v>
      </c>
      <c r="G21" s="86">
        <v>0.1</v>
      </c>
      <c r="H21" s="86">
        <v>159.8</v>
      </c>
      <c r="I21" s="87">
        <v>12.7</v>
      </c>
      <c r="J21" s="87">
        <v>5.300500834724536</v>
      </c>
      <c r="K21" s="88"/>
      <c r="L21" s="19"/>
    </row>
    <row r="22" spans="1:12" s="20" customFormat="1" ht="12.75" customHeight="1">
      <c r="A22" s="32"/>
      <c r="B22" s="52"/>
      <c r="C22" s="57">
        <f>C21+1</f>
        <v>2002</v>
      </c>
      <c r="D22" s="90">
        <v>319.1</v>
      </c>
      <c r="E22" s="90">
        <v>75.3</v>
      </c>
      <c r="F22" s="90">
        <v>19.8</v>
      </c>
      <c r="G22" s="90">
        <v>0</v>
      </c>
      <c r="H22" s="90">
        <v>276.3</v>
      </c>
      <c r="I22" s="91">
        <v>-52.3</v>
      </c>
      <c r="J22" s="91">
        <v>-16.389846443121264</v>
      </c>
      <c r="K22" s="92"/>
      <c r="L22" s="19"/>
    </row>
    <row r="23" spans="1:12" s="20" customFormat="1" ht="12.75" customHeight="1">
      <c r="A23" s="32"/>
      <c r="B23" s="52"/>
      <c r="C23" s="46"/>
      <c r="D23" s="86"/>
      <c r="E23" s="86"/>
      <c r="F23" s="86"/>
      <c r="G23" s="86"/>
      <c r="H23" s="86"/>
      <c r="I23" s="87"/>
      <c r="J23" s="87"/>
      <c r="K23" s="88"/>
      <c r="L23" s="19"/>
    </row>
    <row r="24" spans="1:12" s="20" customFormat="1" ht="12.75" customHeight="1">
      <c r="A24" s="32"/>
      <c r="B24" s="60" t="s">
        <v>25</v>
      </c>
      <c r="C24" s="55">
        <v>1998</v>
      </c>
      <c r="D24" s="86">
        <v>3.4</v>
      </c>
      <c r="E24" s="86">
        <v>-0.4</v>
      </c>
      <c r="F24" s="86">
        <v>0.4</v>
      </c>
      <c r="G24" s="86">
        <v>0</v>
      </c>
      <c r="H24" s="86">
        <v>6.70000000000001</v>
      </c>
      <c r="I24" s="87">
        <v>-3.30000000000001</v>
      </c>
      <c r="J24" s="87">
        <v>-97.05882352941207</v>
      </c>
      <c r="K24" s="88"/>
      <c r="L24" s="19"/>
    </row>
    <row r="25" spans="1:12" s="20" customFormat="1" ht="12.75" customHeight="1">
      <c r="A25" s="32"/>
      <c r="B25" s="54" t="s">
        <v>0</v>
      </c>
      <c r="C25" s="55">
        <f>C24+1</f>
        <v>1999</v>
      </c>
      <c r="D25" s="95">
        <v>0.8</v>
      </c>
      <c r="E25" s="95">
        <v>-0.6</v>
      </c>
      <c r="F25" s="95">
        <v>0.2</v>
      </c>
      <c r="G25" s="95">
        <v>0</v>
      </c>
      <c r="H25" s="95">
        <v>3.2</v>
      </c>
      <c r="I25" s="87">
        <v>-2</v>
      </c>
      <c r="J25" s="87">
        <v>-250</v>
      </c>
      <c r="K25" s="88"/>
      <c r="L25" s="19"/>
    </row>
    <row r="26" spans="1:12" s="20" customFormat="1" ht="12.75" customHeight="1">
      <c r="A26" s="32"/>
      <c r="B26" s="52"/>
      <c r="C26" s="55">
        <f>C25+1</f>
        <v>2000</v>
      </c>
      <c r="D26" s="86">
        <v>0.3</v>
      </c>
      <c r="E26" s="86">
        <v>0</v>
      </c>
      <c r="F26" s="86">
        <v>0</v>
      </c>
      <c r="G26" s="86">
        <v>0</v>
      </c>
      <c r="H26" s="86">
        <v>-0.09999999999999976</v>
      </c>
      <c r="I26" s="96">
        <v>0.4</v>
      </c>
      <c r="J26" s="87">
        <v>133.33333333333326</v>
      </c>
      <c r="K26" s="89"/>
      <c r="L26" s="19"/>
    </row>
    <row r="27" spans="1:12" s="20" customFormat="1" ht="12.75" customHeight="1">
      <c r="A27" s="32"/>
      <c r="B27" s="52"/>
      <c r="C27" s="55">
        <f>C26+1</f>
        <v>2001</v>
      </c>
      <c r="D27" s="86">
        <v>0.1</v>
      </c>
      <c r="E27" s="86">
        <v>0</v>
      </c>
      <c r="F27" s="86">
        <v>0</v>
      </c>
      <c r="G27" s="86">
        <v>0</v>
      </c>
      <c r="H27" s="86">
        <v>-0.2</v>
      </c>
      <c r="I27" s="87">
        <v>0.3</v>
      </c>
      <c r="J27" s="87">
        <v>300</v>
      </c>
      <c r="K27" s="88"/>
      <c r="L27" s="19"/>
    </row>
    <row r="28" spans="1:12" s="20" customFormat="1" ht="12.75" customHeight="1">
      <c r="A28" s="32"/>
      <c r="B28" s="52"/>
      <c r="C28" s="57">
        <f>C27+1</f>
        <v>2002</v>
      </c>
      <c r="D28" s="90">
        <v>0.9</v>
      </c>
      <c r="E28" s="90">
        <v>0.1</v>
      </c>
      <c r="F28" s="90">
        <v>0</v>
      </c>
      <c r="G28" s="90">
        <v>0</v>
      </c>
      <c r="H28" s="90">
        <v>4.1</v>
      </c>
      <c r="I28" s="91">
        <v>-3.3</v>
      </c>
      <c r="J28" s="91">
        <v>-366.66666666666663</v>
      </c>
      <c r="K28" s="92"/>
      <c r="L28" s="19"/>
    </row>
    <row r="29" spans="1:12" s="20" customFormat="1" ht="12.75" customHeight="1">
      <c r="A29" s="32"/>
      <c r="B29" s="52"/>
      <c r="C29" s="46"/>
      <c r="D29" s="86"/>
      <c r="E29" s="86"/>
      <c r="F29" s="86"/>
      <c r="G29" s="86"/>
      <c r="H29" s="86"/>
      <c r="I29" s="87"/>
      <c r="J29" s="87"/>
      <c r="K29" s="88"/>
      <c r="L29" s="19"/>
    </row>
    <row r="30" spans="1:12" s="20" customFormat="1" ht="12.75" customHeight="1">
      <c r="A30" s="32"/>
      <c r="B30" s="61" t="s">
        <v>35</v>
      </c>
      <c r="C30" s="55">
        <v>1998</v>
      </c>
      <c r="D30" s="86">
        <v>91.6</v>
      </c>
      <c r="E30" s="86">
        <v>17</v>
      </c>
      <c r="F30" s="86">
        <v>20.2</v>
      </c>
      <c r="G30" s="86">
        <v>-0.2</v>
      </c>
      <c r="H30" s="86">
        <v>91.6</v>
      </c>
      <c r="I30" s="87">
        <v>-37</v>
      </c>
      <c r="J30" s="87">
        <v>-40.39301310043668</v>
      </c>
      <c r="K30" s="88"/>
      <c r="L30" s="19"/>
    </row>
    <row r="31" spans="1:12" s="20" customFormat="1" ht="12.75" customHeight="1">
      <c r="A31" s="32"/>
      <c r="B31" s="54" t="s">
        <v>1</v>
      </c>
      <c r="C31" s="55">
        <f>C30+1</f>
        <v>1999</v>
      </c>
      <c r="D31" s="95">
        <v>76.2</v>
      </c>
      <c r="E31" s="95">
        <v>16</v>
      </c>
      <c r="F31" s="95">
        <v>22.9</v>
      </c>
      <c r="G31" s="95">
        <v>0</v>
      </c>
      <c r="H31" s="95">
        <v>77.7</v>
      </c>
      <c r="I31" s="87">
        <v>-40.4</v>
      </c>
      <c r="J31" s="87">
        <v>-53.01837270341206</v>
      </c>
      <c r="K31" s="88"/>
      <c r="L31" s="19"/>
    </row>
    <row r="32" spans="1:12" s="20" customFormat="1" ht="12.75" customHeight="1">
      <c r="A32" s="32"/>
      <c r="B32" s="52"/>
      <c r="C32" s="55">
        <f>C31+1</f>
        <v>2000</v>
      </c>
      <c r="D32" s="86">
        <v>88.8</v>
      </c>
      <c r="E32" s="86">
        <v>20.4</v>
      </c>
      <c r="F32" s="86">
        <v>18.6</v>
      </c>
      <c r="G32" s="86">
        <v>0</v>
      </c>
      <c r="H32" s="86">
        <v>55.1</v>
      </c>
      <c r="I32" s="96">
        <v>-5.3</v>
      </c>
      <c r="J32" s="87">
        <v>-5.9684684684684655</v>
      </c>
      <c r="K32" s="89"/>
      <c r="L32" s="19"/>
    </row>
    <row r="33" spans="1:12" s="20" customFormat="1" ht="12.75" customHeight="1">
      <c r="A33" s="32"/>
      <c r="B33" s="52"/>
      <c r="C33" s="55">
        <f>C32+1</f>
        <v>2001</v>
      </c>
      <c r="D33" s="86">
        <v>105</v>
      </c>
      <c r="E33" s="86">
        <v>17.1</v>
      </c>
      <c r="F33" s="86">
        <v>10.1</v>
      </c>
      <c r="G33" s="86">
        <v>0</v>
      </c>
      <c r="H33" s="86">
        <v>67</v>
      </c>
      <c r="I33" s="87">
        <v>10.8</v>
      </c>
      <c r="J33" s="87">
        <v>10.285714285714297</v>
      </c>
      <c r="K33" s="88"/>
      <c r="L33" s="19"/>
    </row>
    <row r="34" spans="1:12" s="20" customFormat="1" ht="12.75" customHeight="1">
      <c r="A34" s="32"/>
      <c r="B34" s="52"/>
      <c r="C34" s="57">
        <f>C33+1</f>
        <v>2002</v>
      </c>
      <c r="D34" s="90">
        <v>141.8</v>
      </c>
      <c r="E34" s="90">
        <v>28.6</v>
      </c>
      <c r="F34" s="90">
        <v>13.8</v>
      </c>
      <c r="G34" s="90">
        <v>0.1</v>
      </c>
      <c r="H34" s="90">
        <v>130.5</v>
      </c>
      <c r="I34" s="91">
        <v>-31.2</v>
      </c>
      <c r="J34" s="91">
        <v>-22.002820874471066</v>
      </c>
      <c r="K34" s="92"/>
      <c r="L34" s="19"/>
    </row>
    <row r="35" spans="1:12" s="20" customFormat="1" ht="12.75" customHeight="1">
      <c r="A35" s="32"/>
      <c r="B35" s="52"/>
      <c r="C35" s="46"/>
      <c r="D35" s="86"/>
      <c r="E35" s="86"/>
      <c r="F35" s="86"/>
      <c r="G35" s="86"/>
      <c r="H35" s="86"/>
      <c r="I35" s="87"/>
      <c r="J35" s="87"/>
      <c r="K35" s="88"/>
      <c r="L35" s="19"/>
    </row>
    <row r="36" spans="1:12" s="20" customFormat="1" ht="12.75" customHeight="1">
      <c r="A36" s="32"/>
      <c r="B36" s="60" t="s">
        <v>36</v>
      </c>
      <c r="C36" s="55">
        <v>1998</v>
      </c>
      <c r="D36" s="95">
        <v>215.1</v>
      </c>
      <c r="E36" s="95">
        <v>53.3</v>
      </c>
      <c r="F36" s="95">
        <v>29.5</v>
      </c>
      <c r="G36" s="95">
        <v>-3.7</v>
      </c>
      <c r="H36" s="95">
        <v>72.8</v>
      </c>
      <c r="I36" s="87">
        <v>63.2</v>
      </c>
      <c r="J36" s="87">
        <v>29.381682938168296</v>
      </c>
      <c r="K36" s="88"/>
      <c r="L36" s="19"/>
    </row>
    <row r="37" spans="1:12" s="20" customFormat="1" ht="12.75" customHeight="1">
      <c r="A37" s="32"/>
      <c r="B37" s="54" t="s">
        <v>2</v>
      </c>
      <c r="C37" s="55">
        <f>C36+1</f>
        <v>1999</v>
      </c>
      <c r="D37" s="86">
        <v>152.1</v>
      </c>
      <c r="E37" s="86">
        <v>29.9</v>
      </c>
      <c r="F37" s="86">
        <v>19.8</v>
      </c>
      <c r="G37" s="86">
        <v>0</v>
      </c>
      <c r="H37" s="86">
        <v>74.6</v>
      </c>
      <c r="I37" s="87">
        <v>27.8</v>
      </c>
      <c r="J37" s="87">
        <v>18.277449046679813</v>
      </c>
      <c r="K37" s="88"/>
      <c r="L37" s="19"/>
    </row>
    <row r="38" spans="1:12" s="20" customFormat="1" ht="12.75" customHeight="1">
      <c r="A38" s="32"/>
      <c r="B38" s="54" t="s">
        <v>6</v>
      </c>
      <c r="C38" s="55">
        <f>C37+1</f>
        <v>2000</v>
      </c>
      <c r="D38" s="86">
        <v>158.4</v>
      </c>
      <c r="E38" s="86">
        <v>40.3</v>
      </c>
      <c r="F38" s="86">
        <v>18.3</v>
      </c>
      <c r="G38" s="86">
        <v>0</v>
      </c>
      <c r="H38" s="86">
        <v>53.7</v>
      </c>
      <c r="I38" s="96">
        <v>46.1</v>
      </c>
      <c r="J38" s="87">
        <v>29.10353535353536</v>
      </c>
      <c r="K38" s="89"/>
      <c r="L38" s="19"/>
    </row>
    <row r="39" spans="1:12" s="20" customFormat="1" ht="12.75" customHeight="1">
      <c r="A39" s="32"/>
      <c r="B39" s="52"/>
      <c r="C39" s="55">
        <f>C38+1</f>
        <v>2001</v>
      </c>
      <c r="D39" s="86">
        <v>151.4</v>
      </c>
      <c r="E39" s="86">
        <v>40.1</v>
      </c>
      <c r="F39" s="86">
        <v>19.3</v>
      </c>
      <c r="G39" s="86">
        <v>0</v>
      </c>
      <c r="H39" s="86">
        <v>66.8</v>
      </c>
      <c r="I39" s="87">
        <v>25.2</v>
      </c>
      <c r="J39" s="87">
        <v>16.64464993394981</v>
      </c>
      <c r="K39" s="88"/>
      <c r="L39" s="19"/>
    </row>
    <row r="40" spans="1:12" s="20" customFormat="1" ht="12.75" customHeight="1">
      <c r="A40" s="32"/>
      <c r="B40" s="52"/>
      <c r="C40" s="57">
        <f>C39+1</f>
        <v>2002</v>
      </c>
      <c r="D40" s="90">
        <v>128.2</v>
      </c>
      <c r="E40" s="90">
        <v>31.5</v>
      </c>
      <c r="F40" s="90">
        <v>14</v>
      </c>
      <c r="G40" s="90">
        <v>0</v>
      </c>
      <c r="H40" s="90">
        <v>41.8</v>
      </c>
      <c r="I40" s="91">
        <v>40.9</v>
      </c>
      <c r="J40" s="91">
        <v>31.903276131045246</v>
      </c>
      <c r="K40" s="92"/>
      <c r="L40" s="19"/>
    </row>
    <row r="41" spans="1:12" s="20" customFormat="1" ht="12.75" customHeight="1">
      <c r="A41" s="32"/>
      <c r="B41" s="52"/>
      <c r="C41" s="46"/>
      <c r="D41" s="86"/>
      <c r="E41" s="86"/>
      <c r="F41" s="86"/>
      <c r="G41" s="86"/>
      <c r="H41" s="86"/>
      <c r="I41" s="87"/>
      <c r="J41" s="87"/>
      <c r="K41" s="88"/>
      <c r="L41" s="19"/>
    </row>
    <row r="42" spans="1:12" s="20" customFormat="1" ht="12.75" customHeight="1">
      <c r="A42" s="32"/>
      <c r="B42" s="60" t="s">
        <v>37</v>
      </c>
      <c r="C42" s="55">
        <v>1998</v>
      </c>
      <c r="D42" s="86">
        <v>1311.9</v>
      </c>
      <c r="E42" s="86">
        <v>414.3</v>
      </c>
      <c r="F42" s="86">
        <v>185.3</v>
      </c>
      <c r="G42" s="86">
        <v>-6.4</v>
      </c>
      <c r="H42" s="86">
        <v>686.2</v>
      </c>
      <c r="I42" s="87">
        <v>32.500000000000114</v>
      </c>
      <c r="J42" s="87">
        <v>2.4773229666895427</v>
      </c>
      <c r="K42" s="88"/>
      <c r="L42" s="19"/>
    </row>
    <row r="43" spans="1:12" s="20" customFormat="1" ht="12.75" customHeight="1">
      <c r="A43" s="32"/>
      <c r="B43" s="54" t="s">
        <v>18</v>
      </c>
      <c r="C43" s="55">
        <f>C42+1</f>
        <v>1999</v>
      </c>
      <c r="D43" s="95">
        <v>1034.2</v>
      </c>
      <c r="E43" s="95">
        <v>291</v>
      </c>
      <c r="F43" s="95">
        <v>170.9</v>
      </c>
      <c r="G43" s="95">
        <v>-3.4</v>
      </c>
      <c r="H43" s="95">
        <v>523.1</v>
      </c>
      <c r="I43" s="87">
        <v>52.6</v>
      </c>
      <c r="J43" s="87">
        <v>5.086056855540516</v>
      </c>
      <c r="K43" s="88"/>
      <c r="L43" s="19"/>
    </row>
    <row r="44" spans="1:12" s="20" customFormat="1" ht="12.75" customHeight="1">
      <c r="A44" s="32"/>
      <c r="B44" s="54" t="s">
        <v>7</v>
      </c>
      <c r="C44" s="55">
        <f>C43+1</f>
        <v>2000</v>
      </c>
      <c r="D44" s="86">
        <v>998.4</v>
      </c>
      <c r="E44" s="86">
        <v>279.2</v>
      </c>
      <c r="F44" s="86">
        <v>135.8</v>
      </c>
      <c r="G44" s="86">
        <v>2.3</v>
      </c>
      <c r="H44" s="86">
        <v>505.1</v>
      </c>
      <c r="I44" s="96">
        <v>76.00000000000011</v>
      </c>
      <c r="J44" s="87">
        <v>7.612179487179499</v>
      </c>
      <c r="K44" s="89"/>
      <c r="L44" s="19"/>
    </row>
    <row r="45" spans="1:12" s="20" customFormat="1" ht="12.75" customHeight="1">
      <c r="A45" s="32"/>
      <c r="B45" s="52"/>
      <c r="C45" s="55">
        <f>C44+1</f>
        <v>2001</v>
      </c>
      <c r="D45" s="86">
        <v>977.1</v>
      </c>
      <c r="E45" s="86">
        <v>263.3</v>
      </c>
      <c r="F45" s="86">
        <v>131.9</v>
      </c>
      <c r="G45" s="86">
        <v>-2.1</v>
      </c>
      <c r="H45" s="86">
        <v>530.3</v>
      </c>
      <c r="I45" s="87">
        <v>53.7</v>
      </c>
      <c r="J45" s="87">
        <v>5.495855081363222</v>
      </c>
      <c r="K45" s="88"/>
      <c r="L45" s="19"/>
    </row>
    <row r="46" spans="1:12" s="20" customFormat="1" ht="12.75" customHeight="1">
      <c r="A46" s="32"/>
      <c r="B46" s="52"/>
      <c r="C46" s="57">
        <f>C45+1</f>
        <v>2002</v>
      </c>
      <c r="D46" s="90">
        <v>1285.5</v>
      </c>
      <c r="E46" s="90">
        <v>283.6</v>
      </c>
      <c r="F46" s="90">
        <v>134.1</v>
      </c>
      <c r="G46" s="90">
        <v>10.3</v>
      </c>
      <c r="H46" s="90">
        <v>528.1</v>
      </c>
      <c r="I46" s="91">
        <v>329.4</v>
      </c>
      <c r="J46" s="91">
        <v>25.624270711785314</v>
      </c>
      <c r="K46" s="92"/>
      <c r="L46" s="19"/>
    </row>
    <row r="47" spans="1:12" s="20" customFormat="1" ht="12.75" customHeight="1">
      <c r="A47" s="32"/>
      <c r="B47" s="52"/>
      <c r="C47" s="46"/>
      <c r="D47" s="86"/>
      <c r="E47" s="86"/>
      <c r="F47" s="86"/>
      <c r="G47" s="86"/>
      <c r="H47" s="86"/>
      <c r="I47" s="87"/>
      <c r="J47" s="87"/>
      <c r="K47" s="88"/>
      <c r="L47" s="19"/>
    </row>
    <row r="48" spans="1:12" s="20" customFormat="1" ht="12.75" customHeight="1">
      <c r="A48" s="32"/>
      <c r="B48" s="60" t="s">
        <v>26</v>
      </c>
      <c r="C48" s="55">
        <v>1998</v>
      </c>
      <c r="D48" s="86">
        <v>281.7</v>
      </c>
      <c r="E48" s="86">
        <v>52.9</v>
      </c>
      <c r="F48" s="86">
        <v>32.3</v>
      </c>
      <c r="G48" s="86">
        <v>3.1</v>
      </c>
      <c r="H48" s="86">
        <v>171.3</v>
      </c>
      <c r="I48" s="87">
        <v>22.1</v>
      </c>
      <c r="J48" s="87">
        <v>7.845225417110399</v>
      </c>
      <c r="K48" s="88"/>
      <c r="L48" s="19"/>
    </row>
    <row r="49" spans="1:12" s="20" customFormat="1" ht="12.75" customHeight="1">
      <c r="A49" s="32"/>
      <c r="B49" s="54" t="s">
        <v>19</v>
      </c>
      <c r="C49" s="55">
        <f>C48+1</f>
        <v>1999</v>
      </c>
      <c r="D49" s="95">
        <v>235.9</v>
      </c>
      <c r="E49" s="95">
        <v>49.3</v>
      </c>
      <c r="F49" s="95">
        <v>36</v>
      </c>
      <c r="G49" s="95">
        <v>-0.2</v>
      </c>
      <c r="H49" s="95">
        <v>374.5</v>
      </c>
      <c r="I49" s="87">
        <v>-223.7</v>
      </c>
      <c r="J49" s="87">
        <v>-94.82831708350994</v>
      </c>
      <c r="K49" s="88"/>
      <c r="L49" s="19"/>
    </row>
    <row r="50" spans="1:12" s="20" customFormat="1" ht="12.75" customHeight="1">
      <c r="A50" s="32"/>
      <c r="B50" s="54" t="s">
        <v>8</v>
      </c>
      <c r="C50" s="55">
        <f>C49+1</f>
        <v>2000</v>
      </c>
      <c r="D50" s="86">
        <v>390.3</v>
      </c>
      <c r="E50" s="86">
        <v>64.2</v>
      </c>
      <c r="F50" s="86">
        <v>37.8</v>
      </c>
      <c r="G50" s="86">
        <v>1</v>
      </c>
      <c r="H50" s="86">
        <v>216.6</v>
      </c>
      <c r="I50" s="96">
        <v>70.7</v>
      </c>
      <c r="J50" s="87">
        <v>18.114271073533182</v>
      </c>
      <c r="K50" s="89"/>
      <c r="L50" s="19"/>
    </row>
    <row r="51" spans="1:12" s="20" customFormat="1" ht="12.75" customHeight="1">
      <c r="A51" s="32"/>
      <c r="B51" s="52"/>
      <c r="C51" s="55">
        <f>C50+1</f>
        <v>2001</v>
      </c>
      <c r="D51" s="86">
        <v>386.8</v>
      </c>
      <c r="E51" s="86">
        <v>62.2</v>
      </c>
      <c r="F51" s="86">
        <v>39.3</v>
      </c>
      <c r="G51" s="86">
        <v>4.8</v>
      </c>
      <c r="H51" s="86">
        <v>205.3</v>
      </c>
      <c r="I51" s="87">
        <v>75.2</v>
      </c>
      <c r="J51" s="87">
        <v>19.44157187176835</v>
      </c>
      <c r="K51" s="88"/>
      <c r="L51" s="19"/>
    </row>
    <row r="52" spans="1:12" s="20" customFormat="1" ht="12.75" customHeight="1">
      <c r="A52" s="32"/>
      <c r="B52" s="52"/>
      <c r="C52" s="57">
        <f>C51+1</f>
        <v>2002</v>
      </c>
      <c r="D52" s="90">
        <v>543.6</v>
      </c>
      <c r="E52" s="90">
        <v>78.2</v>
      </c>
      <c r="F52" s="90">
        <v>54.6</v>
      </c>
      <c r="G52" s="90">
        <v>-5.7</v>
      </c>
      <c r="H52" s="90">
        <v>338.8</v>
      </c>
      <c r="I52" s="91">
        <v>77.69999999999982</v>
      </c>
      <c r="J52" s="91">
        <v>14.293598233995555</v>
      </c>
      <c r="K52" s="92"/>
      <c r="L52" s="19"/>
    </row>
    <row r="53" spans="1:12" s="20" customFormat="1" ht="12.75" customHeight="1">
      <c r="A53" s="32"/>
      <c r="B53" s="52"/>
      <c r="C53" s="46"/>
      <c r="D53" s="86"/>
      <c r="E53" s="86"/>
      <c r="F53" s="86"/>
      <c r="G53" s="86"/>
      <c r="H53" s="86"/>
      <c r="I53" s="87"/>
      <c r="J53" s="87"/>
      <c r="K53" s="88"/>
      <c r="L53" s="19"/>
    </row>
    <row r="54" spans="1:12" s="20" customFormat="1" ht="12.75" customHeight="1">
      <c r="A54" s="32"/>
      <c r="B54" s="60" t="s">
        <v>27</v>
      </c>
      <c r="C54" s="55">
        <v>1998</v>
      </c>
      <c r="D54" s="86">
        <v>62.6</v>
      </c>
      <c r="E54" s="86">
        <v>11.5</v>
      </c>
      <c r="F54" s="86">
        <v>9.5</v>
      </c>
      <c r="G54" s="86">
        <v>0</v>
      </c>
      <c r="H54" s="86">
        <v>95</v>
      </c>
      <c r="I54" s="87">
        <v>-53.4</v>
      </c>
      <c r="J54" s="87">
        <v>-85.3035143769968</v>
      </c>
      <c r="K54" s="88"/>
      <c r="L54" s="19"/>
    </row>
    <row r="55" spans="1:12" s="20" customFormat="1" ht="12.75" customHeight="1">
      <c r="A55" s="32"/>
      <c r="B55" s="54" t="s">
        <v>3</v>
      </c>
      <c r="C55" s="55">
        <f>C54+1</f>
        <v>1999</v>
      </c>
      <c r="D55" s="95">
        <v>57.2</v>
      </c>
      <c r="E55" s="95">
        <v>11.5</v>
      </c>
      <c r="F55" s="95">
        <v>13.3</v>
      </c>
      <c r="G55" s="95">
        <v>0</v>
      </c>
      <c r="H55" s="95">
        <v>29.2</v>
      </c>
      <c r="I55" s="87">
        <v>3.2000000000000064</v>
      </c>
      <c r="J55" s="87">
        <v>5.594405594405606</v>
      </c>
      <c r="K55" s="88"/>
      <c r="L55" s="19"/>
    </row>
    <row r="56" spans="1:12" s="20" customFormat="1" ht="12.75" customHeight="1">
      <c r="A56" s="32"/>
      <c r="B56" s="54" t="s">
        <v>9</v>
      </c>
      <c r="C56" s="55">
        <f>C55+1</f>
        <v>2000</v>
      </c>
      <c r="D56" s="86">
        <v>74.9</v>
      </c>
      <c r="E56" s="86">
        <v>10.4</v>
      </c>
      <c r="F56" s="86">
        <v>15.9</v>
      </c>
      <c r="G56" s="86">
        <v>0</v>
      </c>
      <c r="H56" s="86">
        <v>25</v>
      </c>
      <c r="I56" s="96">
        <v>23.6</v>
      </c>
      <c r="J56" s="87">
        <v>31.5086782376502</v>
      </c>
      <c r="K56" s="89"/>
      <c r="L56" s="19"/>
    </row>
    <row r="57" spans="1:12" s="20" customFormat="1" ht="12.75" customHeight="1">
      <c r="A57" s="32"/>
      <c r="B57" s="52"/>
      <c r="C57" s="55">
        <f>C56+1</f>
        <v>2001</v>
      </c>
      <c r="D57" s="86">
        <v>100.8</v>
      </c>
      <c r="E57" s="86">
        <v>11.6</v>
      </c>
      <c r="F57" s="86">
        <v>22.4</v>
      </c>
      <c r="G57" s="86">
        <v>0</v>
      </c>
      <c r="H57" s="86">
        <v>26.6</v>
      </c>
      <c r="I57" s="87">
        <v>40.2</v>
      </c>
      <c r="J57" s="87">
        <v>39.880952380952394</v>
      </c>
      <c r="K57" s="88"/>
      <c r="L57" s="19"/>
    </row>
    <row r="58" spans="1:12" s="20" customFormat="1" ht="12.75" customHeight="1">
      <c r="A58" s="32"/>
      <c r="B58" s="52"/>
      <c r="C58" s="57">
        <f>C57+1</f>
        <v>2002</v>
      </c>
      <c r="D58" s="90">
        <v>139.2</v>
      </c>
      <c r="E58" s="90">
        <v>17.4</v>
      </c>
      <c r="F58" s="90">
        <v>19</v>
      </c>
      <c r="G58" s="90">
        <v>0</v>
      </c>
      <c r="H58" s="90">
        <v>63.7</v>
      </c>
      <c r="I58" s="91">
        <v>39.1</v>
      </c>
      <c r="J58" s="91">
        <v>28.089080459770116</v>
      </c>
      <c r="K58" s="92"/>
      <c r="L58" s="19"/>
    </row>
    <row r="59" spans="1:12" s="20" customFormat="1" ht="12.75" customHeight="1">
      <c r="A59" s="32"/>
      <c r="B59" s="52"/>
      <c r="C59" s="46"/>
      <c r="D59" s="86"/>
      <c r="E59" s="86"/>
      <c r="F59" s="86"/>
      <c r="G59" s="86"/>
      <c r="H59" s="86"/>
      <c r="I59" s="87"/>
      <c r="J59" s="87"/>
      <c r="K59" s="88"/>
      <c r="L59" s="19"/>
    </row>
    <row r="60" spans="1:12" s="20" customFormat="1" ht="12.75" customHeight="1">
      <c r="A60" s="32"/>
      <c r="B60" s="61" t="s">
        <v>28</v>
      </c>
      <c r="C60" s="55">
        <v>1998</v>
      </c>
      <c r="D60" s="86">
        <v>93.5</v>
      </c>
      <c r="E60" s="86">
        <v>5</v>
      </c>
      <c r="F60" s="86">
        <v>1.7</v>
      </c>
      <c r="G60" s="86">
        <v>0</v>
      </c>
      <c r="H60" s="86">
        <v>129.2</v>
      </c>
      <c r="I60" s="87">
        <v>-42.4</v>
      </c>
      <c r="J60" s="87">
        <v>-45.34759358288769</v>
      </c>
      <c r="K60" s="88"/>
      <c r="L60" s="19"/>
    </row>
    <row r="61" spans="1:12" s="20" customFormat="1" ht="12.75" customHeight="1">
      <c r="A61" s="32"/>
      <c r="B61" s="54" t="s">
        <v>20</v>
      </c>
      <c r="C61" s="55">
        <f>C60+1</f>
        <v>1999</v>
      </c>
      <c r="D61" s="95">
        <v>71.9</v>
      </c>
      <c r="E61" s="95">
        <v>4.2</v>
      </c>
      <c r="F61" s="95">
        <v>2.4</v>
      </c>
      <c r="G61" s="95">
        <v>0</v>
      </c>
      <c r="H61" s="95">
        <v>132.5</v>
      </c>
      <c r="I61" s="87">
        <v>-67.2</v>
      </c>
      <c r="J61" s="87">
        <v>-93.46314325452016</v>
      </c>
      <c r="K61" s="88"/>
      <c r="L61" s="19"/>
    </row>
    <row r="62" spans="1:12" s="20" customFormat="1" ht="12.75" customHeight="1">
      <c r="A62" s="32"/>
      <c r="B62" s="54" t="s">
        <v>4</v>
      </c>
      <c r="C62" s="55">
        <f>C61+1</f>
        <v>2000</v>
      </c>
      <c r="D62" s="86">
        <v>74.5</v>
      </c>
      <c r="E62" s="86">
        <v>6</v>
      </c>
      <c r="F62" s="86">
        <v>2.6</v>
      </c>
      <c r="G62" s="86">
        <v>0</v>
      </c>
      <c r="H62" s="86">
        <v>119.2</v>
      </c>
      <c r="I62" s="96">
        <v>-53.3</v>
      </c>
      <c r="J62" s="87">
        <v>-71.54362416107382</v>
      </c>
      <c r="K62" s="89"/>
      <c r="L62" s="19"/>
    </row>
    <row r="63" spans="1:12" s="20" customFormat="1" ht="12.75" customHeight="1">
      <c r="A63" s="32"/>
      <c r="B63" s="54" t="s">
        <v>10</v>
      </c>
      <c r="C63" s="55">
        <f>C62+1</f>
        <v>2001</v>
      </c>
      <c r="D63" s="86">
        <v>73.3</v>
      </c>
      <c r="E63" s="86">
        <v>4.6</v>
      </c>
      <c r="F63" s="86">
        <v>2.6</v>
      </c>
      <c r="G63" s="86">
        <v>0</v>
      </c>
      <c r="H63" s="86">
        <v>51.300000000000054</v>
      </c>
      <c r="I63" s="87">
        <v>14.8</v>
      </c>
      <c r="J63" s="87">
        <v>20.190995907230498</v>
      </c>
      <c r="K63" s="88"/>
      <c r="L63" s="19"/>
    </row>
    <row r="64" spans="1:12" s="20" customFormat="1" ht="12.75" customHeight="1">
      <c r="A64" s="32"/>
      <c r="B64" s="54"/>
      <c r="C64" s="57">
        <f>C63+1</f>
        <v>2002</v>
      </c>
      <c r="D64" s="90">
        <v>110.1</v>
      </c>
      <c r="E64" s="90">
        <v>6</v>
      </c>
      <c r="F64" s="90">
        <v>4.5</v>
      </c>
      <c r="G64" s="90">
        <v>0.1</v>
      </c>
      <c r="H64" s="90">
        <v>167.8</v>
      </c>
      <c r="I64" s="91">
        <v>-68.30000000000008</v>
      </c>
      <c r="J64" s="91">
        <v>-62.03451407811089</v>
      </c>
      <c r="K64" s="92"/>
      <c r="L64" s="19"/>
    </row>
    <row r="65" spans="1:12" s="20" customFormat="1" ht="12.75" customHeight="1">
      <c r="A65" s="32"/>
      <c r="B65" s="52"/>
      <c r="C65" s="46"/>
      <c r="D65" s="86"/>
      <c r="E65" s="86"/>
      <c r="F65" s="86"/>
      <c r="G65" s="86"/>
      <c r="H65" s="86"/>
      <c r="I65" s="87"/>
      <c r="J65" s="87"/>
      <c r="K65" s="88"/>
      <c r="L65" s="19"/>
    </row>
    <row r="66" spans="1:12" s="20" customFormat="1" ht="12.75" customHeight="1">
      <c r="A66" s="32"/>
      <c r="B66" s="61" t="s">
        <v>29</v>
      </c>
      <c r="C66" s="55">
        <v>1998</v>
      </c>
      <c r="D66" s="86">
        <v>422.5</v>
      </c>
      <c r="E66" s="86">
        <v>150.3</v>
      </c>
      <c r="F66" s="86">
        <v>22</v>
      </c>
      <c r="G66" s="86">
        <v>0</v>
      </c>
      <c r="H66" s="86">
        <v>251.8</v>
      </c>
      <c r="I66" s="87">
        <v>-1.6000000000000227</v>
      </c>
      <c r="J66" s="87">
        <v>-0.3786982248520764</v>
      </c>
      <c r="K66" s="88"/>
      <c r="L66" s="19"/>
    </row>
    <row r="67" spans="1:12" s="20" customFormat="1" ht="12.75" customHeight="1">
      <c r="A67" s="32"/>
      <c r="B67" s="54" t="s">
        <v>21</v>
      </c>
      <c r="C67" s="55">
        <f>C66+1</f>
        <v>1999</v>
      </c>
      <c r="D67" s="95">
        <v>374.6</v>
      </c>
      <c r="E67" s="95">
        <v>144.9</v>
      </c>
      <c r="F67" s="95">
        <v>26.1</v>
      </c>
      <c r="G67" s="95">
        <v>0</v>
      </c>
      <c r="H67" s="95">
        <v>181</v>
      </c>
      <c r="I67" s="87">
        <v>22.6</v>
      </c>
      <c r="J67" s="87">
        <v>6.033101975440475</v>
      </c>
      <c r="K67" s="88"/>
      <c r="L67" s="19"/>
    </row>
    <row r="68" spans="1:12" s="20" customFormat="1" ht="12.75" customHeight="1">
      <c r="A68" s="32"/>
      <c r="B68" s="54" t="s">
        <v>10</v>
      </c>
      <c r="C68" s="55">
        <f>C67+1</f>
        <v>2000</v>
      </c>
      <c r="D68" s="86">
        <v>347.9</v>
      </c>
      <c r="E68" s="86">
        <v>140.9</v>
      </c>
      <c r="F68" s="86">
        <v>20.3</v>
      </c>
      <c r="G68" s="86">
        <v>0</v>
      </c>
      <c r="H68" s="86">
        <v>246.8</v>
      </c>
      <c r="I68" s="96">
        <v>-60.10000000000005</v>
      </c>
      <c r="J68" s="87">
        <v>-17.275079045702803</v>
      </c>
      <c r="K68" s="89"/>
      <c r="L68" s="19"/>
    </row>
    <row r="69" spans="1:12" s="20" customFormat="1" ht="12.75" customHeight="1">
      <c r="A69" s="32"/>
      <c r="B69" s="52"/>
      <c r="C69" s="55">
        <f>C68+1</f>
        <v>2001</v>
      </c>
      <c r="D69" s="86">
        <v>354.7</v>
      </c>
      <c r="E69" s="86">
        <v>145.8</v>
      </c>
      <c r="F69" s="86">
        <v>19.9</v>
      </c>
      <c r="G69" s="86">
        <v>0</v>
      </c>
      <c r="H69" s="86">
        <v>220.5</v>
      </c>
      <c r="I69" s="87">
        <v>-31.5</v>
      </c>
      <c r="J69" s="87">
        <v>-8.880744290950107</v>
      </c>
      <c r="K69" s="88"/>
      <c r="L69" s="19"/>
    </row>
    <row r="70" spans="1:12" s="20" customFormat="1" ht="12.75" customHeight="1">
      <c r="A70" s="32"/>
      <c r="B70" s="62"/>
      <c r="C70" s="58">
        <f>C69+1</f>
        <v>2002</v>
      </c>
      <c r="D70" s="97">
        <v>386.9</v>
      </c>
      <c r="E70" s="97">
        <v>135.4</v>
      </c>
      <c r="F70" s="97">
        <v>17.7</v>
      </c>
      <c r="G70" s="97">
        <v>1.1</v>
      </c>
      <c r="H70" s="97">
        <v>311</v>
      </c>
      <c r="I70" s="98">
        <v>-78.2999999999999</v>
      </c>
      <c r="J70" s="98">
        <v>-20.237787542000486</v>
      </c>
      <c r="K70" s="92"/>
      <c r="L70" s="19"/>
    </row>
    <row r="71" spans="1:12" s="20" customFormat="1" ht="12.75" customHeight="1">
      <c r="A71" s="32"/>
      <c r="B71" s="52"/>
      <c r="C71" s="46"/>
      <c r="D71" s="93"/>
      <c r="E71" s="93"/>
      <c r="F71" s="93"/>
      <c r="G71" s="93"/>
      <c r="H71" s="93"/>
      <c r="I71" s="94"/>
      <c r="J71" s="87"/>
      <c r="K71" s="88"/>
      <c r="L71" s="23"/>
    </row>
    <row r="72" spans="1:12" s="20" customFormat="1" ht="12.75" customHeight="1">
      <c r="A72" s="32"/>
      <c r="B72" s="61" t="s">
        <v>31</v>
      </c>
      <c r="C72" s="55">
        <v>1998</v>
      </c>
      <c r="D72" s="99">
        <v>2928.8</v>
      </c>
      <c r="E72" s="99">
        <v>802.2</v>
      </c>
      <c r="F72" s="99">
        <v>350.8</v>
      </c>
      <c r="G72" s="99">
        <v>-18.8</v>
      </c>
      <c r="H72" s="99">
        <v>2004.9</v>
      </c>
      <c r="I72" s="100">
        <v>-210.3</v>
      </c>
      <c r="J72" s="100">
        <v>-7.1804151871073625</v>
      </c>
      <c r="K72" s="101"/>
      <c r="L72" s="21"/>
    </row>
    <row r="73" spans="1:12" s="20" customFormat="1" ht="12.75" customHeight="1">
      <c r="A73" s="32"/>
      <c r="B73" s="54" t="s">
        <v>13</v>
      </c>
      <c r="C73" s="55">
        <f>C72+1</f>
        <v>1999</v>
      </c>
      <c r="D73" s="99">
        <v>2421.6</v>
      </c>
      <c r="E73" s="99">
        <v>636.3</v>
      </c>
      <c r="F73" s="99">
        <v>342.9</v>
      </c>
      <c r="G73" s="99">
        <v>-3.6</v>
      </c>
      <c r="H73" s="99">
        <v>1670.8</v>
      </c>
      <c r="I73" s="100">
        <v>-224.8</v>
      </c>
      <c r="J73" s="100">
        <v>-9.283118599273195</v>
      </c>
      <c r="K73" s="101"/>
      <c r="L73" s="21"/>
    </row>
    <row r="74" spans="1:12" s="20" customFormat="1" ht="12.75" customHeight="1">
      <c r="A74" s="32"/>
      <c r="B74" s="52"/>
      <c r="C74" s="55">
        <f>C73+1</f>
        <v>2000</v>
      </c>
      <c r="D74" s="102">
        <v>2514.2</v>
      </c>
      <c r="E74" s="102">
        <v>644.4</v>
      </c>
      <c r="F74" s="102">
        <v>281.1</v>
      </c>
      <c r="G74" s="102">
        <v>3.3</v>
      </c>
      <c r="H74" s="102">
        <v>1444.5</v>
      </c>
      <c r="I74" s="103">
        <v>140.9</v>
      </c>
      <c r="J74" s="100">
        <v>5.6041683239201365</v>
      </c>
      <c r="K74" s="104"/>
      <c r="L74" s="21"/>
    </row>
    <row r="75" spans="1:12" s="20" customFormat="1" ht="12.75" customHeight="1">
      <c r="A75" s="32"/>
      <c r="B75" s="52"/>
      <c r="C75" s="55">
        <f>C74+1</f>
        <v>2001</v>
      </c>
      <c r="D75" s="99">
        <v>2623.5</v>
      </c>
      <c r="E75" s="99">
        <v>647.7</v>
      </c>
      <c r="F75" s="99">
        <v>284.8</v>
      </c>
      <c r="G75" s="99">
        <v>7</v>
      </c>
      <c r="H75" s="99">
        <v>1439.4</v>
      </c>
      <c r="I75" s="100">
        <v>244.6</v>
      </c>
      <c r="J75" s="100">
        <v>9.32342290832857</v>
      </c>
      <c r="K75" s="101"/>
      <c r="L75" s="22"/>
    </row>
    <row r="76" spans="1:12" s="20" customFormat="1" ht="15" customHeight="1" thickBot="1">
      <c r="A76" s="32"/>
      <c r="B76" s="63"/>
      <c r="C76" s="59">
        <f>C75+1</f>
        <v>2002</v>
      </c>
      <c r="D76" s="105">
        <v>3356</v>
      </c>
      <c r="E76" s="105">
        <v>712.3</v>
      </c>
      <c r="F76" s="105">
        <v>297.3</v>
      </c>
      <c r="G76" s="105">
        <v>4.9</v>
      </c>
      <c r="H76" s="105">
        <v>2060.4</v>
      </c>
      <c r="I76" s="106">
        <v>281.1</v>
      </c>
      <c r="J76" s="106">
        <v>8.376042908224077</v>
      </c>
      <c r="K76" s="107"/>
      <c r="L76" s="22"/>
    </row>
    <row r="77" ht="13.5" thickTop="1"/>
  </sheetData>
  <mergeCells count="5">
    <mergeCell ref="B5:H5"/>
    <mergeCell ref="E6:E7"/>
    <mergeCell ref="B8:C8"/>
    <mergeCell ref="G1:K1"/>
    <mergeCell ref="B2:F3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2003-09-27T02:13:15Z</cp:lastPrinted>
  <dcterms:created xsi:type="dcterms:W3CDTF">2001-06-20T07:12:14Z</dcterms:created>
  <dcterms:modified xsi:type="dcterms:W3CDTF">2003-09-30T09:49:55Z</dcterms:modified>
  <cp:category/>
  <cp:version/>
  <cp:contentType/>
  <cp:contentStatus/>
</cp:coreProperties>
</file>