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firstSheet="8" activeTab="13"/>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L1'!$A$1:$N$86</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<sst xmlns="http://schemas.openxmlformats.org/spreadsheetml/2006/main" count="3048" uniqueCount="786">
  <si>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</si>
  <si>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</si>
  <si>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</si>
  <si>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</si>
  <si>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</si>
  <si>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</si>
  <si>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</si>
  <si>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</si>
  <si>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</si>
  <si>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</si>
  <si>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</si>
  <si>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</si>
  <si>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</si>
  <si>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</si>
  <si>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</si>
  <si>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</si>
  <si>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</si>
  <si>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</si>
  <si>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</si>
  <si>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</si>
  <si>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</si>
  <si>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</si>
  <si>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</si>
  <si>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</si>
  <si>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</si>
  <si>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</si>
  <si>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</si>
  <si>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</si>
  <si>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</si>
  <si>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</si>
  <si>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</si>
  <si>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</si>
  <si>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</si>
  <si>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</si>
  <si>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</si>
  <si>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</si>
  <si>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</si>
  <si>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</si>
  <si>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</si>
  <si>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</si>
  <si>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</si>
  <si>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</si>
  <si>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</si>
  <si>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</si>
  <si>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</si>
  <si>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</si>
  <si>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</si>
  <si>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</si>
  <si>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</si>
  <si>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</si>
  <si>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</si>
  <si>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</si>
  <si>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</si>
  <si>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</si>
  <si>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</si>
  <si>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</si>
  <si>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</si>
  <si>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</si>
  <si>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</si>
  <si>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</si>
  <si>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</si>
  <si>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蘇黎世人壽</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</si>
  <si>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</si>
  <si>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</si>
  <si>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</si>
  <si>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</si>
  <si>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</si>
  <si>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</si>
  <si>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</si>
  <si>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</si>
  <si>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</si>
  <si>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</si>
  <si>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</si>
  <si>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</si>
  <si>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</si>
  <si>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</si>
  <si>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</si>
  <si>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</si>
  <si>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</si>
  <si>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</si>
  <si>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</si>
  <si>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</si>
  <si>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</si>
  <si>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</si>
  <si>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</si>
  <si>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</si>
  <si>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</si>
  <si>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</si>
  <si>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</si>
  <si>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</si>
  <si>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</si>
  <si>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</si>
  <si>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</si>
  <si>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</si>
  <si>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</si>
  <si>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</si>
  <si>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</si>
  <si>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</si>
  <si>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</si>
  <si>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</si>
  <si>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</si>
  <si>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</si>
  <si>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</si>
  <si>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</si>
  <si>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</si>
  <si>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</si>
  <si>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</si>
  <si>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</si>
  <si>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</si>
  <si>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</si>
  <si>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</si>
  <si>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</si>
  <si>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</si>
  <si>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</si>
  <si>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</si>
  <si>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</si>
  <si>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</si>
  <si>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</si>
  <si>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</si>
  <si>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</si>
  <si>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</si>
  <si>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</si>
  <si>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</si>
  <si>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</si>
  <si>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</si>
  <si>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</si>
  <si>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</si>
  <si>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</si>
  <si>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蘇黎世人壽</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</si>
  <si>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</si>
  <si>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</si>
  <si>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</si>
  <si>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</si>
  <si>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</si>
  <si>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</si>
  <si>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</si>
  <si>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</si>
  <si>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</si>
  <si>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</si>
  <si>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</si>
  <si>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</si>
  <si>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</si>
  <si>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</si>
  <si>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</si>
  <si>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</si>
  <si>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</si>
  <si>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</si>
  <si>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</si>
  <si>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</si>
  <si>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</si>
  <si>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</si>
  <si>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</si>
  <si>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</si>
  <si>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</si>
  <si>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</si>
  <si>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</si>
  <si>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</si>
  <si>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</si>
  <si>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</si>
  <si>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</si>
  <si>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</si>
  <si>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</si>
  <si>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</si>
  <si>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</si>
  <si>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</si>
  <si>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</si>
  <si>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</si>
  <si>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</si>
  <si>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</si>
  <si>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</si>
  <si>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</si>
  <si>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</si>
  <si>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</si>
  <si>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</si>
  <si>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</si>
  <si>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</si>
  <si>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</si>
  <si>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</si>
  <si>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</si>
  <si>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</si>
  <si>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</si>
  <si>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</si>
  <si>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</si>
  <si>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</si>
  <si>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</si>
  <si>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</si>
  <si>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</si>
  <si>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</si>
  <si>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</si>
  <si>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</si>
  <si>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</si>
  <si>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</si>
  <si>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</si>
  <si>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</si>
  <si>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</si>
  <si>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</si>
  <si>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</si>
  <si>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</si>
  <si>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</si>
  <si>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</si>
  <si>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蘇黎世人壽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</si>
  <si>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</si>
  <si>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</si>
  <si>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</si>
  <si>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</si>
  <si>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</si>
  <si>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</si>
  <si>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</si>
  <si>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</si>
  <si>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</si>
  <si>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</si>
  <si>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</si>
  <si>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</si>
  <si>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</si>
  <si>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</si>
  <si>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</si>
  <si>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</si>
  <si>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</si>
  <si>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</si>
  <si>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</si>
  <si>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</si>
  <si>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</si>
  <si>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</si>
  <si>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</si>
  <si>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</si>
  <si>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</si>
  <si>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</si>
  <si>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</si>
  <si>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</si>
  <si>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</si>
  <si>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</si>
  <si>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</si>
  <si>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Eagle Star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</si>
  <si>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</si>
  <si>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</si>
  <si>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</si>
  <si>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</si>
  <si>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</si>
  <si>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</si>
  <si>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</si>
  <si>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</si>
  <si>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</si>
  <si>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</si>
  <si>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</si>
  <si>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</si>
  <si>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</si>
  <si>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</si>
  <si>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</si>
  <si>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</si>
  <si>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</si>
  <si>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</si>
  <si>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</si>
  <si>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</si>
  <si>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</si>
  <si>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</si>
  <si>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</si>
  <si>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</si>
  <si>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</si>
  <si>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</si>
  <si>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</si>
  <si>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</si>
  <si>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</si>
  <si>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</si>
  <si>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</si>
  <si>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</si>
  <si>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</si>
  <si>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</si>
  <si>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</si>
  <si>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</si>
  <si>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</si>
  <si>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</si>
  <si>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</si>
  <si>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</si>
  <si>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</si>
  <si>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</si>
  <si>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</si>
  <si>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</si>
  <si>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</si>
  <si>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</si>
  <si>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</si>
  <si>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</si>
  <si>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</si>
  <si>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</si>
  <si>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</si>
  <si>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</si>
  <si>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</si>
  <si>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</si>
  <si>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</si>
  <si>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</si>
  <si>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</si>
  <si>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</si>
  <si>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</si>
  <si>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</si>
  <si>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</si>
  <si>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</si>
  <si>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</si>
  <si>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r>
      <t>B</t>
    </r>
    <r>
      <rPr>
        <b/>
        <sz val="8"/>
        <color indexed="8"/>
        <rFont val="Times New Roman"/>
        <family val="1"/>
      </rPr>
      <t xml:space="preserve">lue Cross (Asia-Pacific) Insurance Limited </t>
    </r>
  </si>
  <si>
    <t>藍十字</t>
  </si>
  <si>
    <t>BOC Group Life Assurance Company Limited</t>
  </si>
  <si>
    <t>中銀集團人壽保險有限公司</t>
  </si>
  <si>
    <t>中銀集團人壽</t>
  </si>
  <si>
    <r>
      <t>C</t>
    </r>
    <r>
      <rPr>
        <b/>
        <sz val="8"/>
        <color indexed="8"/>
        <rFont val="Times New Roman"/>
        <family val="1"/>
      </rPr>
      <t>anada Life Limited</t>
    </r>
  </si>
  <si>
    <t>China International Reinsurance Company Limited</t>
  </si>
  <si>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</si>
  <si>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</si>
  <si>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</si>
  <si>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</si>
  <si>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</si>
  <si>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</si>
  <si>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</si>
  <si>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</si>
  <si>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</si>
  <si>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</si>
  <si>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</si>
  <si>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</si>
  <si>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</si>
  <si>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</si>
  <si>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r>
      <t>鷹星保險</t>
    </r>
    <r>
      <rPr>
        <b/>
        <sz val="8"/>
        <color indexed="8"/>
        <rFont val="Times New Roman"/>
        <family val="1"/>
      </rPr>
      <t>(</t>
    </r>
    <r>
      <rPr>
        <b/>
        <sz val="8"/>
        <color indexed="8"/>
        <rFont val="細明體"/>
        <family val="3"/>
      </rPr>
      <t>人壽</t>
    </r>
    <r>
      <rPr>
        <b/>
        <sz val="8"/>
        <color indexed="8"/>
        <rFont val="Times New Roman"/>
        <family val="1"/>
      </rPr>
      <t>)</t>
    </r>
  </si>
  <si>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</si>
  <si>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</si>
  <si>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</si>
  <si>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</si>
  <si>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</si>
  <si>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</si>
  <si>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</si>
  <si>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</si>
  <si>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</si>
  <si>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</si>
  <si>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</si>
  <si>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</si>
  <si>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</si>
  <si>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</si>
  <si>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</si>
  <si>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</si>
  <si>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Manulife (International) Limited</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</si>
  <si>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</si>
  <si>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</si>
  <si>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</si>
  <si>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</si>
  <si>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美國萬通亞洲</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</si>
  <si>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</si>
  <si>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</si>
  <si>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</si>
  <si>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</si>
  <si>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</si>
  <si>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</si>
  <si>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</si>
  <si>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</si>
  <si>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</si>
  <si>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</si>
  <si>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</si>
  <si>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</si>
  <si>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</si>
  <si>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</si>
  <si>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</si>
  <si>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Phoenix Assurance Public Limited Company</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</si>
  <si>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</si>
  <si>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</si>
  <si>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</si>
  <si>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</si>
  <si>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</si>
  <si>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</si>
  <si>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</si>
  <si>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</si>
  <si>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</si>
  <si>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</si>
  <si>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</si>
  <si>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</si>
  <si>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</si>
  <si>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</si>
  <si>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</si>
  <si>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</si>
  <si>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t>Sun Life Financial (Hong Kong) Limited</t>
  </si>
  <si>
    <r>
      <t>永明</t>
    </r>
    <r>
      <rPr>
        <b/>
        <sz val="8"/>
        <rFont val="細明體"/>
        <family val="3"/>
      </rPr>
      <t>金</t>
    </r>
    <r>
      <rPr>
        <b/>
        <sz val="8"/>
        <color indexed="8"/>
        <rFont val="細明體"/>
        <family val="3"/>
      </rPr>
      <t>融</t>
    </r>
  </si>
  <si>
    <t>全美</t>
  </si>
  <si>
    <t>瑞士豐泰人壽</t>
  </si>
  <si>
    <t>Zurich Life</t>
  </si>
  <si>
    <t>蘇黎世人壽</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</si>
  <si>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</si>
  <si>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</si>
  <si>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</si>
  <si>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</si>
  <si>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</si>
  <si>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</si>
  <si>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</si>
  <si>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</si>
  <si>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</si>
  <si>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</si>
  <si>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</si>
  <si>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</si>
  <si>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</si>
  <si>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</si>
  <si>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</si>
  <si>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</si>
  <si>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</si>
  <si>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</si>
  <si>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</si>
  <si>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</si>
  <si>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</si>
  <si>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</si>
  <si>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</si>
  <si>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</si>
  <si>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</si>
  <si>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</si>
  <si>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</si>
  <si>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</si>
  <si>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</si>
  <si>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</si>
  <si>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</si>
  <si>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</si>
  <si>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</si>
  <si>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</si>
  <si>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</si>
  <si>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</si>
  <si>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</si>
  <si>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</si>
  <si>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</si>
  <si>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</si>
  <si>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</si>
  <si>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</si>
  <si>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</si>
  <si>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</si>
  <si>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</si>
  <si>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</si>
  <si>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</si>
  <si>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</si>
  <si>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</si>
  <si>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</si>
  <si>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</si>
  <si>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</si>
  <si>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</si>
  <si>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</si>
  <si>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</si>
  <si>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</si>
  <si>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</si>
  <si>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</si>
  <si>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</si>
  <si>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</si>
  <si>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</si>
  <si>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</si>
  <si>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</si>
  <si>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</si>
  <si>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</si>
  <si>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</si>
  <si>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</si>
  <si>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</si>
  <si>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</si>
  <si>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</si>
  <si>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</si>
  <si>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</si>
  <si>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</si>
  <si>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</si>
  <si>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蘇黎世人壽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</si>
  <si>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</si>
  <si>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</si>
  <si>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</si>
  <si>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</si>
  <si>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</si>
  <si>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</si>
  <si>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</si>
  <si>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</si>
  <si>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</si>
  <si>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</si>
  <si>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</si>
  <si>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</si>
  <si>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</si>
  <si>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</si>
  <si>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</si>
  <si>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</si>
  <si>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</si>
  <si>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</si>
  <si>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</si>
  <si>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</si>
  <si>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</si>
  <si>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</si>
  <si>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</si>
  <si>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</si>
  <si>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</si>
  <si>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</si>
  <si>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</si>
  <si>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</si>
  <si>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</si>
  <si>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</si>
  <si>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</si>
  <si>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</si>
  <si>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</si>
  <si>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</si>
  <si>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</si>
  <si>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</si>
  <si>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</si>
  <si>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</si>
  <si>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</si>
  <si>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</si>
  <si>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</si>
  <si>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</si>
  <si>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</si>
  <si>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</si>
  <si>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</si>
  <si>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</si>
  <si>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</si>
  <si>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</si>
  <si>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</si>
  <si>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</si>
  <si>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</si>
  <si>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</si>
  <si>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</si>
  <si>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</si>
  <si>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</si>
  <si>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</si>
  <si>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</si>
  <si>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</si>
  <si>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</si>
  <si>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</si>
  <si>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</si>
  <si>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</si>
  <si>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</si>
  <si>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</si>
  <si>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</si>
  <si>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</si>
  <si>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</si>
  <si>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</si>
  <si>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</si>
  <si>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</si>
  <si>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</si>
  <si>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</si>
  <si>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</si>
  <si>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</si>
  <si>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</si>
  <si>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</si>
  <si>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</si>
  <si>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</si>
  <si>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</si>
  <si>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</si>
  <si>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</si>
  <si>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t>Generali International Limited</t>
  </si>
  <si>
    <r>
      <t>G</t>
    </r>
    <r>
      <rPr>
        <b/>
        <sz val="8"/>
        <color indexed="8"/>
        <rFont val="Times New Roman"/>
        <family val="1"/>
      </rPr>
      <t>E Frankona Reassurance Limited</t>
    </r>
  </si>
  <si>
    <r>
      <t>H</t>
    </r>
    <r>
      <rPr>
        <b/>
        <sz val="8"/>
        <color indexed="8"/>
        <rFont val="Times New Roman"/>
        <family val="1"/>
      </rPr>
      <t>ang Seng Life Limited</t>
    </r>
  </si>
  <si>
    <t>Scottish Mutual International Public Limited Company</t>
  </si>
  <si>
    <t>Citi Fubon Life</t>
  </si>
  <si>
    <t>富邦花旗人壽</t>
  </si>
  <si>
    <t>富邦花旗人壽</t>
  </si>
  <si>
    <t>GE Frankona Reassurance</t>
  </si>
  <si>
    <t>SMI</t>
  </si>
  <si>
    <t>GE Frankona Reassurance</t>
  </si>
  <si>
    <t>香港富邦花旗人壽保險有限公司</t>
  </si>
  <si>
    <t>Long Term</t>
  </si>
  <si>
    <t>GE Frankona Reassurance</t>
  </si>
  <si>
    <t>Long Term</t>
  </si>
  <si>
    <t>SMI</t>
  </si>
  <si>
    <t>Aviva</t>
  </si>
  <si>
    <t>Zurich International</t>
  </si>
  <si>
    <t>Aviva</t>
  </si>
  <si>
    <r>
      <t>E</t>
    </r>
    <r>
      <rPr>
        <b/>
        <sz val="8"/>
        <color indexed="8"/>
        <rFont val="Times New Roman"/>
        <family val="1"/>
      </rPr>
      <t>agle Star Life Assurance Company Limited</t>
    </r>
  </si>
  <si>
    <r>
      <t>Z</t>
    </r>
    <r>
      <rPr>
        <b/>
        <sz val="8"/>
        <color indexed="8"/>
        <rFont val="Times New Roman"/>
        <family val="1"/>
      </rPr>
      <t>urich International Life Limited</t>
    </r>
  </si>
  <si>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</si>
  <si>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</si>
  <si>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</si>
  <si>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</si>
  <si>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</si>
  <si>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</si>
  <si>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</si>
  <si>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 Provident Int'l</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</si>
  <si>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</si>
  <si>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</si>
  <si>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</si>
  <si>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</si>
  <si>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</si>
  <si>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</si>
  <si>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</si>
  <si>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</si>
  <si>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</si>
  <si>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</si>
  <si>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</si>
  <si>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</si>
  <si>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</si>
  <si>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</si>
  <si>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</si>
  <si>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</si>
  <si>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</si>
  <si>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</si>
  <si>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</si>
  <si>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</si>
  <si>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</si>
  <si>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</si>
  <si>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</si>
  <si>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</si>
  <si>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</si>
  <si>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</si>
  <si>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</si>
  <si>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</si>
  <si>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</si>
  <si>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</si>
  <si>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</si>
  <si>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</si>
  <si>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</si>
  <si>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</si>
  <si>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</si>
  <si>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</si>
  <si>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</si>
  <si>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</si>
  <si>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</si>
  <si>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</si>
  <si>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</si>
  <si>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</si>
  <si>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</si>
  <si>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</si>
  <si>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</si>
  <si>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</si>
  <si>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</si>
  <si>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</si>
  <si>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</si>
  <si>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</si>
  <si>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</si>
  <si>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</si>
  <si>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</si>
  <si>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</si>
  <si>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</si>
  <si>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</si>
  <si>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</si>
  <si>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</si>
  <si>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</si>
  <si>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</si>
  <si>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</si>
  <si>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</si>
  <si>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</si>
  <si>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</si>
  <si>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</si>
  <si>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</si>
  <si>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</si>
  <si>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</si>
  <si>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</si>
  <si>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</si>
  <si>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</si>
  <si>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</si>
  <si>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</si>
  <si>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</si>
  <si>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</si>
  <si>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</si>
  <si>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</si>
  <si>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</si>
  <si>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</si>
  <si>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</si>
  <si>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</si>
  <si>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</si>
  <si>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</si>
  <si>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</si>
  <si>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</si>
  <si>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</si>
  <si>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</si>
  <si>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</si>
  <si>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</si>
  <si>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</si>
  <si>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</si>
  <si>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</si>
  <si>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</si>
  <si>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</si>
  <si>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</si>
  <si>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</si>
  <si>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</si>
  <si>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</si>
  <si>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</si>
  <si>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</si>
  <si>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</si>
  <si>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</si>
  <si>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</si>
  <si>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</si>
  <si>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</si>
  <si>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</si>
  <si>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</si>
  <si>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</si>
  <si>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</si>
  <si>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</si>
  <si>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</si>
  <si>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</si>
  <si>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</si>
  <si>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</si>
  <si>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</si>
  <si>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</si>
  <si>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</si>
  <si>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</si>
  <si>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</si>
  <si>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</si>
  <si>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</si>
  <si>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</si>
  <si>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</si>
  <si>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</si>
  <si>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</si>
  <si>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</si>
  <si>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</si>
  <si>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</si>
  <si>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</si>
  <si>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</si>
  <si>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</si>
  <si>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</si>
  <si>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</si>
  <si>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</si>
  <si>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</si>
  <si>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</si>
  <si>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</si>
  <si>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</si>
  <si>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</si>
  <si>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</si>
  <si>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</si>
  <si>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</si>
  <si>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</si>
  <si>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</si>
  <si>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</si>
  <si>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</si>
  <si>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</si>
  <si>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</si>
  <si>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</si>
  <si>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</si>
  <si>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</si>
  <si>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</si>
  <si>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</si>
  <si>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</si>
  <si>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</si>
  <si>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</si>
  <si>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</si>
  <si>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</si>
  <si>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</si>
  <si>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</si>
  <si>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</si>
  <si>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</si>
  <si>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</si>
  <si>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</si>
  <si>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</si>
  <si>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</si>
  <si>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</si>
  <si>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</si>
  <si>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</si>
  <si>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</si>
  <si>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</si>
  <si>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</si>
  <si>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</si>
  <si>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</si>
  <si>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</si>
  <si>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</si>
  <si>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</si>
  <si>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</si>
  <si>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</si>
  <si>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</si>
  <si>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</si>
  <si>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</si>
  <si>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</si>
  <si>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</si>
  <si>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</si>
  <si>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</si>
  <si>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</si>
  <si>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</si>
  <si>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</si>
  <si>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</si>
  <si>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</si>
  <si>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</si>
  <si>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</si>
  <si>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</si>
  <si>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</si>
  <si>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</si>
  <si>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</si>
  <si>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</si>
  <si>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</si>
  <si>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</si>
  <si>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</si>
  <si>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</si>
  <si>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</si>
  <si>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</si>
  <si>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</si>
  <si>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</si>
  <si>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</si>
  <si>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</si>
  <si>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</si>
  <si>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</si>
  <si>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</si>
  <si>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</si>
  <si>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r>
      <t>二零零三年一月至十二月</t>
    </r>
    <r>
      <rPr>
        <b/>
        <sz val="10"/>
        <rFont val="Times New Roman"/>
        <family val="1"/>
      </rPr>
      <t xml:space="preserve">
January to December 2003</t>
    </r>
  </si>
  <si>
    <r>
      <t xml:space="preserve">二零零三年一月至十二月
</t>
    </r>
    <r>
      <rPr>
        <b/>
        <sz val="10"/>
        <rFont val="Times New Roman"/>
        <family val="1"/>
      </rPr>
      <t>January to December 2003</t>
    </r>
  </si>
  <si>
    <r>
      <t>二零零三年一月至十二月</t>
    </r>
    <r>
      <rPr>
        <b/>
        <sz val="17"/>
        <rFont val="Times New Roman"/>
        <family val="1"/>
      </rPr>
      <t xml:space="preserve">
January to December 2003</t>
    </r>
  </si>
  <si>
    <r>
      <t>二零零三年一月至十二月</t>
    </r>
    <r>
      <rPr>
        <b/>
        <sz val="14"/>
        <rFont val="Times New Roman"/>
        <family val="1"/>
      </rPr>
      <t xml:space="preserve">
January to December 2003</t>
    </r>
  </si>
  <si>
    <r>
      <t xml:space="preserve">二零零三年一月至十二月
</t>
    </r>
    <r>
      <rPr>
        <b/>
        <sz val="14"/>
        <rFont val="Times New Roman"/>
        <family val="1"/>
      </rPr>
      <t>January to December 2003</t>
    </r>
  </si>
  <si>
    <t>List of Authorized Long Term/Composite Insurers as at 31.12.2003</t>
  </si>
  <si>
    <t>獲授權長期/綜合保險人名單 (截至二零零三年十二月三十一日)</t>
  </si>
  <si>
    <t>-</t>
  </si>
  <si>
    <t>NA</t>
  </si>
  <si>
    <t>NA</t>
  </si>
  <si>
    <t>NA</t>
  </si>
  <si>
    <r>
      <t>安泰人</t>
    </r>
    <r>
      <rPr>
        <sz val="12"/>
        <rFont val="新細明體"/>
        <family val="0"/>
      </rPr>
      <t>壽</t>
    </r>
  </si>
</sst>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0" fillId="0" borderId="11" xfId="0" applyBorder="1" applyAlignment="1">
      <alignment horizontal="left"/>
    </xf>
    <xf numFmtId="0" fontId="9" fillId="0" borderId="9" xfId="0" applyFont="1" applyBorder="1" applyAlignment="1">
      <alignment horizontal="lef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184" fontId="11" fillId="0" borderId="2" xfId="15" applyNumberFormat="1" applyFont="1" applyBorder="1" applyAlignment="1" applyProtection="1">
      <alignment horizontal="right"/>
      <protection locked="0"/>
    </xf>
    <xf numFmtId="184" fontId="11" fillId="0" borderId="4" xfId="15" applyNumberFormat="1" applyFont="1" applyBorder="1" applyAlignment="1" applyProtection="1">
      <alignment horizontal="right"/>
      <protection locked="0"/>
    </xf>
    <xf numFmtId="184" fontId="9" fillId="0" borderId="1" xfId="15" applyNumberFormat="1" applyFont="1" applyBorder="1" applyAlignment="1" applyProtection="1">
      <alignment horizontal="right"/>
      <protection locked="0"/>
    </xf>
    <xf numFmtId="184" fontId="9" fillId="0" borderId="2" xfId="15" applyNumberFormat="1" applyFont="1" applyBorder="1" applyAlignment="1" applyProtection="1">
      <alignment horizontal="right"/>
      <protection locked="0"/>
    </xf>
    <xf numFmtId="184" fontId="9" fillId="0" borderId="4" xfId="15" applyNumberFormat="1" applyFont="1" applyBorder="1" applyAlignment="1" applyProtection="1">
      <alignment horizontal="right"/>
      <protection locked="0"/>
    </xf>
    <xf numFmtId="184" fontId="9" fillId="0" borderId="0" xfId="15" applyNumberFormat="1" applyFont="1" applyAlignment="1" applyProtection="1">
      <alignment horizontal="right"/>
      <protection locked="0"/>
    </xf>
    <xf numFmtId="184" fontId="9" fillId="0" borderId="3" xfId="15" applyNumberFormat="1" applyFont="1" applyBorder="1" applyAlignment="1" applyProtection="1">
      <alignment horizontal="right"/>
      <protection locked="0"/>
    </xf>
    <xf numFmtId="184" fontId="9" fillId="0" borderId="0" xfId="15" applyNumberFormat="1" applyFont="1" applyBorder="1" applyAlignment="1" applyProtection="1">
      <alignment horizontal="right"/>
      <protection locked="0"/>
    </xf>
    <xf numFmtId="184" fontId="9" fillId="0" borderId="6" xfId="15" applyNumberFormat="1" applyFont="1" applyBorder="1" applyAlignment="1" applyProtection="1">
      <alignment horizontal="right"/>
      <protection locked="0"/>
    </xf>
    <xf numFmtId="184" fontId="9" fillId="0" borderId="11" xfId="15" applyNumberFormat="1" applyFont="1" applyBorder="1" applyAlignment="1" applyProtection="1">
      <alignment horizontal="right"/>
      <protection locked="0"/>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B12" sqref="B1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13" t="s">
        <v>410</v>
      </c>
      <c r="B2" s="213"/>
      <c r="C2" s="213"/>
      <c r="D2" s="213"/>
      <c r="E2" s="213"/>
      <c r="F2" s="213"/>
      <c r="G2" s="213"/>
      <c r="H2" s="213"/>
      <c r="I2" s="116" t="s">
        <v>518</v>
      </c>
    </row>
    <row r="3" spans="1:9" s="8" customFormat="1" ht="25.5" customHeight="1">
      <c r="A3" s="213" t="s">
        <v>774</v>
      </c>
      <c r="B3" s="213"/>
      <c r="C3" s="213"/>
      <c r="D3" s="213"/>
      <c r="E3" s="213"/>
      <c r="F3" s="213"/>
      <c r="G3" s="213"/>
      <c r="H3" s="213"/>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16"/>
      <c r="B6" s="216"/>
      <c r="C6" s="79"/>
      <c r="D6" s="79"/>
      <c r="E6" s="79"/>
      <c r="F6" s="80"/>
      <c r="G6" s="79"/>
      <c r="H6" s="81"/>
      <c r="I6" s="81"/>
    </row>
    <row r="7" spans="1:9" s="49" customFormat="1" ht="22.5" customHeight="1">
      <c r="A7" s="216" t="s">
        <v>411</v>
      </c>
      <c r="B7" s="216"/>
      <c r="C7" s="216"/>
      <c r="D7" s="216"/>
      <c r="E7" s="216"/>
      <c r="F7" s="80"/>
      <c r="G7" s="79"/>
      <c r="H7" s="81"/>
      <c r="I7" s="81"/>
    </row>
    <row r="8" spans="1:9" ht="6" customHeight="1">
      <c r="A8" s="7"/>
      <c r="B8" s="1"/>
      <c r="C8" s="5"/>
      <c r="D8" s="5"/>
      <c r="E8" s="5"/>
      <c r="F8" s="6"/>
      <c r="G8" s="5"/>
      <c r="H8" s="1"/>
      <c r="I8" s="1"/>
    </row>
    <row r="9" spans="1:9" s="51" customFormat="1" ht="21" customHeight="1">
      <c r="A9" s="50"/>
      <c r="B9" s="50"/>
      <c r="C9" s="214" t="s">
        <v>390</v>
      </c>
      <c r="D9" s="215"/>
      <c r="E9" s="215"/>
      <c r="F9" s="215"/>
      <c r="G9" s="215"/>
      <c r="H9" s="215"/>
      <c r="I9" s="208"/>
    </row>
    <row r="10" spans="1:9" s="51" customFormat="1" ht="21" customHeight="1">
      <c r="A10" s="52"/>
      <c r="B10" s="53"/>
      <c r="C10" s="209" t="s">
        <v>391</v>
      </c>
      <c r="D10" s="210"/>
      <c r="E10" s="50"/>
      <c r="F10" s="211" t="s">
        <v>392</v>
      </c>
      <c r="G10" s="212"/>
      <c r="H10" s="54"/>
      <c r="I10" s="54"/>
    </row>
    <row r="11" spans="1:9" s="51" customFormat="1" ht="54" customHeight="1">
      <c r="A11" s="55" t="s">
        <v>393</v>
      </c>
      <c r="B11" s="56" t="s">
        <v>394</v>
      </c>
      <c r="C11" s="57" t="s">
        <v>395</v>
      </c>
      <c r="D11" s="58" t="s">
        <v>577</v>
      </c>
      <c r="E11" s="56" t="s">
        <v>396</v>
      </c>
      <c r="F11" s="58" t="s">
        <v>397</v>
      </c>
      <c r="G11" s="58" t="s">
        <v>398</v>
      </c>
      <c r="H11" s="56" t="s">
        <v>399</v>
      </c>
      <c r="I11" s="56" t="s">
        <v>578</v>
      </c>
    </row>
    <row r="12" spans="1:9" s="51" customFormat="1" ht="21" customHeight="1">
      <c r="A12" s="59" t="s">
        <v>400</v>
      </c>
      <c r="B12" s="60" t="s">
        <v>401</v>
      </c>
      <c r="C12" s="61"/>
      <c r="D12" s="61"/>
      <c r="E12" s="62"/>
      <c r="F12" s="63" t="s">
        <v>523</v>
      </c>
      <c r="G12" s="63" t="s">
        <v>402</v>
      </c>
      <c r="H12" s="63" t="s">
        <v>402</v>
      </c>
      <c r="I12" s="63" t="s">
        <v>402</v>
      </c>
    </row>
    <row r="13" spans="1:9" s="51" customFormat="1" ht="21" customHeight="1">
      <c r="A13" s="64"/>
      <c r="B13" s="65" t="s">
        <v>403</v>
      </c>
      <c r="C13" s="66">
        <v>35900</v>
      </c>
      <c r="D13" s="66">
        <v>852941</v>
      </c>
      <c r="E13" s="194"/>
      <c r="F13" s="66">
        <v>11598772</v>
      </c>
      <c r="G13" s="66">
        <v>228490284</v>
      </c>
      <c r="H13" s="66">
        <v>6617968</v>
      </c>
      <c r="I13" s="66">
        <v>8348381</v>
      </c>
    </row>
    <row r="14" spans="1:9" s="51" customFormat="1" ht="43.5" customHeight="1">
      <c r="A14" s="64"/>
      <c r="B14" s="67" t="s">
        <v>466</v>
      </c>
      <c r="C14" s="195"/>
      <c r="D14" s="196"/>
      <c r="E14" s="197"/>
      <c r="F14" s="196"/>
      <c r="G14" s="196"/>
      <c r="H14" s="69">
        <v>0</v>
      </c>
      <c r="I14" s="69">
        <v>277342</v>
      </c>
    </row>
    <row r="15" spans="1:9" s="51" customFormat="1" ht="21" customHeight="1">
      <c r="A15" s="64"/>
      <c r="B15" s="67" t="s">
        <v>467</v>
      </c>
      <c r="C15" s="196"/>
      <c r="D15" s="196"/>
      <c r="E15" s="196"/>
      <c r="F15" s="196"/>
      <c r="G15" s="196"/>
      <c r="H15" s="69">
        <v>796</v>
      </c>
      <c r="I15" s="69">
        <v>328650</v>
      </c>
    </row>
    <row r="16" spans="1:9" s="51" customFormat="1" ht="21" customHeight="1">
      <c r="A16" s="64"/>
      <c r="B16" s="67" t="s">
        <v>468</v>
      </c>
      <c r="C16" s="197"/>
      <c r="D16" s="197"/>
      <c r="E16" s="196"/>
      <c r="F16" s="69">
        <v>919985</v>
      </c>
      <c r="G16" s="69">
        <v>38460535</v>
      </c>
      <c r="H16" s="69">
        <v>280911</v>
      </c>
      <c r="I16" s="69">
        <v>303670</v>
      </c>
    </row>
    <row r="17" spans="1:9" s="51" customFormat="1" ht="21" customHeight="1">
      <c r="A17" s="64"/>
      <c r="B17" s="70" t="s">
        <v>469</v>
      </c>
      <c r="C17" s="69">
        <v>0</v>
      </c>
      <c r="D17" s="71">
        <v>0</v>
      </c>
      <c r="E17" s="196"/>
      <c r="F17" s="69">
        <v>0</v>
      </c>
      <c r="G17" s="69">
        <v>0</v>
      </c>
      <c r="H17" s="69">
        <v>266</v>
      </c>
      <c r="I17" s="69">
        <v>0</v>
      </c>
    </row>
    <row r="18" spans="1:9" s="51" customFormat="1" ht="21" customHeight="1">
      <c r="A18" s="72"/>
      <c r="B18" s="73" t="s">
        <v>470</v>
      </c>
      <c r="C18" s="69">
        <v>35900</v>
      </c>
      <c r="D18" s="69">
        <v>852941</v>
      </c>
      <c r="E18" s="196"/>
      <c r="F18" s="69">
        <v>12518757</v>
      </c>
      <c r="G18" s="69">
        <v>266950819</v>
      </c>
      <c r="H18" s="69">
        <v>6899941</v>
      </c>
      <c r="I18" s="69">
        <v>9258043</v>
      </c>
    </row>
    <row r="19" spans="1:9" s="51" customFormat="1" ht="21" customHeight="1">
      <c r="A19" s="75" t="s">
        <v>404</v>
      </c>
      <c r="B19" s="76" t="s">
        <v>471</v>
      </c>
      <c r="C19" s="69">
        <v>0</v>
      </c>
      <c r="D19" s="69">
        <v>255</v>
      </c>
      <c r="E19" s="196"/>
      <c r="F19" s="196"/>
      <c r="G19" s="196"/>
      <c r="H19" s="69">
        <v>0</v>
      </c>
      <c r="I19" s="69">
        <v>2304</v>
      </c>
    </row>
    <row r="20" spans="1:9" s="51" customFormat="1" ht="43.5" customHeight="1">
      <c r="A20" s="77" t="s">
        <v>405</v>
      </c>
      <c r="B20" s="76" t="s">
        <v>472</v>
      </c>
      <c r="C20" s="69">
        <v>10961</v>
      </c>
      <c r="D20" s="69">
        <v>96842</v>
      </c>
      <c r="E20" s="197"/>
      <c r="F20" s="69">
        <v>3055521</v>
      </c>
      <c r="G20" s="69">
        <v>29103488</v>
      </c>
      <c r="H20" s="69">
        <v>6062187</v>
      </c>
      <c r="I20" s="69">
        <v>2380977</v>
      </c>
    </row>
    <row r="21" spans="1:9" s="51" customFormat="1" ht="43.5" customHeight="1">
      <c r="A21" s="64"/>
      <c r="B21" s="67" t="s">
        <v>473</v>
      </c>
      <c r="C21" s="196"/>
      <c r="D21" s="196"/>
      <c r="E21" s="196"/>
      <c r="F21" s="196"/>
      <c r="G21" s="196"/>
      <c r="H21" s="69">
        <v>0</v>
      </c>
      <c r="I21" s="69">
        <v>28847</v>
      </c>
    </row>
    <row r="22" spans="1:9" s="51" customFormat="1" ht="21" customHeight="1">
      <c r="A22" s="64"/>
      <c r="B22" s="67" t="s">
        <v>467</v>
      </c>
      <c r="C22" s="196"/>
      <c r="D22" s="196"/>
      <c r="E22" s="196"/>
      <c r="F22" s="196"/>
      <c r="G22" s="196"/>
      <c r="H22" s="69">
        <v>0</v>
      </c>
      <c r="I22" s="69">
        <v>43162</v>
      </c>
    </row>
    <row r="23" spans="1:9" s="51" customFormat="1" ht="21" customHeight="1">
      <c r="A23" s="64"/>
      <c r="B23" s="67" t="s">
        <v>468</v>
      </c>
      <c r="C23" s="197"/>
      <c r="D23" s="197"/>
      <c r="E23" s="197"/>
      <c r="F23" s="69">
        <v>1067</v>
      </c>
      <c r="G23" s="69">
        <v>6557538</v>
      </c>
      <c r="H23" s="69">
        <v>25</v>
      </c>
      <c r="I23" s="69">
        <v>22642</v>
      </c>
    </row>
    <row r="24" spans="1:9" s="51" customFormat="1" ht="21" customHeight="1">
      <c r="A24" s="72"/>
      <c r="B24" s="73" t="s">
        <v>474</v>
      </c>
      <c r="C24" s="69">
        <v>10961</v>
      </c>
      <c r="D24" s="69">
        <v>96842</v>
      </c>
      <c r="E24" s="196"/>
      <c r="F24" s="69">
        <v>3056588</v>
      </c>
      <c r="G24" s="69">
        <v>35661026</v>
      </c>
      <c r="H24" s="69">
        <v>6062212</v>
      </c>
      <c r="I24" s="69">
        <v>2475628</v>
      </c>
    </row>
    <row r="25" spans="1:9" s="51" customFormat="1" ht="21" customHeight="1">
      <c r="A25" s="75" t="s">
        <v>406</v>
      </c>
      <c r="B25" s="76" t="s">
        <v>475</v>
      </c>
      <c r="C25" s="69">
        <v>0</v>
      </c>
      <c r="D25" s="69">
        <v>53414</v>
      </c>
      <c r="E25" s="196"/>
      <c r="F25" s="196"/>
      <c r="G25" s="196"/>
      <c r="H25" s="69">
        <v>0</v>
      </c>
      <c r="I25" s="69">
        <v>193004</v>
      </c>
    </row>
    <row r="26" spans="1:9" s="51" customFormat="1" ht="21" customHeight="1">
      <c r="A26" s="75" t="s">
        <v>407</v>
      </c>
      <c r="B26" s="76" t="s">
        <v>476</v>
      </c>
      <c r="C26" s="69">
        <v>0</v>
      </c>
      <c r="D26" s="69">
        <v>0</v>
      </c>
      <c r="E26" s="197"/>
      <c r="F26" s="196"/>
      <c r="G26" s="196"/>
      <c r="H26" s="69">
        <v>0</v>
      </c>
      <c r="I26" s="69">
        <v>0</v>
      </c>
    </row>
    <row r="27" spans="1:9" s="51" customFormat="1" ht="21" customHeight="1">
      <c r="A27" s="75" t="s">
        <v>408</v>
      </c>
      <c r="B27" s="76" t="s">
        <v>477</v>
      </c>
      <c r="C27" s="69">
        <v>4</v>
      </c>
      <c r="D27" s="69">
        <v>0</v>
      </c>
      <c r="E27" s="196"/>
      <c r="F27" s="197"/>
      <c r="G27" s="197"/>
      <c r="H27" s="69">
        <v>18680</v>
      </c>
      <c r="I27" s="69">
        <v>0</v>
      </c>
    </row>
    <row r="28" spans="1:9" s="51" customFormat="1" ht="21" customHeight="1">
      <c r="A28" s="78"/>
      <c r="B28" s="73" t="s">
        <v>409</v>
      </c>
      <c r="C28" s="74">
        <f>SUM(C18,C19,C24,C25:C27)</f>
        <v>46865</v>
      </c>
      <c r="D28" s="74">
        <f>SUM(D18,D19,D24,D25:D27)</f>
        <v>1003452</v>
      </c>
      <c r="E28" s="68"/>
      <c r="F28" s="74">
        <f>SUM(F18,F19,F24,F25:F27)</f>
        <v>15575345</v>
      </c>
      <c r="G28" s="74">
        <f>SUM(G18,G19,G24,G25:G27)</f>
        <v>302611845</v>
      </c>
      <c r="H28" s="74">
        <f>SUM(H18,H19,H24,H25:H27)</f>
        <v>12980833</v>
      </c>
      <c r="I28" s="74">
        <f>SUM(I18,I19,I24,I25:I27)</f>
        <v>11928979</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4"/>
  <sheetViews>
    <sheetView zoomScale="75" zoomScaleNormal="75" workbookViewId="0" topLeftCell="A61">
      <selection activeCell="R78" sqref="R78"/>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38" t="s">
        <v>412</v>
      </c>
      <c r="B1" s="238"/>
      <c r="C1" s="239"/>
      <c r="D1" s="239"/>
      <c r="E1" s="239"/>
      <c r="F1" s="239"/>
      <c r="G1" s="239"/>
      <c r="H1" s="239"/>
      <c r="I1" s="239"/>
      <c r="J1" s="239"/>
      <c r="K1" s="239"/>
      <c r="L1" s="239"/>
      <c r="M1" s="239"/>
      <c r="N1" s="239"/>
    </row>
    <row r="2" spans="1:14" ht="42.75" customHeight="1">
      <c r="A2" s="238" t="s">
        <v>776</v>
      </c>
      <c r="B2" s="238"/>
      <c r="C2" s="239"/>
      <c r="D2" s="239"/>
      <c r="E2" s="239"/>
      <c r="F2" s="239"/>
      <c r="G2" s="239"/>
      <c r="H2" s="239"/>
      <c r="I2" s="239"/>
      <c r="J2" s="239"/>
      <c r="K2" s="239"/>
      <c r="L2" s="239"/>
      <c r="M2" s="239"/>
      <c r="N2" s="239"/>
    </row>
    <row r="3" ht="7.5" customHeight="1"/>
    <row r="4" spans="1:3" ht="7.5" customHeight="1">
      <c r="A4" s="22"/>
      <c r="B4" s="22"/>
      <c r="C4" s="23"/>
    </row>
    <row r="5" spans="1:3" ht="37.5" customHeight="1">
      <c r="A5" s="245" t="s">
        <v>454</v>
      </c>
      <c r="B5" s="245"/>
      <c r="C5" s="23"/>
    </row>
    <row r="6" spans="1:3" ht="37.5" customHeight="1">
      <c r="A6" s="245" t="s">
        <v>455</v>
      </c>
      <c r="B6" s="245"/>
      <c r="C6" s="23"/>
    </row>
    <row r="7" ht="12.75" customHeight="1"/>
    <row r="8" spans="1:14" s="9" customFormat="1" ht="39.75" customHeight="1">
      <c r="A8" s="83"/>
      <c r="B8" s="85"/>
      <c r="C8" s="240" t="s">
        <v>456</v>
      </c>
      <c r="D8" s="241"/>
      <c r="E8" s="241"/>
      <c r="F8" s="242"/>
      <c r="G8" s="240" t="s">
        <v>457</v>
      </c>
      <c r="H8" s="243"/>
      <c r="I8" s="243"/>
      <c r="J8" s="244"/>
      <c r="K8" s="240" t="s">
        <v>458</v>
      </c>
      <c r="L8" s="242"/>
      <c r="M8" s="240" t="s">
        <v>459</v>
      </c>
      <c r="N8" s="244"/>
    </row>
    <row r="9" spans="1:14" s="9" customFormat="1" ht="33.75" customHeight="1">
      <c r="A9" s="84"/>
      <c r="B9" s="86"/>
      <c r="C9" s="246" t="s">
        <v>460</v>
      </c>
      <c r="D9" s="247"/>
      <c r="E9" s="246" t="s">
        <v>461</v>
      </c>
      <c r="F9" s="247"/>
      <c r="G9" s="246" t="s">
        <v>460</v>
      </c>
      <c r="H9" s="247"/>
      <c r="I9" s="246" t="s">
        <v>461</v>
      </c>
      <c r="J9" s="247"/>
      <c r="K9" s="15"/>
      <c r="L9" s="24"/>
      <c r="M9" s="15"/>
      <c r="N9" s="24"/>
    </row>
    <row r="10" spans="1:14" s="9" customFormat="1" ht="33.75" customHeight="1">
      <c r="A10" s="84"/>
      <c r="B10" s="86"/>
      <c r="C10" s="248"/>
      <c r="D10" s="249"/>
      <c r="E10" s="250" t="s">
        <v>462</v>
      </c>
      <c r="F10" s="251"/>
      <c r="G10" s="248"/>
      <c r="H10" s="249"/>
      <c r="I10" s="250" t="s">
        <v>462</v>
      </c>
      <c r="J10" s="251"/>
      <c r="K10" s="16"/>
      <c r="L10" s="24"/>
      <c r="M10" s="16"/>
      <c r="N10" s="24"/>
    </row>
    <row r="11" spans="1:14" s="9" customFormat="1" ht="33.75" customHeight="1">
      <c r="A11" s="84"/>
      <c r="B11" s="24"/>
      <c r="C11" s="96" t="s">
        <v>463</v>
      </c>
      <c r="D11" s="98" t="s">
        <v>465</v>
      </c>
      <c r="E11" s="96" t="s">
        <v>463</v>
      </c>
      <c r="F11" s="98" t="s">
        <v>465</v>
      </c>
      <c r="G11" s="96" t="s">
        <v>463</v>
      </c>
      <c r="H11" s="98" t="s">
        <v>465</v>
      </c>
      <c r="I11" s="96" t="s">
        <v>463</v>
      </c>
      <c r="J11" s="98" t="s">
        <v>465</v>
      </c>
      <c r="K11" s="100" t="s">
        <v>463</v>
      </c>
      <c r="L11" s="99" t="s">
        <v>465</v>
      </c>
      <c r="M11" s="100" t="s">
        <v>463</v>
      </c>
      <c r="N11" s="99" t="s">
        <v>465</v>
      </c>
    </row>
    <row r="12" spans="1:14" s="9" customFormat="1" ht="16.5" customHeight="1">
      <c r="A12" s="84"/>
      <c r="B12" s="24"/>
      <c r="C12" s="17" t="s">
        <v>210</v>
      </c>
      <c r="D12" s="17" t="s">
        <v>204</v>
      </c>
      <c r="E12" s="17" t="s">
        <v>210</v>
      </c>
      <c r="F12" s="17" t="s">
        <v>204</v>
      </c>
      <c r="G12" s="17" t="s">
        <v>210</v>
      </c>
      <c r="H12" s="17" t="s">
        <v>204</v>
      </c>
      <c r="I12" s="17" t="s">
        <v>210</v>
      </c>
      <c r="J12" s="17" t="s">
        <v>204</v>
      </c>
      <c r="K12" s="17" t="s">
        <v>210</v>
      </c>
      <c r="L12" s="18" t="s">
        <v>204</v>
      </c>
      <c r="M12" s="17" t="s">
        <v>210</v>
      </c>
      <c r="N12" s="18" t="s">
        <v>204</v>
      </c>
    </row>
    <row r="13" spans="1:14" s="9" customFormat="1" ht="16.5" customHeight="1">
      <c r="A13" s="84"/>
      <c r="B13" s="24"/>
      <c r="C13" s="17" t="s">
        <v>207</v>
      </c>
      <c r="D13" s="17" t="s">
        <v>207</v>
      </c>
      <c r="E13" s="17" t="s">
        <v>211</v>
      </c>
      <c r="F13" s="17" t="s">
        <v>207</v>
      </c>
      <c r="G13" s="17" t="s">
        <v>207</v>
      </c>
      <c r="H13" s="17" t="s">
        <v>207</v>
      </c>
      <c r="I13" s="17" t="s">
        <v>211</v>
      </c>
      <c r="J13" s="17" t="s">
        <v>207</v>
      </c>
      <c r="K13" s="17" t="s">
        <v>211</v>
      </c>
      <c r="L13" s="18" t="s">
        <v>207</v>
      </c>
      <c r="M13" s="17" t="s">
        <v>211</v>
      </c>
      <c r="N13" s="18" t="s">
        <v>207</v>
      </c>
    </row>
    <row r="14" spans="1:113" s="25" customFormat="1" ht="33.75" customHeight="1">
      <c r="A14" s="88" t="s">
        <v>208</v>
      </c>
      <c r="B14" s="92" t="s">
        <v>413</v>
      </c>
      <c r="C14" s="97" t="s">
        <v>464</v>
      </c>
      <c r="D14" s="97" t="s">
        <v>464</v>
      </c>
      <c r="E14" s="97" t="s">
        <v>464</v>
      </c>
      <c r="F14" s="97" t="s">
        <v>464</v>
      </c>
      <c r="G14" s="97" t="s">
        <v>464</v>
      </c>
      <c r="H14" s="97" t="s">
        <v>464</v>
      </c>
      <c r="I14" s="97" t="s">
        <v>464</v>
      </c>
      <c r="J14" s="97" t="s">
        <v>464</v>
      </c>
      <c r="K14" s="97" t="s">
        <v>464</v>
      </c>
      <c r="L14" s="97" t="s">
        <v>464</v>
      </c>
      <c r="M14" s="97" t="s">
        <v>464</v>
      </c>
      <c r="N14" s="97" t="s">
        <v>464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213</v>
      </c>
      <c r="B15" s="87"/>
      <c r="C15" s="198" t="s">
        <v>781</v>
      </c>
      <c r="D15" s="198" t="s">
        <v>781</v>
      </c>
      <c r="E15" s="198" t="s">
        <v>781</v>
      </c>
      <c r="F15" s="198" t="s">
        <v>781</v>
      </c>
      <c r="G15" s="198" t="s">
        <v>781</v>
      </c>
      <c r="H15" s="198" t="s">
        <v>781</v>
      </c>
      <c r="I15" s="198" t="s">
        <v>781</v>
      </c>
      <c r="J15" s="198" t="s">
        <v>781</v>
      </c>
      <c r="K15" s="198" t="s">
        <v>781</v>
      </c>
      <c r="L15" s="198" t="s">
        <v>781</v>
      </c>
      <c r="M15" s="198" t="s">
        <v>781</v>
      </c>
      <c r="N15" s="198" t="s">
        <v>781</v>
      </c>
    </row>
    <row r="16" spans="1:14" ht="18" customHeight="1">
      <c r="A16" s="89" t="s">
        <v>215</v>
      </c>
      <c r="B16" s="93" t="s">
        <v>414</v>
      </c>
      <c r="C16" s="198">
        <v>739565</v>
      </c>
      <c r="D16" s="198">
        <v>1475025</v>
      </c>
      <c r="E16" s="198" t="s">
        <v>781</v>
      </c>
      <c r="F16" s="198">
        <v>87218</v>
      </c>
      <c r="G16" s="198">
        <v>1047407</v>
      </c>
      <c r="H16" s="198">
        <v>879235</v>
      </c>
      <c r="I16" s="198" t="s">
        <v>781</v>
      </c>
      <c r="J16" s="198">
        <v>15709</v>
      </c>
      <c r="K16" s="198">
        <v>18680</v>
      </c>
      <c r="L16" s="198">
        <v>3878</v>
      </c>
      <c r="M16" s="198">
        <v>1805652</v>
      </c>
      <c r="N16" s="198">
        <v>2358138</v>
      </c>
    </row>
    <row r="17" spans="1:14" ht="18" customHeight="1">
      <c r="A17" s="89" t="s">
        <v>214</v>
      </c>
      <c r="B17" s="93" t="s">
        <v>415</v>
      </c>
      <c r="C17" s="198" t="s">
        <v>781</v>
      </c>
      <c r="D17" s="198">
        <v>115374</v>
      </c>
      <c r="E17" s="198" t="s">
        <v>781</v>
      </c>
      <c r="F17" s="198" t="s">
        <v>781</v>
      </c>
      <c r="G17" s="198" t="s">
        <v>781</v>
      </c>
      <c r="H17" s="198" t="s">
        <v>781</v>
      </c>
      <c r="I17" s="198" t="s">
        <v>781</v>
      </c>
      <c r="J17" s="198" t="s">
        <v>781</v>
      </c>
      <c r="K17" s="198" t="s">
        <v>781</v>
      </c>
      <c r="L17" s="198" t="s">
        <v>781</v>
      </c>
      <c r="M17" s="198" t="s">
        <v>781</v>
      </c>
      <c r="N17" s="198">
        <v>115374</v>
      </c>
    </row>
    <row r="18" spans="1:14" ht="18" customHeight="1">
      <c r="A18" s="89" t="s">
        <v>216</v>
      </c>
      <c r="B18" s="93" t="s">
        <v>416</v>
      </c>
      <c r="C18" s="198" t="s">
        <v>781</v>
      </c>
      <c r="D18" s="198" t="s">
        <v>781</v>
      </c>
      <c r="E18" s="198" t="s">
        <v>781</v>
      </c>
      <c r="F18" s="198" t="s">
        <v>781</v>
      </c>
      <c r="G18" s="198" t="s">
        <v>781</v>
      </c>
      <c r="H18" s="198" t="s">
        <v>781</v>
      </c>
      <c r="I18" s="198" t="s">
        <v>781</v>
      </c>
      <c r="J18" s="198" t="s">
        <v>781</v>
      </c>
      <c r="K18" s="198" t="s">
        <v>781</v>
      </c>
      <c r="L18" s="198" t="s">
        <v>781</v>
      </c>
      <c r="M18" s="198" t="s">
        <v>781</v>
      </c>
      <c r="N18" s="198" t="s">
        <v>781</v>
      </c>
    </row>
    <row r="19" spans="1:14" ht="18" customHeight="1">
      <c r="A19" s="89" t="s">
        <v>217</v>
      </c>
      <c r="B19" s="93" t="s">
        <v>417</v>
      </c>
      <c r="C19" s="198">
        <v>2</v>
      </c>
      <c r="D19" s="198">
        <v>49</v>
      </c>
      <c r="E19" s="198" t="s">
        <v>781</v>
      </c>
      <c r="F19" s="198" t="s">
        <v>781</v>
      </c>
      <c r="G19" s="198" t="s">
        <v>781</v>
      </c>
      <c r="H19" s="198" t="s">
        <v>781</v>
      </c>
      <c r="I19" s="198" t="s">
        <v>781</v>
      </c>
      <c r="J19" s="198" t="s">
        <v>781</v>
      </c>
      <c r="K19" s="198" t="s">
        <v>781</v>
      </c>
      <c r="L19" s="198" t="s">
        <v>781</v>
      </c>
      <c r="M19" s="198">
        <v>2</v>
      </c>
      <c r="N19" s="198">
        <v>49</v>
      </c>
    </row>
    <row r="20" spans="1:14" ht="30" customHeight="1">
      <c r="A20" s="89" t="s">
        <v>549</v>
      </c>
      <c r="B20" s="93" t="s">
        <v>768</v>
      </c>
      <c r="C20" s="198" t="s">
        <v>781</v>
      </c>
      <c r="D20" s="198">
        <v>34395</v>
      </c>
      <c r="E20" s="198" t="s">
        <v>781</v>
      </c>
      <c r="F20" s="198" t="s">
        <v>781</v>
      </c>
      <c r="G20" s="198">
        <v>5241</v>
      </c>
      <c r="H20" s="198">
        <v>1713</v>
      </c>
      <c r="I20" s="198" t="s">
        <v>781</v>
      </c>
      <c r="J20" s="198" t="s">
        <v>781</v>
      </c>
      <c r="K20" s="198" t="s">
        <v>781</v>
      </c>
      <c r="L20" s="198" t="s">
        <v>781</v>
      </c>
      <c r="M20" s="198">
        <v>5241</v>
      </c>
      <c r="N20" s="198">
        <v>36108</v>
      </c>
    </row>
    <row r="21" spans="1:14" ht="18" customHeight="1">
      <c r="A21" s="89" t="s">
        <v>218</v>
      </c>
      <c r="B21" s="93" t="s">
        <v>418</v>
      </c>
      <c r="C21" s="198">
        <v>21057</v>
      </c>
      <c r="D21" s="198">
        <v>280353</v>
      </c>
      <c r="E21" s="198" t="s">
        <v>781</v>
      </c>
      <c r="F21" s="198">
        <v>6991</v>
      </c>
      <c r="G21" s="198">
        <v>57371</v>
      </c>
      <c r="H21" s="198">
        <v>226087</v>
      </c>
      <c r="I21" s="198" t="s">
        <v>781</v>
      </c>
      <c r="J21" s="198">
        <v>4184</v>
      </c>
      <c r="K21" s="198" t="s">
        <v>781</v>
      </c>
      <c r="L21" s="198" t="s">
        <v>781</v>
      </c>
      <c r="M21" s="198">
        <v>78428</v>
      </c>
      <c r="N21" s="198">
        <v>506440</v>
      </c>
    </row>
    <row r="22" spans="1:14" ht="18" customHeight="1">
      <c r="A22" s="89" t="s">
        <v>219</v>
      </c>
      <c r="B22" s="93" t="s">
        <v>419</v>
      </c>
      <c r="C22" s="198">
        <v>40419</v>
      </c>
      <c r="D22" s="198">
        <v>302465</v>
      </c>
      <c r="E22" s="198" t="s">
        <v>781</v>
      </c>
      <c r="F22" s="198">
        <v>10355</v>
      </c>
      <c r="G22" s="198" t="s">
        <v>781</v>
      </c>
      <c r="H22" s="198" t="s">
        <v>781</v>
      </c>
      <c r="I22" s="198" t="s">
        <v>781</v>
      </c>
      <c r="J22" s="198" t="s">
        <v>781</v>
      </c>
      <c r="K22" s="198" t="s">
        <v>781</v>
      </c>
      <c r="L22" s="198" t="s">
        <v>781</v>
      </c>
      <c r="M22" s="198">
        <v>40419</v>
      </c>
      <c r="N22" s="198">
        <v>302465</v>
      </c>
    </row>
    <row r="23" spans="1:14" ht="18" customHeight="1">
      <c r="A23" s="89" t="s">
        <v>220</v>
      </c>
      <c r="B23" s="93" t="s">
        <v>420</v>
      </c>
      <c r="C23" s="198" t="s">
        <v>781</v>
      </c>
      <c r="D23" s="198" t="s">
        <v>781</v>
      </c>
      <c r="E23" s="198" t="s">
        <v>781</v>
      </c>
      <c r="F23" s="198" t="s">
        <v>781</v>
      </c>
      <c r="G23" s="198" t="s">
        <v>781</v>
      </c>
      <c r="H23" s="198" t="s">
        <v>781</v>
      </c>
      <c r="I23" s="198" t="s">
        <v>781</v>
      </c>
      <c r="J23" s="198" t="s">
        <v>781</v>
      </c>
      <c r="K23" s="198" t="s">
        <v>781</v>
      </c>
      <c r="L23" s="198" t="s">
        <v>781</v>
      </c>
      <c r="M23" s="198" t="s">
        <v>781</v>
      </c>
      <c r="N23" s="198" t="s">
        <v>781</v>
      </c>
    </row>
    <row r="24" spans="1:14" ht="18" customHeight="1">
      <c r="A24" s="89" t="s">
        <v>221</v>
      </c>
      <c r="B24" s="93" t="s">
        <v>421</v>
      </c>
      <c r="C24" s="198">
        <v>587</v>
      </c>
      <c r="D24" s="198">
        <v>88261</v>
      </c>
      <c r="E24" s="198" t="s">
        <v>781</v>
      </c>
      <c r="F24" s="198">
        <v>72</v>
      </c>
      <c r="G24" s="198" t="s">
        <v>781</v>
      </c>
      <c r="H24" s="198" t="s">
        <v>781</v>
      </c>
      <c r="I24" s="198" t="s">
        <v>781</v>
      </c>
      <c r="J24" s="198" t="s">
        <v>781</v>
      </c>
      <c r="K24" s="198" t="s">
        <v>781</v>
      </c>
      <c r="L24" s="198" t="s">
        <v>781</v>
      </c>
      <c r="M24" s="198">
        <v>587</v>
      </c>
      <c r="N24" s="198">
        <v>88261</v>
      </c>
    </row>
    <row r="25" spans="1:14" ht="30" customHeight="1">
      <c r="A25" s="89" t="s">
        <v>222</v>
      </c>
      <c r="B25" s="93" t="s">
        <v>422</v>
      </c>
      <c r="C25" s="198">
        <v>1047679</v>
      </c>
      <c r="D25" s="198">
        <v>96584</v>
      </c>
      <c r="E25" s="198" t="s">
        <v>781</v>
      </c>
      <c r="F25" s="198">
        <v>448</v>
      </c>
      <c r="G25" s="198" t="s">
        <v>781</v>
      </c>
      <c r="H25" s="198">
        <v>128</v>
      </c>
      <c r="I25" s="198" t="s">
        <v>781</v>
      </c>
      <c r="J25" s="198" t="s">
        <v>781</v>
      </c>
      <c r="K25" s="198" t="s">
        <v>781</v>
      </c>
      <c r="L25" s="198" t="s">
        <v>781</v>
      </c>
      <c r="M25" s="198">
        <v>1047679</v>
      </c>
      <c r="N25" s="198">
        <v>96712</v>
      </c>
    </row>
    <row r="26" spans="1:14" ht="18" customHeight="1">
      <c r="A26" s="89" t="s">
        <v>223</v>
      </c>
      <c r="B26" s="87"/>
      <c r="C26" s="198" t="s">
        <v>783</v>
      </c>
      <c r="D26" s="198" t="s">
        <v>783</v>
      </c>
      <c r="E26" s="198" t="s">
        <v>783</v>
      </c>
      <c r="F26" s="198" t="s">
        <v>783</v>
      </c>
      <c r="G26" s="198" t="s">
        <v>783</v>
      </c>
      <c r="H26" s="198" t="s">
        <v>783</v>
      </c>
      <c r="I26" s="198" t="s">
        <v>783</v>
      </c>
      <c r="J26" s="198" t="s">
        <v>783</v>
      </c>
      <c r="K26" s="198" t="s">
        <v>783</v>
      </c>
      <c r="L26" s="198" t="s">
        <v>783</v>
      </c>
      <c r="M26" s="198" t="s">
        <v>783</v>
      </c>
      <c r="N26" s="198" t="s">
        <v>783</v>
      </c>
    </row>
    <row r="27" spans="1:14" ht="18" customHeight="1">
      <c r="A27" s="89" t="s">
        <v>224</v>
      </c>
      <c r="B27" s="93" t="s">
        <v>423</v>
      </c>
      <c r="C27" s="198" t="s">
        <v>781</v>
      </c>
      <c r="D27" s="198" t="s">
        <v>781</v>
      </c>
      <c r="E27" s="198" t="s">
        <v>781</v>
      </c>
      <c r="F27" s="198" t="s">
        <v>781</v>
      </c>
      <c r="G27" s="198" t="s">
        <v>781</v>
      </c>
      <c r="H27" s="198" t="s">
        <v>781</v>
      </c>
      <c r="I27" s="198" t="s">
        <v>781</v>
      </c>
      <c r="J27" s="198" t="s">
        <v>781</v>
      </c>
      <c r="K27" s="198" t="s">
        <v>781</v>
      </c>
      <c r="L27" s="198" t="s">
        <v>781</v>
      </c>
      <c r="M27" s="198" t="s">
        <v>781</v>
      </c>
      <c r="N27" s="198" t="s">
        <v>781</v>
      </c>
    </row>
    <row r="28" spans="1:14" ht="18" customHeight="1">
      <c r="A28" s="89" t="s">
        <v>225</v>
      </c>
      <c r="B28" s="93" t="s">
        <v>424</v>
      </c>
      <c r="C28" s="198">
        <v>845538</v>
      </c>
      <c r="D28" s="198">
        <v>271055</v>
      </c>
      <c r="E28" s="198" t="s">
        <v>781</v>
      </c>
      <c r="F28" s="198">
        <v>829</v>
      </c>
      <c r="G28" s="198">
        <v>342</v>
      </c>
      <c r="H28" s="198">
        <v>241</v>
      </c>
      <c r="I28" s="198" t="s">
        <v>781</v>
      </c>
      <c r="J28" s="198">
        <v>11</v>
      </c>
      <c r="K28" s="198" t="s">
        <v>781</v>
      </c>
      <c r="L28" s="198" t="s">
        <v>781</v>
      </c>
      <c r="M28" s="198">
        <v>845880</v>
      </c>
      <c r="N28" s="198">
        <v>271296</v>
      </c>
    </row>
    <row r="29" spans="1:14" ht="18" customHeight="1">
      <c r="A29" s="89" t="s">
        <v>226</v>
      </c>
      <c r="B29" s="93" t="s">
        <v>425</v>
      </c>
      <c r="C29" s="198">
        <v>33</v>
      </c>
      <c r="D29" s="198">
        <v>6437</v>
      </c>
      <c r="E29" s="198" t="s">
        <v>781</v>
      </c>
      <c r="F29" s="198" t="s">
        <v>781</v>
      </c>
      <c r="G29" s="198">
        <v>4784</v>
      </c>
      <c r="H29" s="198">
        <v>38818</v>
      </c>
      <c r="I29" s="198" t="s">
        <v>781</v>
      </c>
      <c r="J29" s="198">
        <v>1450</v>
      </c>
      <c r="K29" s="198" t="s">
        <v>781</v>
      </c>
      <c r="L29" s="198">
        <v>32237</v>
      </c>
      <c r="M29" s="198">
        <v>4817</v>
      </c>
      <c r="N29" s="198">
        <v>77492</v>
      </c>
    </row>
    <row r="30" spans="1:14" ht="30" customHeight="1">
      <c r="A30" s="89" t="s">
        <v>538</v>
      </c>
      <c r="B30" s="93" t="s">
        <v>540</v>
      </c>
      <c r="C30" s="198">
        <v>881</v>
      </c>
      <c r="D30" s="198">
        <v>197273</v>
      </c>
      <c r="E30" s="198" t="s">
        <v>781</v>
      </c>
      <c r="F30" s="198" t="s">
        <v>781</v>
      </c>
      <c r="G30" s="198">
        <v>5651</v>
      </c>
      <c r="H30" s="198">
        <v>12040</v>
      </c>
      <c r="I30" s="198" t="s">
        <v>781</v>
      </c>
      <c r="J30" s="198" t="s">
        <v>781</v>
      </c>
      <c r="K30" s="198" t="s">
        <v>781</v>
      </c>
      <c r="L30" s="198" t="s">
        <v>781</v>
      </c>
      <c r="M30" s="198">
        <v>6532</v>
      </c>
      <c r="N30" s="198">
        <v>209313</v>
      </c>
    </row>
    <row r="31" spans="1:14" ht="18" customHeight="1">
      <c r="A31" s="89" t="s">
        <v>227</v>
      </c>
      <c r="B31" s="87"/>
      <c r="C31" s="198" t="s">
        <v>781</v>
      </c>
      <c r="D31" s="198" t="s">
        <v>781</v>
      </c>
      <c r="E31" s="198" t="s">
        <v>781</v>
      </c>
      <c r="F31" s="198" t="s">
        <v>781</v>
      </c>
      <c r="G31" s="198" t="s">
        <v>781</v>
      </c>
      <c r="H31" s="198" t="s">
        <v>781</v>
      </c>
      <c r="I31" s="198" t="s">
        <v>781</v>
      </c>
      <c r="J31" s="198" t="s">
        <v>781</v>
      </c>
      <c r="K31" s="198" t="s">
        <v>781</v>
      </c>
      <c r="L31" s="198" t="s">
        <v>781</v>
      </c>
      <c r="M31" s="198" t="s">
        <v>781</v>
      </c>
      <c r="N31" s="198" t="s">
        <v>781</v>
      </c>
    </row>
    <row r="32" spans="1:14" ht="18" customHeight="1">
      <c r="A32" s="89" t="s">
        <v>228</v>
      </c>
      <c r="B32" s="93" t="s">
        <v>426</v>
      </c>
      <c r="C32" s="198">
        <v>333300</v>
      </c>
      <c r="D32" s="198">
        <v>213217</v>
      </c>
      <c r="E32" s="198" t="s">
        <v>781</v>
      </c>
      <c r="F32" s="198">
        <v>15058</v>
      </c>
      <c r="G32" s="198">
        <v>17791</v>
      </c>
      <c r="H32" s="198">
        <v>23636</v>
      </c>
      <c r="I32" s="198" t="s">
        <v>781</v>
      </c>
      <c r="J32" s="198">
        <v>683</v>
      </c>
      <c r="K32" s="198" t="s">
        <v>781</v>
      </c>
      <c r="L32" s="198" t="s">
        <v>781</v>
      </c>
      <c r="M32" s="198">
        <v>351091</v>
      </c>
      <c r="N32" s="198">
        <v>236853</v>
      </c>
    </row>
    <row r="33" spans="1:14" ht="18" customHeight="1">
      <c r="A33" s="89" t="s">
        <v>229</v>
      </c>
      <c r="B33" s="87"/>
      <c r="C33" s="198" t="s">
        <v>781</v>
      </c>
      <c r="D33" s="198" t="s">
        <v>781</v>
      </c>
      <c r="E33" s="198" t="s">
        <v>781</v>
      </c>
      <c r="F33" s="198" t="s">
        <v>781</v>
      </c>
      <c r="G33" s="198">
        <v>1362927</v>
      </c>
      <c r="H33" s="198">
        <v>1064</v>
      </c>
      <c r="I33" s="198" t="s">
        <v>781</v>
      </c>
      <c r="J33" s="198" t="s">
        <v>781</v>
      </c>
      <c r="K33" s="198" t="s">
        <v>781</v>
      </c>
      <c r="L33" s="198" t="s">
        <v>781</v>
      </c>
      <c r="M33" s="198">
        <v>1362927</v>
      </c>
      <c r="N33" s="198">
        <v>1064</v>
      </c>
    </row>
    <row r="34" spans="1:14" ht="18" customHeight="1">
      <c r="A34" s="89" t="s">
        <v>230</v>
      </c>
      <c r="B34" s="93" t="s">
        <v>427</v>
      </c>
      <c r="C34" s="198" t="s">
        <v>781</v>
      </c>
      <c r="D34" s="198" t="s">
        <v>781</v>
      </c>
      <c r="E34" s="198" t="s">
        <v>781</v>
      </c>
      <c r="F34" s="198" t="s">
        <v>781</v>
      </c>
      <c r="G34" s="198" t="s">
        <v>781</v>
      </c>
      <c r="H34" s="198" t="s">
        <v>781</v>
      </c>
      <c r="I34" s="198" t="s">
        <v>781</v>
      </c>
      <c r="J34" s="198" t="s">
        <v>781</v>
      </c>
      <c r="K34" s="198" t="s">
        <v>781</v>
      </c>
      <c r="L34" s="198" t="s">
        <v>781</v>
      </c>
      <c r="M34" s="198" t="s">
        <v>781</v>
      </c>
      <c r="N34" s="198" t="s">
        <v>781</v>
      </c>
    </row>
    <row r="35" spans="1:14" ht="30" customHeight="1">
      <c r="A35" s="89" t="s">
        <v>231</v>
      </c>
      <c r="B35" s="93" t="s">
        <v>428</v>
      </c>
      <c r="C35" s="198" t="s">
        <v>781</v>
      </c>
      <c r="D35" s="198">
        <v>142378</v>
      </c>
      <c r="E35" s="198" t="s">
        <v>781</v>
      </c>
      <c r="F35" s="198" t="s">
        <v>781</v>
      </c>
      <c r="G35" s="198">
        <v>210</v>
      </c>
      <c r="H35" s="198">
        <v>493</v>
      </c>
      <c r="I35" s="198" t="s">
        <v>781</v>
      </c>
      <c r="J35" s="198" t="s">
        <v>781</v>
      </c>
      <c r="K35" s="198" t="s">
        <v>781</v>
      </c>
      <c r="L35" s="198" t="s">
        <v>781</v>
      </c>
      <c r="M35" s="198">
        <v>210</v>
      </c>
      <c r="N35" s="198">
        <v>142871</v>
      </c>
    </row>
    <row r="36" spans="1:14" ht="18" customHeight="1">
      <c r="A36" s="89" t="s">
        <v>575</v>
      </c>
      <c r="B36" s="93"/>
      <c r="C36" s="198" t="s">
        <v>781</v>
      </c>
      <c r="D36" s="198" t="s">
        <v>781</v>
      </c>
      <c r="E36" s="198" t="s">
        <v>781</v>
      </c>
      <c r="F36" s="198" t="s">
        <v>781</v>
      </c>
      <c r="G36" s="198" t="s">
        <v>781</v>
      </c>
      <c r="H36" s="198" t="s">
        <v>781</v>
      </c>
      <c r="I36" s="198" t="s">
        <v>781</v>
      </c>
      <c r="J36" s="198" t="s">
        <v>781</v>
      </c>
      <c r="K36" s="198" t="s">
        <v>781</v>
      </c>
      <c r="L36" s="198" t="s">
        <v>781</v>
      </c>
      <c r="M36" s="198" t="s">
        <v>781</v>
      </c>
      <c r="N36" s="198" t="s">
        <v>781</v>
      </c>
    </row>
    <row r="37" spans="1:14" ht="18" customHeight="1">
      <c r="A37" s="89" t="s">
        <v>232</v>
      </c>
      <c r="B37" s="93" t="s">
        <v>429</v>
      </c>
      <c r="C37" s="198">
        <v>11313</v>
      </c>
      <c r="D37" s="198">
        <v>128723</v>
      </c>
      <c r="E37" s="198" t="s">
        <v>781</v>
      </c>
      <c r="F37" s="198" t="s">
        <v>781</v>
      </c>
      <c r="G37" s="198">
        <v>40945</v>
      </c>
      <c r="H37" s="198">
        <v>34935</v>
      </c>
      <c r="I37" s="198" t="s">
        <v>781</v>
      </c>
      <c r="J37" s="198" t="s">
        <v>781</v>
      </c>
      <c r="K37" s="198" t="s">
        <v>781</v>
      </c>
      <c r="L37" s="198" t="s">
        <v>781</v>
      </c>
      <c r="M37" s="198">
        <v>52258</v>
      </c>
      <c r="N37" s="198">
        <v>163658</v>
      </c>
    </row>
    <row r="38" spans="1:14" ht="18" customHeight="1">
      <c r="A38" s="89" t="s">
        <v>561</v>
      </c>
      <c r="B38" s="93"/>
      <c r="C38" s="198" t="s">
        <v>781</v>
      </c>
      <c r="D38" s="198" t="s">
        <v>781</v>
      </c>
      <c r="E38" s="198" t="s">
        <v>781</v>
      </c>
      <c r="F38" s="198" t="s">
        <v>781</v>
      </c>
      <c r="G38" s="198">
        <v>555839</v>
      </c>
      <c r="H38" s="198">
        <v>231553</v>
      </c>
      <c r="I38" s="198" t="s">
        <v>781</v>
      </c>
      <c r="J38" s="198" t="s">
        <v>781</v>
      </c>
      <c r="K38" s="198" t="s">
        <v>781</v>
      </c>
      <c r="L38" s="198" t="s">
        <v>781</v>
      </c>
      <c r="M38" s="198">
        <v>555839</v>
      </c>
      <c r="N38" s="198">
        <v>231553</v>
      </c>
    </row>
    <row r="39" spans="1:14" s="48" customFormat="1" ht="18" customHeight="1">
      <c r="A39" s="90" t="s">
        <v>541</v>
      </c>
      <c r="B39" s="124"/>
      <c r="C39" s="199" t="s">
        <v>781</v>
      </c>
      <c r="D39" s="199" t="s">
        <v>781</v>
      </c>
      <c r="E39" s="199" t="s">
        <v>781</v>
      </c>
      <c r="F39" s="199" t="s">
        <v>781</v>
      </c>
      <c r="G39" s="199" t="s">
        <v>781</v>
      </c>
      <c r="H39" s="199" t="s">
        <v>781</v>
      </c>
      <c r="I39" s="199" t="s">
        <v>781</v>
      </c>
      <c r="J39" s="199" t="s">
        <v>781</v>
      </c>
      <c r="K39" s="199" t="s">
        <v>781</v>
      </c>
      <c r="L39" s="199" t="s">
        <v>781</v>
      </c>
      <c r="M39" s="199" t="s">
        <v>781</v>
      </c>
      <c r="N39" s="199" t="s">
        <v>781</v>
      </c>
    </row>
    <row r="40" spans="1:14" s="48" customFormat="1" ht="30" customHeight="1">
      <c r="A40" s="89" t="s">
        <v>233</v>
      </c>
      <c r="B40" s="87"/>
      <c r="C40" s="198" t="s">
        <v>781</v>
      </c>
      <c r="D40" s="198" t="s">
        <v>781</v>
      </c>
      <c r="E40" s="198" t="s">
        <v>781</v>
      </c>
      <c r="F40" s="198" t="s">
        <v>781</v>
      </c>
      <c r="G40" s="198">
        <v>58469</v>
      </c>
      <c r="H40" s="198">
        <v>66873</v>
      </c>
      <c r="I40" s="198" t="s">
        <v>781</v>
      </c>
      <c r="J40" s="198" t="s">
        <v>781</v>
      </c>
      <c r="K40" s="198" t="s">
        <v>781</v>
      </c>
      <c r="L40" s="198" t="s">
        <v>781</v>
      </c>
      <c r="M40" s="198">
        <v>58469</v>
      </c>
      <c r="N40" s="198">
        <v>66873</v>
      </c>
    </row>
    <row r="41" spans="1:14" s="48" customFormat="1" ht="18" customHeight="1">
      <c r="A41" s="89" t="s">
        <v>531</v>
      </c>
      <c r="B41" s="93" t="s">
        <v>430</v>
      </c>
      <c r="C41" s="198" t="s">
        <v>781</v>
      </c>
      <c r="D41" s="198">
        <v>919058</v>
      </c>
      <c r="E41" s="198" t="s">
        <v>781</v>
      </c>
      <c r="F41" s="198">
        <v>2</v>
      </c>
      <c r="G41" s="198" t="s">
        <v>781</v>
      </c>
      <c r="H41" s="198" t="s">
        <v>781</v>
      </c>
      <c r="I41" s="198" t="s">
        <v>781</v>
      </c>
      <c r="J41" s="198" t="s">
        <v>781</v>
      </c>
      <c r="K41" s="198" t="s">
        <v>781</v>
      </c>
      <c r="L41" s="198" t="s">
        <v>781</v>
      </c>
      <c r="M41" s="198" t="s">
        <v>781</v>
      </c>
      <c r="N41" s="198">
        <v>919058</v>
      </c>
    </row>
    <row r="42" spans="1:14" ht="18" customHeight="1">
      <c r="A42" s="89" t="s">
        <v>235</v>
      </c>
      <c r="B42" s="87"/>
      <c r="C42" s="198" t="s">
        <v>781</v>
      </c>
      <c r="D42" s="198" t="s">
        <v>781</v>
      </c>
      <c r="E42" s="198" t="s">
        <v>781</v>
      </c>
      <c r="F42" s="198" t="s">
        <v>781</v>
      </c>
      <c r="G42" s="198" t="s">
        <v>781</v>
      </c>
      <c r="H42" s="198" t="s">
        <v>781</v>
      </c>
      <c r="I42" s="198" t="s">
        <v>781</v>
      </c>
      <c r="J42" s="198" t="s">
        <v>781</v>
      </c>
      <c r="K42" s="198" t="s">
        <v>781</v>
      </c>
      <c r="L42" s="198" t="s">
        <v>781</v>
      </c>
      <c r="M42" s="198" t="s">
        <v>781</v>
      </c>
      <c r="N42" s="198" t="s">
        <v>781</v>
      </c>
    </row>
    <row r="43" spans="1:14" ht="18" customHeight="1">
      <c r="A43" s="89" t="s">
        <v>236</v>
      </c>
      <c r="B43" s="93" t="s">
        <v>431</v>
      </c>
      <c r="C43" s="198">
        <v>48041</v>
      </c>
      <c r="D43" s="198">
        <v>82399</v>
      </c>
      <c r="E43" s="198" t="s">
        <v>781</v>
      </c>
      <c r="F43" s="198">
        <v>600</v>
      </c>
      <c r="G43" s="198" t="s">
        <v>781</v>
      </c>
      <c r="H43" s="198" t="s">
        <v>781</v>
      </c>
      <c r="I43" s="198" t="s">
        <v>781</v>
      </c>
      <c r="J43" s="198" t="s">
        <v>781</v>
      </c>
      <c r="K43" s="198" t="s">
        <v>781</v>
      </c>
      <c r="L43" s="198" t="s">
        <v>781</v>
      </c>
      <c r="M43" s="198">
        <v>48041</v>
      </c>
      <c r="N43" s="198">
        <v>82399</v>
      </c>
    </row>
    <row r="44" spans="1:14" ht="18" customHeight="1">
      <c r="A44" s="89" t="s">
        <v>237</v>
      </c>
      <c r="B44" s="93" t="s">
        <v>432</v>
      </c>
      <c r="C44" s="198">
        <v>134</v>
      </c>
      <c r="D44" s="198" t="s">
        <v>781</v>
      </c>
      <c r="E44" s="198" t="s">
        <v>781</v>
      </c>
      <c r="F44" s="198" t="s">
        <v>781</v>
      </c>
      <c r="G44" s="198" t="s">
        <v>781</v>
      </c>
      <c r="H44" s="198" t="s">
        <v>781</v>
      </c>
      <c r="I44" s="198" t="s">
        <v>781</v>
      </c>
      <c r="J44" s="198" t="s">
        <v>781</v>
      </c>
      <c r="K44" s="198" t="s">
        <v>781</v>
      </c>
      <c r="L44" s="198" t="s">
        <v>781</v>
      </c>
      <c r="M44" s="198">
        <v>134</v>
      </c>
      <c r="N44" s="198" t="s">
        <v>781</v>
      </c>
    </row>
    <row r="45" spans="1:14" ht="30" customHeight="1">
      <c r="A45" s="89" t="s">
        <v>238</v>
      </c>
      <c r="B45" s="93" t="s">
        <v>433</v>
      </c>
      <c r="C45" s="198">
        <v>586985</v>
      </c>
      <c r="D45" s="198">
        <v>1288424</v>
      </c>
      <c r="E45" s="198" t="s">
        <v>781</v>
      </c>
      <c r="F45" s="198">
        <v>842</v>
      </c>
      <c r="G45" s="198" t="s">
        <v>781</v>
      </c>
      <c r="H45" s="198">
        <v>14053</v>
      </c>
      <c r="I45" s="198" t="s">
        <v>781</v>
      </c>
      <c r="J45" s="198" t="s">
        <v>781</v>
      </c>
      <c r="K45" s="198" t="s">
        <v>781</v>
      </c>
      <c r="L45" s="198" t="s">
        <v>781</v>
      </c>
      <c r="M45" s="198">
        <v>586985</v>
      </c>
      <c r="N45" s="198">
        <v>1302477</v>
      </c>
    </row>
    <row r="46" spans="1:14" ht="18" customHeight="1">
      <c r="A46" s="89" t="s">
        <v>239</v>
      </c>
      <c r="B46" s="93" t="s">
        <v>559</v>
      </c>
      <c r="C46" s="198">
        <v>7791</v>
      </c>
      <c r="D46" s="198">
        <v>425625</v>
      </c>
      <c r="E46" s="198" t="s">
        <v>781</v>
      </c>
      <c r="F46" s="198">
        <v>15446</v>
      </c>
      <c r="G46" s="198" t="s">
        <v>781</v>
      </c>
      <c r="H46" s="198">
        <v>117</v>
      </c>
      <c r="I46" s="198" t="s">
        <v>781</v>
      </c>
      <c r="J46" s="198" t="s">
        <v>781</v>
      </c>
      <c r="K46" s="198" t="s">
        <v>781</v>
      </c>
      <c r="L46" s="198">
        <v>1994</v>
      </c>
      <c r="M46" s="198">
        <v>7791</v>
      </c>
      <c r="N46" s="198">
        <v>427736</v>
      </c>
    </row>
    <row r="47" spans="1:14" ht="18" customHeight="1">
      <c r="A47" s="89" t="s">
        <v>574</v>
      </c>
      <c r="B47" s="93"/>
      <c r="C47" s="198" t="s">
        <v>781</v>
      </c>
      <c r="D47" s="198" t="s">
        <v>781</v>
      </c>
      <c r="E47" s="198" t="s">
        <v>781</v>
      </c>
      <c r="F47" s="198" t="s">
        <v>781</v>
      </c>
      <c r="G47" s="198" t="s">
        <v>781</v>
      </c>
      <c r="H47" s="198" t="s">
        <v>781</v>
      </c>
      <c r="I47" s="198" t="s">
        <v>781</v>
      </c>
      <c r="J47" s="198" t="s">
        <v>781</v>
      </c>
      <c r="K47" s="198" t="s">
        <v>781</v>
      </c>
      <c r="L47" s="198" t="s">
        <v>781</v>
      </c>
      <c r="M47" s="198" t="s">
        <v>781</v>
      </c>
      <c r="N47" s="198" t="s">
        <v>781</v>
      </c>
    </row>
    <row r="48" spans="1:14" ht="18" customHeight="1">
      <c r="A48" s="89" t="s">
        <v>240</v>
      </c>
      <c r="B48" s="87"/>
      <c r="C48" s="198" t="s">
        <v>781</v>
      </c>
      <c r="D48" s="198" t="s">
        <v>781</v>
      </c>
      <c r="E48" s="198" t="s">
        <v>781</v>
      </c>
      <c r="F48" s="198" t="s">
        <v>781</v>
      </c>
      <c r="G48" s="198" t="s">
        <v>781</v>
      </c>
      <c r="H48" s="198" t="s">
        <v>781</v>
      </c>
      <c r="I48" s="198" t="s">
        <v>781</v>
      </c>
      <c r="J48" s="198" t="s">
        <v>781</v>
      </c>
      <c r="K48" s="198" t="s">
        <v>781</v>
      </c>
      <c r="L48" s="198" t="s">
        <v>781</v>
      </c>
      <c r="M48" s="198" t="s">
        <v>781</v>
      </c>
      <c r="N48" s="198" t="s">
        <v>781</v>
      </c>
    </row>
    <row r="49" spans="1:14" ht="18" customHeight="1">
      <c r="A49" s="89" t="s">
        <v>241</v>
      </c>
      <c r="B49" s="93" t="s">
        <v>434</v>
      </c>
      <c r="C49" s="198" t="s">
        <v>781</v>
      </c>
      <c r="D49" s="198" t="s">
        <v>781</v>
      </c>
      <c r="E49" s="198" t="s">
        <v>781</v>
      </c>
      <c r="F49" s="198" t="s">
        <v>781</v>
      </c>
      <c r="G49" s="198" t="s">
        <v>781</v>
      </c>
      <c r="H49" s="198" t="s">
        <v>781</v>
      </c>
      <c r="I49" s="198" t="s">
        <v>781</v>
      </c>
      <c r="J49" s="198" t="s">
        <v>781</v>
      </c>
      <c r="K49" s="198" t="s">
        <v>781</v>
      </c>
      <c r="L49" s="198" t="s">
        <v>781</v>
      </c>
      <c r="M49" s="198" t="s">
        <v>781</v>
      </c>
      <c r="N49" s="198" t="s">
        <v>781</v>
      </c>
    </row>
    <row r="50" spans="1:14" ht="30" customHeight="1">
      <c r="A50" s="89" t="s">
        <v>242</v>
      </c>
      <c r="B50" s="93" t="s">
        <v>435</v>
      </c>
      <c r="C50" s="198" t="s">
        <v>782</v>
      </c>
      <c r="D50" s="198" t="s">
        <v>782</v>
      </c>
      <c r="E50" s="198" t="s">
        <v>782</v>
      </c>
      <c r="F50" s="198" t="s">
        <v>782</v>
      </c>
      <c r="G50" s="198" t="s">
        <v>782</v>
      </c>
      <c r="H50" s="198" t="s">
        <v>782</v>
      </c>
      <c r="I50" s="198" t="s">
        <v>782</v>
      </c>
      <c r="J50" s="198" t="s">
        <v>782</v>
      </c>
      <c r="K50" s="198" t="s">
        <v>782</v>
      </c>
      <c r="L50" s="198" t="s">
        <v>782</v>
      </c>
      <c r="M50" s="198" t="s">
        <v>782</v>
      </c>
      <c r="N50" s="198" t="s">
        <v>782</v>
      </c>
    </row>
    <row r="51" spans="1:14" ht="18" customHeight="1">
      <c r="A51" s="89" t="s">
        <v>243</v>
      </c>
      <c r="B51" s="93" t="s">
        <v>436</v>
      </c>
      <c r="C51" s="198" t="s">
        <v>782</v>
      </c>
      <c r="D51" s="198" t="s">
        <v>782</v>
      </c>
      <c r="E51" s="198" t="s">
        <v>782</v>
      </c>
      <c r="F51" s="198" t="s">
        <v>782</v>
      </c>
      <c r="G51" s="198" t="s">
        <v>782</v>
      </c>
      <c r="H51" s="198" t="s">
        <v>782</v>
      </c>
      <c r="I51" s="198" t="s">
        <v>782</v>
      </c>
      <c r="J51" s="198" t="s">
        <v>782</v>
      </c>
      <c r="K51" s="198" t="s">
        <v>782</v>
      </c>
      <c r="L51" s="198" t="s">
        <v>782</v>
      </c>
      <c r="M51" s="198" t="s">
        <v>782</v>
      </c>
      <c r="N51" s="198" t="s">
        <v>782</v>
      </c>
    </row>
    <row r="52" spans="1:14" ht="18" customHeight="1">
      <c r="A52" s="89" t="s">
        <v>244</v>
      </c>
      <c r="B52" s="93" t="s">
        <v>437</v>
      </c>
      <c r="C52" s="198">
        <v>91109</v>
      </c>
      <c r="D52" s="198">
        <v>928237</v>
      </c>
      <c r="E52" s="198" t="s">
        <v>781</v>
      </c>
      <c r="F52" s="198">
        <v>62337</v>
      </c>
      <c r="G52" s="198" t="s">
        <v>781</v>
      </c>
      <c r="H52" s="198">
        <v>39520</v>
      </c>
      <c r="I52" s="198" t="s">
        <v>781</v>
      </c>
      <c r="J52" s="198">
        <v>1961</v>
      </c>
      <c r="K52" s="198" t="s">
        <v>781</v>
      </c>
      <c r="L52" s="198">
        <v>993</v>
      </c>
      <c r="M52" s="198">
        <v>91109</v>
      </c>
      <c r="N52" s="198">
        <v>968750</v>
      </c>
    </row>
    <row r="53" spans="1:14" ht="18" customHeight="1">
      <c r="A53" s="89" t="s">
        <v>245</v>
      </c>
      <c r="B53" s="87"/>
      <c r="C53" s="198" t="s">
        <v>781</v>
      </c>
      <c r="D53" s="198" t="s">
        <v>781</v>
      </c>
      <c r="E53" s="198" t="s">
        <v>781</v>
      </c>
      <c r="F53" s="198" t="s">
        <v>781</v>
      </c>
      <c r="G53" s="198" t="s">
        <v>781</v>
      </c>
      <c r="H53" s="198" t="s">
        <v>781</v>
      </c>
      <c r="I53" s="198" t="s">
        <v>781</v>
      </c>
      <c r="J53" s="198" t="s">
        <v>781</v>
      </c>
      <c r="K53" s="198" t="s">
        <v>781</v>
      </c>
      <c r="L53" s="198" t="s">
        <v>781</v>
      </c>
      <c r="M53" s="198" t="s">
        <v>781</v>
      </c>
      <c r="N53" s="198" t="s">
        <v>781</v>
      </c>
    </row>
    <row r="54" spans="1:14" ht="18" customHeight="1">
      <c r="A54" s="89" t="s">
        <v>246</v>
      </c>
      <c r="B54" s="93" t="s">
        <v>438</v>
      </c>
      <c r="C54" s="198">
        <v>235670</v>
      </c>
      <c r="D54" s="198">
        <v>284305</v>
      </c>
      <c r="E54" s="198" t="s">
        <v>781</v>
      </c>
      <c r="F54" s="198">
        <v>1544</v>
      </c>
      <c r="G54" s="198">
        <v>10904</v>
      </c>
      <c r="H54" s="198">
        <v>43296</v>
      </c>
      <c r="I54" s="198" t="s">
        <v>781</v>
      </c>
      <c r="J54" s="198" t="s">
        <v>781</v>
      </c>
      <c r="K54" s="198" t="s">
        <v>781</v>
      </c>
      <c r="L54" s="198">
        <v>2644</v>
      </c>
      <c r="M54" s="198">
        <v>246574</v>
      </c>
      <c r="N54" s="198">
        <v>330245</v>
      </c>
    </row>
    <row r="55" spans="1:14" ht="30" customHeight="1">
      <c r="A55" s="89" t="s">
        <v>247</v>
      </c>
      <c r="B55" s="93" t="s">
        <v>439</v>
      </c>
      <c r="C55" s="198" t="s">
        <v>781</v>
      </c>
      <c r="D55" s="198">
        <v>83524</v>
      </c>
      <c r="E55" s="198" t="s">
        <v>781</v>
      </c>
      <c r="F55" s="198">
        <v>335</v>
      </c>
      <c r="G55" s="198" t="s">
        <v>781</v>
      </c>
      <c r="H55" s="198" t="s">
        <v>781</v>
      </c>
      <c r="I55" s="198" t="s">
        <v>781</v>
      </c>
      <c r="J55" s="198" t="s">
        <v>781</v>
      </c>
      <c r="K55" s="198" t="s">
        <v>781</v>
      </c>
      <c r="L55" s="198" t="s">
        <v>781</v>
      </c>
      <c r="M55" s="198" t="s">
        <v>781</v>
      </c>
      <c r="N55" s="198">
        <v>83524</v>
      </c>
    </row>
    <row r="56" spans="1:14" ht="18" customHeight="1">
      <c r="A56" s="89" t="s">
        <v>267</v>
      </c>
      <c r="B56" s="93" t="s">
        <v>440</v>
      </c>
      <c r="C56" s="198">
        <v>25603</v>
      </c>
      <c r="D56" s="198">
        <v>219361</v>
      </c>
      <c r="E56" s="198" t="s">
        <v>781</v>
      </c>
      <c r="F56" s="198">
        <v>15853</v>
      </c>
      <c r="G56" s="198">
        <v>4641</v>
      </c>
      <c r="H56" s="198">
        <v>7529</v>
      </c>
      <c r="I56" s="198" t="s">
        <v>781</v>
      </c>
      <c r="J56" s="198">
        <v>60</v>
      </c>
      <c r="K56" s="198" t="s">
        <v>781</v>
      </c>
      <c r="L56" s="198" t="s">
        <v>781</v>
      </c>
      <c r="M56" s="198">
        <v>30244</v>
      </c>
      <c r="N56" s="198">
        <v>226890</v>
      </c>
    </row>
    <row r="57" spans="1:14" ht="18" customHeight="1">
      <c r="A57" s="89" t="s">
        <v>268</v>
      </c>
      <c r="B57" s="87"/>
      <c r="C57" s="198" t="s">
        <v>781</v>
      </c>
      <c r="D57" s="198" t="s">
        <v>781</v>
      </c>
      <c r="E57" s="198" t="s">
        <v>781</v>
      </c>
      <c r="F57" s="198" t="s">
        <v>781</v>
      </c>
      <c r="G57" s="198" t="s">
        <v>781</v>
      </c>
      <c r="H57" s="198" t="s">
        <v>781</v>
      </c>
      <c r="I57" s="198" t="s">
        <v>781</v>
      </c>
      <c r="J57" s="198" t="s">
        <v>781</v>
      </c>
      <c r="K57" s="198" t="s">
        <v>781</v>
      </c>
      <c r="L57" s="198" t="s">
        <v>781</v>
      </c>
      <c r="M57" s="198" t="s">
        <v>781</v>
      </c>
      <c r="N57" s="198" t="s">
        <v>781</v>
      </c>
    </row>
    <row r="58" spans="1:14" ht="18" customHeight="1">
      <c r="A58" s="89" t="s">
        <v>248</v>
      </c>
      <c r="B58" s="93" t="s">
        <v>441</v>
      </c>
      <c r="C58" s="198">
        <v>210647</v>
      </c>
      <c r="D58" s="198">
        <v>260562</v>
      </c>
      <c r="E58" s="198" t="s">
        <v>781</v>
      </c>
      <c r="F58" s="198">
        <v>20102</v>
      </c>
      <c r="G58" s="198">
        <v>7483</v>
      </c>
      <c r="H58" s="198">
        <v>1153</v>
      </c>
      <c r="I58" s="198" t="s">
        <v>781</v>
      </c>
      <c r="J58" s="198" t="s">
        <v>781</v>
      </c>
      <c r="K58" s="198" t="s">
        <v>781</v>
      </c>
      <c r="L58" s="198">
        <v>15994</v>
      </c>
      <c r="M58" s="198">
        <v>218130</v>
      </c>
      <c r="N58" s="198">
        <v>277709</v>
      </c>
    </row>
    <row r="59" spans="1:14" ht="18" customHeight="1">
      <c r="A59" s="89" t="s">
        <v>249</v>
      </c>
      <c r="B59" s="87"/>
      <c r="C59" s="198" t="s">
        <v>781</v>
      </c>
      <c r="D59" s="198" t="s">
        <v>781</v>
      </c>
      <c r="E59" s="198" t="s">
        <v>781</v>
      </c>
      <c r="F59" s="198" t="s">
        <v>781</v>
      </c>
      <c r="G59" s="198" t="s">
        <v>781</v>
      </c>
      <c r="H59" s="198" t="s">
        <v>781</v>
      </c>
      <c r="I59" s="198" t="s">
        <v>781</v>
      </c>
      <c r="J59" s="198" t="s">
        <v>781</v>
      </c>
      <c r="K59" s="198" t="s">
        <v>781</v>
      </c>
      <c r="L59" s="198" t="s">
        <v>781</v>
      </c>
      <c r="M59" s="198" t="s">
        <v>781</v>
      </c>
      <c r="N59" s="198" t="s">
        <v>781</v>
      </c>
    </row>
    <row r="60" spans="1:14" ht="30" customHeight="1">
      <c r="A60" s="89" t="s">
        <v>250</v>
      </c>
      <c r="B60" s="93" t="s">
        <v>442</v>
      </c>
      <c r="C60" s="198">
        <v>3219</v>
      </c>
      <c r="D60" s="198">
        <v>309369</v>
      </c>
      <c r="E60" s="198" t="s">
        <v>781</v>
      </c>
      <c r="F60" s="198">
        <v>39045</v>
      </c>
      <c r="G60" s="198">
        <v>2882</v>
      </c>
      <c r="H60" s="198">
        <v>341</v>
      </c>
      <c r="I60" s="198" t="s">
        <v>781</v>
      </c>
      <c r="J60" s="198" t="s">
        <v>781</v>
      </c>
      <c r="K60" s="198" t="s">
        <v>781</v>
      </c>
      <c r="L60" s="198" t="s">
        <v>781</v>
      </c>
      <c r="M60" s="198">
        <v>6101</v>
      </c>
      <c r="N60" s="198">
        <v>309710</v>
      </c>
    </row>
    <row r="61" spans="1:14" ht="18" customHeight="1">
      <c r="A61" s="89" t="s">
        <v>251</v>
      </c>
      <c r="B61" s="93" t="s">
        <v>443</v>
      </c>
      <c r="C61" s="198" t="s">
        <v>781</v>
      </c>
      <c r="D61" s="198">
        <v>886</v>
      </c>
      <c r="E61" s="198" t="s">
        <v>781</v>
      </c>
      <c r="F61" s="198">
        <v>37</v>
      </c>
      <c r="G61" s="198" t="s">
        <v>781</v>
      </c>
      <c r="H61" s="198" t="s">
        <v>781</v>
      </c>
      <c r="I61" s="198" t="s">
        <v>781</v>
      </c>
      <c r="J61" s="198" t="s">
        <v>781</v>
      </c>
      <c r="K61" s="198" t="s">
        <v>781</v>
      </c>
      <c r="L61" s="198" t="s">
        <v>781</v>
      </c>
      <c r="M61" s="198" t="s">
        <v>781</v>
      </c>
      <c r="N61" s="198">
        <v>886</v>
      </c>
    </row>
    <row r="62" spans="1:14" ht="18" customHeight="1">
      <c r="A62" s="89" t="s">
        <v>252</v>
      </c>
      <c r="B62" s="87"/>
      <c r="C62" s="198" t="s">
        <v>781</v>
      </c>
      <c r="D62" s="198" t="s">
        <v>781</v>
      </c>
      <c r="E62" s="198" t="s">
        <v>781</v>
      </c>
      <c r="F62" s="198" t="s">
        <v>781</v>
      </c>
      <c r="G62" s="198" t="s">
        <v>781</v>
      </c>
      <c r="H62" s="198" t="s">
        <v>781</v>
      </c>
      <c r="I62" s="198" t="s">
        <v>781</v>
      </c>
      <c r="J62" s="198" t="s">
        <v>781</v>
      </c>
      <c r="K62" s="198" t="s">
        <v>781</v>
      </c>
      <c r="L62" s="198" t="s">
        <v>781</v>
      </c>
      <c r="M62" s="198" t="s">
        <v>781</v>
      </c>
      <c r="N62" s="198" t="s">
        <v>781</v>
      </c>
    </row>
    <row r="63" spans="1:14" ht="18" customHeight="1">
      <c r="A63" s="89" t="s">
        <v>253</v>
      </c>
      <c r="B63" s="93" t="s">
        <v>444</v>
      </c>
      <c r="C63" s="198" t="s">
        <v>781</v>
      </c>
      <c r="D63" s="198" t="s">
        <v>781</v>
      </c>
      <c r="E63" s="198" t="s">
        <v>781</v>
      </c>
      <c r="F63" s="198" t="s">
        <v>781</v>
      </c>
      <c r="G63" s="198" t="s">
        <v>781</v>
      </c>
      <c r="H63" s="198" t="s">
        <v>781</v>
      </c>
      <c r="I63" s="198" t="s">
        <v>781</v>
      </c>
      <c r="J63" s="198" t="s">
        <v>781</v>
      </c>
      <c r="K63" s="198" t="s">
        <v>781</v>
      </c>
      <c r="L63" s="198" t="s">
        <v>781</v>
      </c>
      <c r="M63" s="198" t="s">
        <v>781</v>
      </c>
      <c r="N63" s="198" t="s">
        <v>781</v>
      </c>
    </row>
    <row r="64" spans="1:14" s="48" customFormat="1" ht="18" customHeight="1">
      <c r="A64" s="90" t="s">
        <v>254</v>
      </c>
      <c r="B64" s="124" t="s">
        <v>445</v>
      </c>
      <c r="C64" s="199">
        <v>2326339</v>
      </c>
      <c r="D64" s="199">
        <v>808436</v>
      </c>
      <c r="E64" s="199" t="s">
        <v>781</v>
      </c>
      <c r="F64" s="199" t="s">
        <v>781</v>
      </c>
      <c r="G64" s="199">
        <v>84674</v>
      </c>
      <c r="H64" s="199">
        <v>113572</v>
      </c>
      <c r="I64" s="199" t="s">
        <v>781</v>
      </c>
      <c r="J64" s="199" t="s">
        <v>781</v>
      </c>
      <c r="K64" s="199" t="s">
        <v>781</v>
      </c>
      <c r="L64" s="199">
        <v>137568</v>
      </c>
      <c r="M64" s="199">
        <v>2411013</v>
      </c>
      <c r="N64" s="199">
        <v>1059576</v>
      </c>
    </row>
    <row r="65" spans="1:14" s="48" customFormat="1" ht="30" customHeight="1">
      <c r="A65" s="89" t="s">
        <v>255</v>
      </c>
      <c r="B65" s="87"/>
      <c r="C65" s="198" t="s">
        <v>782</v>
      </c>
      <c r="D65" s="198" t="s">
        <v>782</v>
      </c>
      <c r="E65" s="198" t="s">
        <v>782</v>
      </c>
      <c r="F65" s="198" t="s">
        <v>782</v>
      </c>
      <c r="G65" s="198" t="s">
        <v>782</v>
      </c>
      <c r="H65" s="198" t="s">
        <v>782</v>
      </c>
      <c r="I65" s="198" t="s">
        <v>782</v>
      </c>
      <c r="J65" s="198" t="s">
        <v>782</v>
      </c>
      <c r="K65" s="198" t="s">
        <v>782</v>
      </c>
      <c r="L65" s="198" t="s">
        <v>782</v>
      </c>
      <c r="M65" s="198" t="s">
        <v>782</v>
      </c>
      <c r="N65" s="198" t="s">
        <v>782</v>
      </c>
    </row>
    <row r="66" spans="1:14" s="48" customFormat="1" ht="18" customHeight="1">
      <c r="A66" s="89" t="s">
        <v>388</v>
      </c>
      <c r="B66" s="93" t="s">
        <v>446</v>
      </c>
      <c r="C66" s="198" t="s">
        <v>781</v>
      </c>
      <c r="D66" s="198">
        <v>276</v>
      </c>
      <c r="E66" s="198" t="s">
        <v>781</v>
      </c>
      <c r="F66" s="198" t="s">
        <v>781</v>
      </c>
      <c r="G66" s="198" t="s">
        <v>781</v>
      </c>
      <c r="H66" s="198" t="s">
        <v>781</v>
      </c>
      <c r="I66" s="198" t="s">
        <v>781</v>
      </c>
      <c r="J66" s="198" t="s">
        <v>781</v>
      </c>
      <c r="K66" s="198" t="s">
        <v>781</v>
      </c>
      <c r="L66" s="198" t="s">
        <v>781</v>
      </c>
      <c r="M66" s="198" t="s">
        <v>781</v>
      </c>
      <c r="N66" s="198">
        <v>276</v>
      </c>
    </row>
    <row r="67" spans="1:14" ht="18" customHeight="1">
      <c r="A67" s="89" t="s">
        <v>256</v>
      </c>
      <c r="B67" s="87"/>
      <c r="C67" s="198" t="s">
        <v>781</v>
      </c>
      <c r="D67" s="198" t="s">
        <v>781</v>
      </c>
      <c r="E67" s="198" t="s">
        <v>781</v>
      </c>
      <c r="F67" s="198" t="s">
        <v>781</v>
      </c>
      <c r="G67" s="198" t="s">
        <v>781</v>
      </c>
      <c r="H67" s="198" t="s">
        <v>781</v>
      </c>
      <c r="I67" s="198" t="s">
        <v>781</v>
      </c>
      <c r="J67" s="198" t="s">
        <v>781</v>
      </c>
      <c r="K67" s="198" t="s">
        <v>781</v>
      </c>
      <c r="L67" s="198" t="s">
        <v>781</v>
      </c>
      <c r="M67" s="198" t="s">
        <v>781</v>
      </c>
      <c r="N67" s="198" t="s">
        <v>781</v>
      </c>
    </row>
    <row r="68" spans="1:14" ht="18" customHeight="1">
      <c r="A68" s="89" t="s">
        <v>257</v>
      </c>
      <c r="B68" s="87"/>
      <c r="C68" s="198" t="s">
        <v>781</v>
      </c>
      <c r="D68" s="198" t="s">
        <v>781</v>
      </c>
      <c r="E68" s="198" t="s">
        <v>781</v>
      </c>
      <c r="F68" s="198" t="s">
        <v>781</v>
      </c>
      <c r="G68" s="198">
        <v>586613</v>
      </c>
      <c r="H68" s="198">
        <v>120869</v>
      </c>
      <c r="I68" s="198" t="s">
        <v>781</v>
      </c>
      <c r="J68" s="198" t="s">
        <v>781</v>
      </c>
      <c r="K68" s="198" t="s">
        <v>781</v>
      </c>
      <c r="L68" s="198" t="s">
        <v>781</v>
      </c>
      <c r="M68" s="198">
        <v>586613</v>
      </c>
      <c r="N68" s="198">
        <v>120869</v>
      </c>
    </row>
    <row r="69" spans="1:14" ht="18" customHeight="1">
      <c r="A69" s="89" t="s">
        <v>258</v>
      </c>
      <c r="B69" s="93" t="s">
        <v>447</v>
      </c>
      <c r="C69" s="198" t="s">
        <v>781</v>
      </c>
      <c r="D69" s="198" t="s">
        <v>781</v>
      </c>
      <c r="E69" s="198" t="s">
        <v>781</v>
      </c>
      <c r="F69" s="198" t="s">
        <v>781</v>
      </c>
      <c r="G69" s="198" t="s">
        <v>781</v>
      </c>
      <c r="H69" s="198" t="s">
        <v>781</v>
      </c>
      <c r="I69" s="198" t="s">
        <v>781</v>
      </c>
      <c r="J69" s="198" t="s">
        <v>781</v>
      </c>
      <c r="K69" s="198" t="s">
        <v>781</v>
      </c>
      <c r="L69" s="198" t="s">
        <v>781</v>
      </c>
      <c r="M69" s="198" t="s">
        <v>781</v>
      </c>
      <c r="N69" s="198" t="s">
        <v>781</v>
      </c>
    </row>
    <row r="70" spans="1:14" ht="30" customHeight="1">
      <c r="A70" s="89" t="s">
        <v>542</v>
      </c>
      <c r="B70" s="93"/>
      <c r="C70" s="198" t="s">
        <v>781</v>
      </c>
      <c r="D70" s="198" t="s">
        <v>781</v>
      </c>
      <c r="E70" s="198" t="s">
        <v>781</v>
      </c>
      <c r="F70" s="198" t="s">
        <v>781</v>
      </c>
      <c r="G70" s="198">
        <v>125219</v>
      </c>
      <c r="H70" s="198" t="s">
        <v>781</v>
      </c>
      <c r="I70" s="198" t="s">
        <v>781</v>
      </c>
      <c r="J70" s="198" t="s">
        <v>781</v>
      </c>
      <c r="K70" s="198" t="s">
        <v>781</v>
      </c>
      <c r="L70" s="198" t="s">
        <v>781</v>
      </c>
      <c r="M70" s="198">
        <v>125219</v>
      </c>
      <c r="N70" s="198" t="s">
        <v>781</v>
      </c>
    </row>
    <row r="71" spans="1:14" ht="18" customHeight="1">
      <c r="A71" s="89" t="s">
        <v>259</v>
      </c>
      <c r="B71" s="87"/>
      <c r="C71" s="198" t="s">
        <v>781</v>
      </c>
      <c r="D71" s="198" t="s">
        <v>781</v>
      </c>
      <c r="E71" s="198" t="s">
        <v>781</v>
      </c>
      <c r="F71" s="198" t="s">
        <v>781</v>
      </c>
      <c r="G71" s="198">
        <v>97198</v>
      </c>
      <c r="H71" s="198">
        <v>71305</v>
      </c>
      <c r="I71" s="198" t="s">
        <v>781</v>
      </c>
      <c r="J71" s="198" t="s">
        <v>781</v>
      </c>
      <c r="K71" s="198" t="s">
        <v>781</v>
      </c>
      <c r="L71" s="198" t="s">
        <v>781</v>
      </c>
      <c r="M71" s="198">
        <v>97198</v>
      </c>
      <c r="N71" s="198">
        <v>71305</v>
      </c>
    </row>
    <row r="72" spans="1:14" ht="18" customHeight="1">
      <c r="A72" s="89" t="s">
        <v>260</v>
      </c>
      <c r="B72" s="93" t="s">
        <v>448</v>
      </c>
      <c r="C72" s="198" t="s">
        <v>781</v>
      </c>
      <c r="D72" s="198" t="s">
        <v>781</v>
      </c>
      <c r="E72" s="198" t="s">
        <v>781</v>
      </c>
      <c r="F72" s="198" t="s">
        <v>781</v>
      </c>
      <c r="G72" s="198" t="s">
        <v>781</v>
      </c>
      <c r="H72" s="198" t="s">
        <v>781</v>
      </c>
      <c r="I72" s="198" t="s">
        <v>781</v>
      </c>
      <c r="J72" s="198" t="s">
        <v>781</v>
      </c>
      <c r="K72" s="198" t="s">
        <v>781</v>
      </c>
      <c r="L72" s="198" t="s">
        <v>781</v>
      </c>
      <c r="M72" s="198" t="s">
        <v>781</v>
      </c>
      <c r="N72" s="198" t="s">
        <v>781</v>
      </c>
    </row>
    <row r="73" spans="1:14" ht="18" customHeight="1">
      <c r="A73" s="89" t="s">
        <v>382</v>
      </c>
      <c r="B73" s="93" t="s">
        <v>383</v>
      </c>
      <c r="C73" s="198" t="s">
        <v>781</v>
      </c>
      <c r="D73" s="198">
        <v>3042</v>
      </c>
      <c r="E73" s="198" t="s">
        <v>781</v>
      </c>
      <c r="F73" s="198" t="s">
        <v>781</v>
      </c>
      <c r="G73" s="198">
        <v>393</v>
      </c>
      <c r="H73" s="198">
        <v>100215</v>
      </c>
      <c r="I73" s="198" t="s">
        <v>781</v>
      </c>
      <c r="J73" s="198" t="s">
        <v>781</v>
      </c>
      <c r="K73" s="198" t="s">
        <v>781</v>
      </c>
      <c r="L73" s="198" t="s">
        <v>781</v>
      </c>
      <c r="M73" s="198">
        <v>393</v>
      </c>
      <c r="N73" s="198">
        <v>103257</v>
      </c>
    </row>
    <row r="74" spans="1:14" ht="18" customHeight="1">
      <c r="A74" s="89" t="s">
        <v>261</v>
      </c>
      <c r="B74" s="87"/>
      <c r="C74" s="198" t="s">
        <v>781</v>
      </c>
      <c r="D74" s="198" t="s">
        <v>781</v>
      </c>
      <c r="E74" s="198" t="s">
        <v>781</v>
      </c>
      <c r="F74" s="198" t="s">
        <v>781</v>
      </c>
      <c r="G74" s="198" t="s">
        <v>781</v>
      </c>
      <c r="H74" s="198" t="s">
        <v>781</v>
      </c>
      <c r="I74" s="198" t="s">
        <v>781</v>
      </c>
      <c r="J74" s="198" t="s">
        <v>781</v>
      </c>
      <c r="K74" s="198" t="s">
        <v>781</v>
      </c>
      <c r="L74" s="198" t="s">
        <v>781</v>
      </c>
      <c r="M74" s="198" t="s">
        <v>781</v>
      </c>
      <c r="N74" s="198" t="s">
        <v>781</v>
      </c>
    </row>
    <row r="75" spans="1:14" ht="30" customHeight="1">
      <c r="A75" s="89" t="s">
        <v>262</v>
      </c>
      <c r="B75" s="93" t="s">
        <v>449</v>
      </c>
      <c r="C75" s="198">
        <v>324029</v>
      </c>
      <c r="D75" s="198">
        <v>107673</v>
      </c>
      <c r="E75" s="198" t="s">
        <v>781</v>
      </c>
      <c r="F75" s="198" t="s">
        <v>781</v>
      </c>
      <c r="G75" s="198">
        <v>27577</v>
      </c>
      <c r="H75" s="198">
        <v>27184</v>
      </c>
      <c r="I75" s="198" t="s">
        <v>781</v>
      </c>
      <c r="J75" s="198" t="s">
        <v>781</v>
      </c>
      <c r="K75" s="198" t="s">
        <v>781</v>
      </c>
      <c r="L75" s="198" t="s">
        <v>781</v>
      </c>
      <c r="M75" s="198">
        <v>351606</v>
      </c>
      <c r="N75" s="198">
        <v>134857</v>
      </c>
    </row>
    <row r="76" spans="1:14" ht="18" customHeight="1">
      <c r="A76" s="89" t="s">
        <v>263</v>
      </c>
      <c r="B76" s="93" t="s">
        <v>450</v>
      </c>
      <c r="C76" s="198" t="s">
        <v>781</v>
      </c>
      <c r="D76" s="198">
        <v>183398</v>
      </c>
      <c r="E76" s="198" t="s">
        <v>781</v>
      </c>
      <c r="F76" s="198" t="s">
        <v>781</v>
      </c>
      <c r="G76" s="198" t="s">
        <v>781</v>
      </c>
      <c r="H76" s="198" t="s">
        <v>781</v>
      </c>
      <c r="I76" s="198" t="s">
        <v>781</v>
      </c>
      <c r="J76" s="198" t="s">
        <v>781</v>
      </c>
      <c r="K76" s="198" t="s">
        <v>781</v>
      </c>
      <c r="L76" s="198" t="s">
        <v>781</v>
      </c>
      <c r="M76" s="198" t="s">
        <v>781</v>
      </c>
      <c r="N76" s="198">
        <v>183398</v>
      </c>
    </row>
    <row r="77" spans="1:14" ht="18" customHeight="1">
      <c r="A77" s="89" t="s">
        <v>264</v>
      </c>
      <c r="B77" s="93" t="s">
        <v>451</v>
      </c>
      <c r="C77" s="198" t="s">
        <v>781</v>
      </c>
      <c r="D77" s="198">
        <v>1879</v>
      </c>
      <c r="E77" s="198" t="s">
        <v>781</v>
      </c>
      <c r="F77" s="198">
        <v>228</v>
      </c>
      <c r="G77" s="198">
        <v>1758012</v>
      </c>
      <c r="H77" s="198">
        <v>234396</v>
      </c>
      <c r="I77" s="198" t="s">
        <v>781</v>
      </c>
      <c r="J77" s="198">
        <v>4789</v>
      </c>
      <c r="K77" s="198" t="s">
        <v>781</v>
      </c>
      <c r="L77" s="198" t="s">
        <v>781</v>
      </c>
      <c r="M77" s="198">
        <v>1758012</v>
      </c>
      <c r="N77" s="198">
        <v>236275</v>
      </c>
    </row>
    <row r="78" spans="1:14" ht="18" customHeight="1">
      <c r="A78" s="89" t="s">
        <v>550</v>
      </c>
      <c r="B78" s="87"/>
      <c r="C78" s="198" t="s">
        <v>781</v>
      </c>
      <c r="D78" s="198" t="s">
        <v>781</v>
      </c>
      <c r="E78" s="198" t="s">
        <v>781</v>
      </c>
      <c r="F78" s="198" t="s">
        <v>781</v>
      </c>
      <c r="G78" s="198">
        <v>199639</v>
      </c>
      <c r="H78" s="198">
        <v>185262</v>
      </c>
      <c r="I78" s="198" t="s">
        <v>781</v>
      </c>
      <c r="J78" s="198" t="s">
        <v>781</v>
      </c>
      <c r="K78" s="198" t="s">
        <v>781</v>
      </c>
      <c r="L78" s="198" t="s">
        <v>781</v>
      </c>
      <c r="M78" s="198">
        <v>199639</v>
      </c>
      <c r="N78" s="198">
        <v>185262</v>
      </c>
    </row>
    <row r="79" spans="1:14" ht="18" customHeight="1">
      <c r="A79" s="89" t="s">
        <v>266</v>
      </c>
      <c r="B79" s="93" t="s">
        <v>452</v>
      </c>
      <c r="C79" s="198" t="s">
        <v>781</v>
      </c>
      <c r="D79" s="198" t="s">
        <v>781</v>
      </c>
      <c r="E79" s="198" t="s">
        <v>781</v>
      </c>
      <c r="F79" s="198" t="s">
        <v>781</v>
      </c>
      <c r="G79" s="198" t="s">
        <v>781</v>
      </c>
      <c r="H79" s="198" t="s">
        <v>781</v>
      </c>
      <c r="I79" s="198" t="s">
        <v>781</v>
      </c>
      <c r="J79" s="198" t="s">
        <v>781</v>
      </c>
      <c r="K79" s="198" t="s">
        <v>781</v>
      </c>
      <c r="L79" s="198" t="s">
        <v>781</v>
      </c>
      <c r="M79" s="198" t="s">
        <v>781</v>
      </c>
      <c r="N79" s="198" t="s">
        <v>781</v>
      </c>
    </row>
    <row r="80" spans="1:14" ht="18" customHeight="1">
      <c r="A80" s="89" t="s">
        <v>209</v>
      </c>
      <c r="B80" s="87" t="s">
        <v>209</v>
      </c>
      <c r="C80" s="26"/>
      <c r="D80" s="26"/>
      <c r="E80" s="26"/>
      <c r="F80" s="26"/>
      <c r="G80" s="26"/>
      <c r="H80" s="26"/>
      <c r="I80" s="26"/>
      <c r="J80" s="26"/>
      <c r="K80" s="26"/>
      <c r="L80" s="26"/>
      <c r="M80" s="26"/>
      <c r="N80" s="26"/>
    </row>
    <row r="81" spans="1:14" ht="16.5" hidden="1">
      <c r="A81" s="89" t="s">
        <v>209</v>
      </c>
      <c r="B81" s="87" t="s">
        <v>209</v>
      </c>
      <c r="C81" s="26"/>
      <c r="D81" s="26"/>
      <c r="E81" s="26"/>
      <c r="F81" s="26"/>
      <c r="G81" s="26"/>
      <c r="H81" s="26"/>
      <c r="I81" s="26"/>
      <c r="J81" s="26"/>
      <c r="K81" s="26"/>
      <c r="L81" s="26"/>
      <c r="M81" s="26"/>
      <c r="N81" s="26"/>
    </row>
    <row r="82" spans="1:14" ht="16.5" hidden="1">
      <c r="A82" s="89" t="s">
        <v>209</v>
      </c>
      <c r="B82" s="87" t="s">
        <v>209</v>
      </c>
      <c r="C82" s="26"/>
      <c r="D82" s="26"/>
      <c r="E82" s="26"/>
      <c r="F82" s="26"/>
      <c r="G82" s="26"/>
      <c r="H82" s="26"/>
      <c r="I82" s="26"/>
      <c r="J82" s="26"/>
      <c r="K82" s="26"/>
      <c r="L82" s="26"/>
      <c r="M82" s="26"/>
      <c r="N82" s="26"/>
    </row>
    <row r="83" spans="1:14" ht="16.5" hidden="1">
      <c r="A83" s="89" t="s">
        <v>209</v>
      </c>
      <c r="B83" s="87" t="s">
        <v>209</v>
      </c>
      <c r="C83" s="26"/>
      <c r="D83" s="26"/>
      <c r="E83" s="26"/>
      <c r="F83" s="26"/>
      <c r="G83" s="26"/>
      <c r="H83" s="26"/>
      <c r="I83" s="26"/>
      <c r="J83" s="26"/>
      <c r="K83" s="26"/>
      <c r="L83" s="26"/>
      <c r="M83" s="26"/>
      <c r="N83" s="26"/>
    </row>
    <row r="84" spans="1:14" ht="16.5" hidden="1">
      <c r="A84" s="89" t="s">
        <v>209</v>
      </c>
      <c r="B84" s="87" t="s">
        <v>209</v>
      </c>
      <c r="C84" s="26"/>
      <c r="D84" s="26"/>
      <c r="E84" s="26"/>
      <c r="F84" s="26"/>
      <c r="G84" s="26"/>
      <c r="H84" s="26"/>
      <c r="I84" s="26"/>
      <c r="J84" s="26"/>
      <c r="K84" s="26"/>
      <c r="L84" s="26"/>
      <c r="M84" s="26"/>
      <c r="N84" s="26"/>
    </row>
    <row r="85" spans="1:14" ht="18" customHeight="1">
      <c r="A85" s="91" t="s">
        <v>212</v>
      </c>
      <c r="B85" s="94" t="s">
        <v>453</v>
      </c>
      <c r="C85" s="27">
        <f>SUM(C15:C79)</f>
        <v>6899941</v>
      </c>
      <c r="D85" s="27">
        <f aca="true" t="shared" si="0" ref="D85:N85">SUM(D15:D79)</f>
        <v>9258043</v>
      </c>
      <c r="E85" s="27">
        <f t="shared" si="0"/>
        <v>0</v>
      </c>
      <c r="F85" s="27">
        <f t="shared" si="0"/>
        <v>277342</v>
      </c>
      <c r="G85" s="27">
        <f t="shared" si="0"/>
        <v>6062212</v>
      </c>
      <c r="H85" s="27">
        <f t="shared" si="0"/>
        <v>2475628</v>
      </c>
      <c r="I85" s="27">
        <f t="shared" si="0"/>
        <v>0</v>
      </c>
      <c r="J85" s="27">
        <f t="shared" si="0"/>
        <v>28847</v>
      </c>
      <c r="K85" s="27">
        <f t="shared" si="0"/>
        <v>18680</v>
      </c>
      <c r="L85" s="27">
        <f t="shared" si="0"/>
        <v>195308</v>
      </c>
      <c r="M85" s="27">
        <f t="shared" si="0"/>
        <v>12980833</v>
      </c>
      <c r="N85" s="27">
        <f t="shared" si="0"/>
        <v>11928979</v>
      </c>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row r="194" ht="15.75">
      <c r="A194" s="48"/>
    </row>
  </sheetData>
  <sheetProtection sheet="1" objects="1" scenarios="1"/>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3"/>
  <sheetViews>
    <sheetView zoomScale="75" zoomScaleNormal="75" workbookViewId="0" topLeftCell="A57">
      <selection activeCell="C67" sqref="C67"/>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2" t="s">
        <v>510</v>
      </c>
      <c r="B3" s="252"/>
      <c r="C3" s="253"/>
      <c r="D3" s="253"/>
      <c r="E3" s="253"/>
      <c r="F3" s="253"/>
    </row>
    <row r="4" spans="1:6" ht="42" customHeight="1">
      <c r="A4" s="252" t="s">
        <v>777</v>
      </c>
      <c r="B4" s="252"/>
      <c r="C4" s="253"/>
      <c r="D4" s="253"/>
      <c r="E4" s="253"/>
      <c r="F4" s="253"/>
    </row>
    <row r="5" ht="6" customHeight="1"/>
    <row r="6" spans="1:2" ht="6" customHeight="1">
      <c r="A6" s="14"/>
      <c r="B6" s="14"/>
    </row>
    <row r="7" spans="1:2" ht="33" customHeight="1">
      <c r="A7" s="112" t="s">
        <v>511</v>
      </c>
      <c r="B7" s="112"/>
    </row>
    <row r="8" spans="1:3" ht="33" customHeight="1">
      <c r="A8" s="254" t="s">
        <v>512</v>
      </c>
      <c r="B8" s="254"/>
      <c r="C8" s="254"/>
    </row>
    <row r="10" spans="1:6" ht="31.5" customHeight="1">
      <c r="A10" s="83"/>
      <c r="B10" s="113"/>
      <c r="C10" s="96" t="s">
        <v>513</v>
      </c>
      <c r="D10" s="96" t="s">
        <v>514</v>
      </c>
      <c r="E10" s="96" t="s">
        <v>463</v>
      </c>
      <c r="F10" s="114" t="s">
        <v>515</v>
      </c>
    </row>
    <row r="11" spans="1:6" ht="13.5" customHeight="1">
      <c r="A11" s="84"/>
      <c r="B11" s="24"/>
      <c r="C11" s="17" t="s">
        <v>205</v>
      </c>
      <c r="D11" s="17" t="s">
        <v>206</v>
      </c>
      <c r="E11" s="17" t="s">
        <v>265</v>
      </c>
      <c r="F11" s="18" t="s">
        <v>207</v>
      </c>
    </row>
    <row r="12" spans="1:6" ht="30" customHeight="1">
      <c r="A12" s="88" t="s">
        <v>208</v>
      </c>
      <c r="B12" s="92" t="s">
        <v>413</v>
      </c>
      <c r="C12" s="19"/>
      <c r="D12" s="19"/>
      <c r="E12" s="97" t="s">
        <v>516</v>
      </c>
      <c r="F12" s="115" t="s">
        <v>516</v>
      </c>
    </row>
    <row r="13" spans="1:6" ht="30" customHeight="1">
      <c r="A13" s="95" t="s">
        <v>213</v>
      </c>
      <c r="B13" s="87"/>
      <c r="C13" s="200" t="s">
        <v>781</v>
      </c>
      <c r="D13" s="200" t="s">
        <v>781</v>
      </c>
      <c r="E13" s="200" t="s">
        <v>781</v>
      </c>
      <c r="F13" s="200" t="s">
        <v>781</v>
      </c>
    </row>
    <row r="14" spans="1:6" ht="18" customHeight="1">
      <c r="A14" s="89" t="s">
        <v>215</v>
      </c>
      <c r="B14" s="93" t="s">
        <v>414</v>
      </c>
      <c r="C14" s="201">
        <v>465</v>
      </c>
      <c r="D14" s="201">
        <v>20760</v>
      </c>
      <c r="E14" s="201">
        <v>16</v>
      </c>
      <c r="F14" s="201">
        <v>18251</v>
      </c>
    </row>
    <row r="15" spans="1:6" ht="18" customHeight="1">
      <c r="A15" s="89" t="s">
        <v>214</v>
      </c>
      <c r="B15" s="93" t="s">
        <v>415</v>
      </c>
      <c r="C15" s="201" t="s">
        <v>781</v>
      </c>
      <c r="D15" s="201" t="s">
        <v>781</v>
      </c>
      <c r="E15" s="201" t="s">
        <v>781</v>
      </c>
      <c r="F15" s="201" t="s">
        <v>781</v>
      </c>
    </row>
    <row r="16" spans="1:6" ht="18" customHeight="1">
      <c r="A16" s="89" t="s">
        <v>216</v>
      </c>
      <c r="B16" s="93" t="s">
        <v>416</v>
      </c>
      <c r="C16" s="201">
        <v>10</v>
      </c>
      <c r="D16" s="201">
        <v>201</v>
      </c>
      <c r="E16" s="201" t="s">
        <v>781</v>
      </c>
      <c r="F16" s="201">
        <v>61</v>
      </c>
    </row>
    <row r="17" spans="1:6" ht="18" customHeight="1">
      <c r="A17" s="89" t="s">
        <v>217</v>
      </c>
      <c r="B17" s="93" t="s">
        <v>417</v>
      </c>
      <c r="C17" s="201">
        <v>87</v>
      </c>
      <c r="D17" s="201">
        <v>14386</v>
      </c>
      <c r="E17" s="201" t="s">
        <v>781</v>
      </c>
      <c r="F17" s="201">
        <v>18127</v>
      </c>
    </row>
    <row r="18" spans="1:6" ht="30" customHeight="1">
      <c r="A18" s="89" t="s">
        <v>551</v>
      </c>
      <c r="B18" s="93" t="s">
        <v>768</v>
      </c>
      <c r="C18" s="201">
        <v>1</v>
      </c>
      <c r="D18" s="201">
        <v>88</v>
      </c>
      <c r="E18" s="201" t="s">
        <v>781</v>
      </c>
      <c r="F18" s="201">
        <v>149</v>
      </c>
    </row>
    <row r="19" spans="1:6" ht="18" customHeight="1">
      <c r="A19" s="89" t="s">
        <v>218</v>
      </c>
      <c r="B19" s="93" t="s">
        <v>418</v>
      </c>
      <c r="C19" s="201" t="s">
        <v>781</v>
      </c>
      <c r="D19" s="201" t="s">
        <v>781</v>
      </c>
      <c r="E19" s="201" t="s">
        <v>781</v>
      </c>
      <c r="F19" s="201" t="s">
        <v>781</v>
      </c>
    </row>
    <row r="20" spans="1:6" ht="18" customHeight="1">
      <c r="A20" s="89" t="s">
        <v>219</v>
      </c>
      <c r="B20" s="93" t="s">
        <v>419</v>
      </c>
      <c r="C20" s="201">
        <v>101</v>
      </c>
      <c r="D20" s="201">
        <v>6622</v>
      </c>
      <c r="E20" s="201" t="s">
        <v>781</v>
      </c>
      <c r="F20" s="201">
        <v>6042</v>
      </c>
    </row>
    <row r="21" spans="1:6" ht="18" customHeight="1">
      <c r="A21" s="89" t="s">
        <v>220</v>
      </c>
      <c r="B21" s="93" t="s">
        <v>420</v>
      </c>
      <c r="C21" s="201" t="s">
        <v>781</v>
      </c>
      <c r="D21" s="201" t="s">
        <v>781</v>
      </c>
      <c r="E21" s="201" t="s">
        <v>781</v>
      </c>
      <c r="F21" s="201" t="s">
        <v>781</v>
      </c>
    </row>
    <row r="22" spans="1:6" ht="18" customHeight="1">
      <c r="A22" s="89" t="s">
        <v>221</v>
      </c>
      <c r="B22" s="93" t="s">
        <v>421</v>
      </c>
      <c r="C22" s="201">
        <v>28</v>
      </c>
      <c r="D22" s="201">
        <v>1237</v>
      </c>
      <c r="E22" s="201" t="s">
        <v>781</v>
      </c>
      <c r="F22" s="201">
        <v>576</v>
      </c>
    </row>
    <row r="23" spans="1:6" ht="30" customHeight="1">
      <c r="A23" s="89" t="s">
        <v>222</v>
      </c>
      <c r="B23" s="93" t="s">
        <v>422</v>
      </c>
      <c r="C23" s="201">
        <v>19</v>
      </c>
      <c r="D23" s="201">
        <v>622</v>
      </c>
      <c r="E23" s="201" t="s">
        <v>781</v>
      </c>
      <c r="F23" s="201">
        <v>321</v>
      </c>
    </row>
    <row r="24" spans="1:6" ht="18" customHeight="1">
      <c r="A24" s="89" t="s">
        <v>223</v>
      </c>
      <c r="B24" s="87"/>
      <c r="C24" s="201" t="s">
        <v>783</v>
      </c>
      <c r="D24" s="201" t="s">
        <v>783</v>
      </c>
      <c r="E24" s="201" t="s">
        <v>783</v>
      </c>
      <c r="F24" s="201" t="s">
        <v>783</v>
      </c>
    </row>
    <row r="25" spans="1:6" ht="18" customHeight="1">
      <c r="A25" s="89" t="s">
        <v>224</v>
      </c>
      <c r="B25" s="93" t="s">
        <v>423</v>
      </c>
      <c r="C25" s="201" t="s">
        <v>781</v>
      </c>
      <c r="D25" s="201" t="s">
        <v>781</v>
      </c>
      <c r="E25" s="201" t="s">
        <v>781</v>
      </c>
      <c r="F25" s="201" t="s">
        <v>781</v>
      </c>
    </row>
    <row r="26" spans="1:6" ht="18" customHeight="1">
      <c r="A26" s="89" t="s">
        <v>225</v>
      </c>
      <c r="B26" s="93" t="s">
        <v>424</v>
      </c>
      <c r="C26" s="201">
        <v>35</v>
      </c>
      <c r="D26" s="201">
        <v>1488</v>
      </c>
      <c r="E26" s="201" t="s">
        <v>781</v>
      </c>
      <c r="F26" s="201">
        <v>618</v>
      </c>
    </row>
    <row r="27" spans="1:6" ht="18" customHeight="1">
      <c r="A27" s="89" t="s">
        <v>226</v>
      </c>
      <c r="B27" s="93" t="s">
        <v>425</v>
      </c>
      <c r="C27" s="201">
        <v>17</v>
      </c>
      <c r="D27" s="201">
        <v>833</v>
      </c>
      <c r="E27" s="201" t="s">
        <v>781</v>
      </c>
      <c r="F27" s="201">
        <v>1073</v>
      </c>
    </row>
    <row r="28" spans="1:6" ht="30" customHeight="1">
      <c r="A28" s="89" t="s">
        <v>538</v>
      </c>
      <c r="B28" s="93" t="s">
        <v>540</v>
      </c>
      <c r="C28" s="201" t="s">
        <v>781</v>
      </c>
      <c r="D28" s="201" t="s">
        <v>781</v>
      </c>
      <c r="E28" s="201" t="s">
        <v>781</v>
      </c>
      <c r="F28" s="201" t="s">
        <v>781</v>
      </c>
    </row>
    <row r="29" spans="1:6" ht="18" customHeight="1">
      <c r="A29" s="89" t="s">
        <v>227</v>
      </c>
      <c r="B29" s="87"/>
      <c r="C29" s="201" t="s">
        <v>781</v>
      </c>
      <c r="D29" s="201" t="s">
        <v>781</v>
      </c>
      <c r="E29" s="201" t="s">
        <v>781</v>
      </c>
      <c r="F29" s="201" t="s">
        <v>781</v>
      </c>
    </row>
    <row r="30" spans="1:6" ht="18" customHeight="1">
      <c r="A30" s="89" t="s">
        <v>228</v>
      </c>
      <c r="B30" s="93" t="s">
        <v>426</v>
      </c>
      <c r="C30" s="201">
        <v>161</v>
      </c>
      <c r="D30" s="201">
        <v>13775</v>
      </c>
      <c r="E30" s="201" t="s">
        <v>781</v>
      </c>
      <c r="F30" s="201">
        <v>24156</v>
      </c>
    </row>
    <row r="31" spans="1:6" ht="18" customHeight="1">
      <c r="A31" s="89" t="s">
        <v>229</v>
      </c>
      <c r="B31" s="87"/>
      <c r="C31" s="201" t="s">
        <v>781</v>
      </c>
      <c r="D31" s="201" t="s">
        <v>781</v>
      </c>
      <c r="E31" s="201" t="s">
        <v>781</v>
      </c>
      <c r="F31" s="201" t="s">
        <v>781</v>
      </c>
    </row>
    <row r="32" spans="1:6" ht="18" customHeight="1">
      <c r="A32" s="89" t="s">
        <v>230</v>
      </c>
      <c r="B32" s="93" t="s">
        <v>427</v>
      </c>
      <c r="C32" s="201" t="s">
        <v>781</v>
      </c>
      <c r="D32" s="201" t="s">
        <v>781</v>
      </c>
      <c r="E32" s="201" t="s">
        <v>781</v>
      </c>
      <c r="F32" s="201" t="s">
        <v>781</v>
      </c>
    </row>
    <row r="33" spans="1:6" ht="30" customHeight="1">
      <c r="A33" s="89" t="s">
        <v>231</v>
      </c>
      <c r="B33" s="93" t="s">
        <v>428</v>
      </c>
      <c r="C33" s="201" t="s">
        <v>781</v>
      </c>
      <c r="D33" s="201" t="s">
        <v>781</v>
      </c>
      <c r="E33" s="201" t="s">
        <v>781</v>
      </c>
      <c r="F33" s="201" t="s">
        <v>781</v>
      </c>
    </row>
    <row r="34" spans="1:6" ht="18" customHeight="1">
      <c r="A34" s="89" t="s">
        <v>573</v>
      </c>
      <c r="B34" s="93"/>
      <c r="C34" s="201" t="s">
        <v>781</v>
      </c>
      <c r="D34" s="201" t="s">
        <v>781</v>
      </c>
      <c r="E34" s="201" t="s">
        <v>781</v>
      </c>
      <c r="F34" s="201" t="s">
        <v>781</v>
      </c>
    </row>
    <row r="35" spans="1:6" ht="18" customHeight="1">
      <c r="A35" s="89" t="s">
        <v>232</v>
      </c>
      <c r="B35" s="93" t="s">
        <v>429</v>
      </c>
      <c r="C35" s="201" t="s">
        <v>781</v>
      </c>
      <c r="D35" s="201" t="s">
        <v>781</v>
      </c>
      <c r="E35" s="201" t="s">
        <v>781</v>
      </c>
      <c r="F35" s="201" t="s">
        <v>781</v>
      </c>
    </row>
    <row r="36" spans="1:6" ht="18" customHeight="1">
      <c r="A36" s="89" t="s">
        <v>562</v>
      </c>
      <c r="B36" s="93"/>
      <c r="C36" s="201" t="s">
        <v>781</v>
      </c>
      <c r="D36" s="201" t="s">
        <v>781</v>
      </c>
      <c r="E36" s="201" t="s">
        <v>781</v>
      </c>
      <c r="F36" s="201" t="s">
        <v>781</v>
      </c>
    </row>
    <row r="37" spans="1:6" s="48" customFormat="1" ht="18" customHeight="1">
      <c r="A37" s="90" t="s">
        <v>543</v>
      </c>
      <c r="B37" s="124"/>
      <c r="C37" s="202" t="s">
        <v>781</v>
      </c>
      <c r="D37" s="202" t="s">
        <v>781</v>
      </c>
      <c r="E37" s="202" t="s">
        <v>781</v>
      </c>
      <c r="F37" s="202" t="s">
        <v>781</v>
      </c>
    </row>
    <row r="38" spans="1:6" s="48" customFormat="1" ht="30" customHeight="1">
      <c r="A38" s="89" t="s">
        <v>233</v>
      </c>
      <c r="B38" s="87"/>
      <c r="C38" s="201" t="s">
        <v>781</v>
      </c>
      <c r="D38" s="201" t="s">
        <v>781</v>
      </c>
      <c r="E38" s="201" t="s">
        <v>781</v>
      </c>
      <c r="F38" s="201" t="s">
        <v>781</v>
      </c>
    </row>
    <row r="39" spans="1:6" s="48" customFormat="1" ht="18" customHeight="1">
      <c r="A39" s="89" t="s">
        <v>234</v>
      </c>
      <c r="B39" s="93" t="s">
        <v>430</v>
      </c>
      <c r="C39" s="201">
        <v>4</v>
      </c>
      <c r="D39" s="201">
        <v>632</v>
      </c>
      <c r="E39" s="201">
        <v>464</v>
      </c>
      <c r="F39" s="201">
        <v>1202</v>
      </c>
    </row>
    <row r="40" spans="1:6" ht="18" customHeight="1">
      <c r="A40" s="89" t="s">
        <v>235</v>
      </c>
      <c r="B40" s="87"/>
      <c r="C40" s="201" t="s">
        <v>781</v>
      </c>
      <c r="D40" s="201" t="s">
        <v>781</v>
      </c>
      <c r="E40" s="201" t="s">
        <v>781</v>
      </c>
      <c r="F40" s="201" t="s">
        <v>781</v>
      </c>
    </row>
    <row r="41" spans="1:6" ht="18" customHeight="1">
      <c r="A41" s="89" t="s">
        <v>236</v>
      </c>
      <c r="B41" s="93" t="s">
        <v>431</v>
      </c>
      <c r="C41" s="201">
        <v>6</v>
      </c>
      <c r="D41" s="201">
        <v>256</v>
      </c>
      <c r="E41" s="201" t="s">
        <v>781</v>
      </c>
      <c r="F41" s="201">
        <v>314</v>
      </c>
    </row>
    <row r="42" spans="1:6" ht="18" customHeight="1">
      <c r="A42" s="89" t="s">
        <v>237</v>
      </c>
      <c r="B42" s="93" t="s">
        <v>432</v>
      </c>
      <c r="C42" s="201" t="s">
        <v>781</v>
      </c>
      <c r="D42" s="201" t="s">
        <v>781</v>
      </c>
      <c r="E42" s="201" t="s">
        <v>781</v>
      </c>
      <c r="F42" s="201" t="s">
        <v>781</v>
      </c>
    </row>
    <row r="43" spans="1:6" ht="30" customHeight="1">
      <c r="A43" s="89" t="s">
        <v>238</v>
      </c>
      <c r="B43" s="93" t="s">
        <v>433</v>
      </c>
      <c r="C43" s="201">
        <v>42</v>
      </c>
      <c r="D43" s="201">
        <v>1004</v>
      </c>
      <c r="E43" s="201" t="s">
        <v>781</v>
      </c>
      <c r="F43" s="201">
        <v>743</v>
      </c>
    </row>
    <row r="44" spans="1:6" ht="18" customHeight="1">
      <c r="A44" s="89" t="s">
        <v>239</v>
      </c>
      <c r="B44" s="93" t="s">
        <v>559</v>
      </c>
      <c r="C44" s="201">
        <v>57</v>
      </c>
      <c r="D44" s="201">
        <v>998</v>
      </c>
      <c r="E44" s="201" t="s">
        <v>781</v>
      </c>
      <c r="F44" s="201">
        <v>888</v>
      </c>
    </row>
    <row r="45" spans="1:6" ht="18" customHeight="1">
      <c r="A45" s="89" t="s">
        <v>574</v>
      </c>
      <c r="B45" s="93"/>
      <c r="C45" s="201" t="s">
        <v>781</v>
      </c>
      <c r="D45" s="201" t="s">
        <v>781</v>
      </c>
      <c r="E45" s="201" t="s">
        <v>781</v>
      </c>
      <c r="F45" s="201" t="s">
        <v>781</v>
      </c>
    </row>
    <row r="46" spans="1:6" ht="18" customHeight="1">
      <c r="A46" s="89" t="s">
        <v>240</v>
      </c>
      <c r="B46" s="87"/>
      <c r="C46" s="201" t="s">
        <v>781</v>
      </c>
      <c r="D46" s="201" t="s">
        <v>781</v>
      </c>
      <c r="E46" s="201" t="s">
        <v>781</v>
      </c>
      <c r="F46" s="201" t="s">
        <v>781</v>
      </c>
    </row>
    <row r="47" spans="1:6" ht="18" customHeight="1">
      <c r="A47" s="89" t="s">
        <v>241</v>
      </c>
      <c r="B47" s="93" t="s">
        <v>434</v>
      </c>
      <c r="C47" s="201">
        <v>78</v>
      </c>
      <c r="D47" s="201">
        <v>1855</v>
      </c>
      <c r="E47" s="201" t="s">
        <v>781</v>
      </c>
      <c r="F47" s="201">
        <v>1518</v>
      </c>
    </row>
    <row r="48" spans="1:6" ht="30" customHeight="1">
      <c r="A48" s="89" t="s">
        <v>242</v>
      </c>
      <c r="B48" s="93" t="s">
        <v>435</v>
      </c>
      <c r="C48" s="201" t="s">
        <v>782</v>
      </c>
      <c r="D48" s="201" t="s">
        <v>782</v>
      </c>
      <c r="E48" s="201" t="s">
        <v>782</v>
      </c>
      <c r="F48" s="201" t="s">
        <v>782</v>
      </c>
    </row>
    <row r="49" spans="1:6" ht="18" customHeight="1">
      <c r="A49" s="89" t="s">
        <v>243</v>
      </c>
      <c r="B49" s="93" t="s">
        <v>436</v>
      </c>
      <c r="C49" s="201" t="s">
        <v>782</v>
      </c>
      <c r="D49" s="201" t="s">
        <v>782</v>
      </c>
      <c r="E49" s="201" t="s">
        <v>782</v>
      </c>
      <c r="F49" s="201" t="s">
        <v>782</v>
      </c>
    </row>
    <row r="50" spans="1:6" ht="18" customHeight="1">
      <c r="A50" s="89" t="s">
        <v>244</v>
      </c>
      <c r="B50" s="93" t="s">
        <v>437</v>
      </c>
      <c r="C50" s="201">
        <v>2022</v>
      </c>
      <c r="D50" s="201">
        <v>60653</v>
      </c>
      <c r="E50" s="201" t="s">
        <v>781</v>
      </c>
      <c r="F50" s="201">
        <v>75923</v>
      </c>
    </row>
    <row r="51" spans="1:6" ht="18" customHeight="1">
      <c r="A51" s="89" t="s">
        <v>245</v>
      </c>
      <c r="B51" s="87"/>
      <c r="C51" s="201" t="s">
        <v>781</v>
      </c>
      <c r="D51" s="201" t="s">
        <v>781</v>
      </c>
      <c r="E51" s="201" t="s">
        <v>781</v>
      </c>
      <c r="F51" s="201" t="s">
        <v>781</v>
      </c>
    </row>
    <row r="52" spans="1:6" ht="18" customHeight="1">
      <c r="A52" s="89" t="s">
        <v>246</v>
      </c>
      <c r="B52" s="93" t="s">
        <v>438</v>
      </c>
      <c r="C52" s="201">
        <v>272</v>
      </c>
      <c r="D52" s="201">
        <v>9781</v>
      </c>
      <c r="E52" s="201" t="s">
        <v>781</v>
      </c>
      <c r="F52" s="201">
        <v>21729</v>
      </c>
    </row>
    <row r="53" spans="1:6" ht="30" customHeight="1">
      <c r="A53" s="89" t="s">
        <v>247</v>
      </c>
      <c r="B53" s="93" t="s">
        <v>439</v>
      </c>
      <c r="C53" s="201">
        <v>27</v>
      </c>
      <c r="D53" s="201">
        <v>6392</v>
      </c>
      <c r="E53" s="201" t="s">
        <v>781</v>
      </c>
      <c r="F53" s="201">
        <v>2564</v>
      </c>
    </row>
    <row r="54" spans="1:6" ht="18" customHeight="1">
      <c r="A54" s="89" t="s">
        <v>267</v>
      </c>
      <c r="B54" s="93" t="s">
        <v>440</v>
      </c>
      <c r="C54" s="201">
        <v>11</v>
      </c>
      <c r="D54" s="201">
        <v>212</v>
      </c>
      <c r="E54" s="201" t="s">
        <v>781</v>
      </c>
      <c r="F54" s="201">
        <v>279</v>
      </c>
    </row>
    <row r="55" spans="1:6" ht="18" customHeight="1">
      <c r="A55" s="89" t="s">
        <v>268</v>
      </c>
      <c r="B55" s="87"/>
      <c r="C55" s="201" t="s">
        <v>781</v>
      </c>
      <c r="D55" s="201" t="s">
        <v>781</v>
      </c>
      <c r="E55" s="201" t="s">
        <v>781</v>
      </c>
      <c r="F55" s="201" t="s">
        <v>781</v>
      </c>
    </row>
    <row r="56" spans="1:6" ht="18" customHeight="1">
      <c r="A56" s="89" t="s">
        <v>248</v>
      </c>
      <c r="B56" s="93" t="s">
        <v>441</v>
      </c>
      <c r="C56" s="201" t="s">
        <v>781</v>
      </c>
      <c r="D56" s="201" t="s">
        <v>781</v>
      </c>
      <c r="E56" s="201" t="s">
        <v>781</v>
      </c>
      <c r="F56" s="201" t="s">
        <v>781</v>
      </c>
    </row>
    <row r="57" spans="1:6" ht="18" customHeight="1">
      <c r="A57" s="89" t="s">
        <v>249</v>
      </c>
      <c r="B57" s="87"/>
      <c r="C57" s="201" t="s">
        <v>781</v>
      </c>
      <c r="D57" s="201" t="s">
        <v>781</v>
      </c>
      <c r="E57" s="201" t="s">
        <v>781</v>
      </c>
      <c r="F57" s="201" t="s">
        <v>781</v>
      </c>
    </row>
    <row r="58" spans="1:6" ht="30" customHeight="1">
      <c r="A58" s="89" t="s">
        <v>250</v>
      </c>
      <c r="B58" s="93" t="s">
        <v>442</v>
      </c>
      <c r="C58" s="201">
        <v>117</v>
      </c>
      <c r="D58" s="201">
        <v>3295</v>
      </c>
      <c r="E58" s="201" t="s">
        <v>781</v>
      </c>
      <c r="F58" s="201">
        <v>5564</v>
      </c>
    </row>
    <row r="59" spans="1:6" ht="18" customHeight="1">
      <c r="A59" s="89" t="s">
        <v>251</v>
      </c>
      <c r="B59" s="93" t="s">
        <v>443</v>
      </c>
      <c r="C59" s="201" t="s">
        <v>781</v>
      </c>
      <c r="D59" s="201" t="s">
        <v>781</v>
      </c>
      <c r="E59" s="201" t="s">
        <v>781</v>
      </c>
      <c r="F59" s="201" t="s">
        <v>781</v>
      </c>
    </row>
    <row r="60" spans="1:6" ht="18" customHeight="1">
      <c r="A60" s="89" t="s">
        <v>252</v>
      </c>
      <c r="B60" s="87"/>
      <c r="C60" s="201" t="s">
        <v>781</v>
      </c>
      <c r="D60" s="201" t="s">
        <v>781</v>
      </c>
      <c r="E60" s="201" t="s">
        <v>781</v>
      </c>
      <c r="F60" s="201" t="s">
        <v>781</v>
      </c>
    </row>
    <row r="61" spans="1:6" ht="18" customHeight="1">
      <c r="A61" s="89" t="s">
        <v>253</v>
      </c>
      <c r="B61" s="93" t="s">
        <v>444</v>
      </c>
      <c r="C61" s="201">
        <v>3</v>
      </c>
      <c r="D61" s="201">
        <v>124</v>
      </c>
      <c r="E61" s="201" t="s">
        <v>781</v>
      </c>
      <c r="F61" s="201">
        <v>297</v>
      </c>
    </row>
    <row r="62" spans="1:6" s="48" customFormat="1" ht="18" customHeight="1">
      <c r="A62" s="90" t="s">
        <v>254</v>
      </c>
      <c r="B62" s="124" t="s">
        <v>445</v>
      </c>
      <c r="C62" s="202">
        <v>43</v>
      </c>
      <c r="D62" s="202">
        <v>2697</v>
      </c>
      <c r="E62" s="202" t="s">
        <v>781</v>
      </c>
      <c r="F62" s="202">
        <v>1688</v>
      </c>
    </row>
    <row r="63" spans="1:6" s="48" customFormat="1" ht="30" customHeight="1">
      <c r="A63" s="95" t="s">
        <v>255</v>
      </c>
      <c r="B63" s="125"/>
      <c r="C63" s="200" t="s">
        <v>782</v>
      </c>
      <c r="D63" s="200" t="s">
        <v>782</v>
      </c>
      <c r="E63" s="200" t="s">
        <v>782</v>
      </c>
      <c r="F63" s="200" t="s">
        <v>782</v>
      </c>
    </row>
    <row r="64" spans="1:6" s="48" customFormat="1" ht="18" customHeight="1">
      <c r="A64" s="89" t="s">
        <v>389</v>
      </c>
      <c r="B64" s="93" t="s">
        <v>446</v>
      </c>
      <c r="C64" s="201">
        <v>11</v>
      </c>
      <c r="D64" s="201">
        <v>214</v>
      </c>
      <c r="E64" s="201" t="s">
        <v>781</v>
      </c>
      <c r="F64" s="201">
        <v>79</v>
      </c>
    </row>
    <row r="65" spans="1:6" ht="18" customHeight="1">
      <c r="A65" s="89" t="s">
        <v>256</v>
      </c>
      <c r="B65" s="87"/>
      <c r="C65" s="201" t="s">
        <v>781</v>
      </c>
      <c r="D65" s="201" t="s">
        <v>781</v>
      </c>
      <c r="E65" s="201" t="s">
        <v>781</v>
      </c>
      <c r="F65" s="201" t="s">
        <v>781</v>
      </c>
    </row>
    <row r="66" spans="1:6" ht="18" customHeight="1">
      <c r="A66" s="89" t="s">
        <v>257</v>
      </c>
      <c r="B66" s="87"/>
      <c r="C66" s="201" t="s">
        <v>781</v>
      </c>
      <c r="D66" s="201" t="s">
        <v>781</v>
      </c>
      <c r="E66" s="201" t="s">
        <v>781</v>
      </c>
      <c r="F66" s="201" t="s">
        <v>781</v>
      </c>
    </row>
    <row r="67" spans="1:6" ht="18" customHeight="1">
      <c r="A67" s="89" t="s">
        <v>258</v>
      </c>
      <c r="B67" s="93" t="s">
        <v>447</v>
      </c>
      <c r="C67" s="201" t="s">
        <v>781</v>
      </c>
      <c r="D67" s="201" t="s">
        <v>781</v>
      </c>
      <c r="E67" s="201" t="s">
        <v>781</v>
      </c>
      <c r="F67" s="201" t="s">
        <v>781</v>
      </c>
    </row>
    <row r="68" spans="1:6" ht="30" customHeight="1">
      <c r="A68" s="89" t="s">
        <v>542</v>
      </c>
      <c r="B68" s="93"/>
      <c r="C68" s="201" t="s">
        <v>781</v>
      </c>
      <c r="D68" s="201" t="s">
        <v>781</v>
      </c>
      <c r="E68" s="201" t="s">
        <v>781</v>
      </c>
      <c r="F68" s="201" t="s">
        <v>781</v>
      </c>
    </row>
    <row r="69" spans="1:6" ht="18" customHeight="1">
      <c r="A69" s="89" t="s">
        <v>259</v>
      </c>
      <c r="B69" s="87"/>
      <c r="C69" s="201" t="s">
        <v>781</v>
      </c>
      <c r="D69" s="201" t="s">
        <v>781</v>
      </c>
      <c r="E69" s="201" t="s">
        <v>781</v>
      </c>
      <c r="F69" s="201" t="s">
        <v>781</v>
      </c>
    </row>
    <row r="70" spans="1:6" ht="18" customHeight="1">
      <c r="A70" s="89" t="s">
        <v>260</v>
      </c>
      <c r="B70" s="93" t="s">
        <v>448</v>
      </c>
      <c r="C70" s="201" t="s">
        <v>781</v>
      </c>
      <c r="D70" s="201" t="s">
        <v>781</v>
      </c>
      <c r="E70" s="201" t="s">
        <v>781</v>
      </c>
      <c r="F70" s="201" t="s">
        <v>781</v>
      </c>
    </row>
    <row r="71" spans="1:6" ht="18" customHeight="1">
      <c r="A71" s="89" t="s">
        <v>382</v>
      </c>
      <c r="B71" s="93" t="s">
        <v>383</v>
      </c>
      <c r="C71" s="201" t="s">
        <v>781</v>
      </c>
      <c r="D71" s="201" t="s">
        <v>781</v>
      </c>
      <c r="E71" s="201" t="s">
        <v>781</v>
      </c>
      <c r="F71" s="201" t="s">
        <v>781</v>
      </c>
    </row>
    <row r="72" spans="1:6" ht="18" customHeight="1">
      <c r="A72" s="89" t="s">
        <v>261</v>
      </c>
      <c r="B72" s="87"/>
      <c r="C72" s="201" t="s">
        <v>781</v>
      </c>
      <c r="D72" s="201" t="s">
        <v>781</v>
      </c>
      <c r="E72" s="201" t="s">
        <v>781</v>
      </c>
      <c r="F72" s="201" t="s">
        <v>781</v>
      </c>
    </row>
    <row r="73" spans="1:6" ht="30" customHeight="1">
      <c r="A73" s="89" t="s">
        <v>262</v>
      </c>
      <c r="B73" s="93" t="s">
        <v>449</v>
      </c>
      <c r="C73" s="201" t="s">
        <v>781</v>
      </c>
      <c r="D73" s="201" t="s">
        <v>781</v>
      </c>
      <c r="E73" s="201" t="s">
        <v>781</v>
      </c>
      <c r="F73" s="201" t="s">
        <v>781</v>
      </c>
    </row>
    <row r="74" spans="1:6" ht="18" customHeight="1">
      <c r="A74" s="89" t="s">
        <v>263</v>
      </c>
      <c r="B74" s="93" t="s">
        <v>450</v>
      </c>
      <c r="C74" s="201" t="s">
        <v>781</v>
      </c>
      <c r="D74" s="201" t="s">
        <v>781</v>
      </c>
      <c r="E74" s="201" t="s">
        <v>781</v>
      </c>
      <c r="F74" s="201" t="s">
        <v>781</v>
      </c>
    </row>
    <row r="75" spans="1:6" ht="18" customHeight="1">
      <c r="A75" s="89" t="s">
        <v>264</v>
      </c>
      <c r="B75" s="93" t="s">
        <v>451</v>
      </c>
      <c r="C75" s="201">
        <v>15</v>
      </c>
      <c r="D75" s="201">
        <v>2145</v>
      </c>
      <c r="E75" s="201" t="s">
        <v>781</v>
      </c>
      <c r="F75" s="201">
        <v>2181</v>
      </c>
    </row>
    <row r="76" spans="1:6" ht="18" customHeight="1">
      <c r="A76" s="89" t="s">
        <v>550</v>
      </c>
      <c r="B76" s="87"/>
      <c r="C76" s="201" t="s">
        <v>781</v>
      </c>
      <c r="D76" s="201" t="s">
        <v>781</v>
      </c>
      <c r="E76" s="201" t="s">
        <v>781</v>
      </c>
      <c r="F76" s="201" t="s">
        <v>781</v>
      </c>
    </row>
    <row r="77" spans="1:6" ht="18" customHeight="1">
      <c r="A77" s="89" t="s">
        <v>266</v>
      </c>
      <c r="B77" s="93" t="s">
        <v>452</v>
      </c>
      <c r="C77" s="201">
        <v>20</v>
      </c>
      <c r="D77" s="201">
        <v>2015</v>
      </c>
      <c r="E77" s="201" t="s">
        <v>781</v>
      </c>
      <c r="F77" s="201">
        <v>1787</v>
      </c>
    </row>
    <row r="78" spans="1:6" ht="18" customHeight="1">
      <c r="A78" s="89" t="s">
        <v>209</v>
      </c>
      <c r="B78" s="87" t="s">
        <v>209</v>
      </c>
      <c r="C78" s="20"/>
      <c r="D78" s="20"/>
      <c r="E78" s="20"/>
      <c r="F78" s="20"/>
    </row>
    <row r="79" spans="1:6" ht="15.75" hidden="1">
      <c r="A79" s="89" t="s">
        <v>209</v>
      </c>
      <c r="B79" s="87" t="s">
        <v>209</v>
      </c>
      <c r="C79" s="20"/>
      <c r="D79" s="20"/>
      <c r="E79" s="20"/>
      <c r="F79" s="20"/>
    </row>
    <row r="80" spans="1:6" ht="15.75" hidden="1">
      <c r="A80" s="89" t="s">
        <v>209</v>
      </c>
      <c r="B80" s="87" t="s">
        <v>209</v>
      </c>
      <c r="C80" s="20"/>
      <c r="D80" s="20"/>
      <c r="E80" s="20"/>
      <c r="F80" s="20"/>
    </row>
    <row r="81" spans="1:6" ht="15.75" hidden="1">
      <c r="A81" s="89" t="s">
        <v>209</v>
      </c>
      <c r="B81" s="87" t="s">
        <v>209</v>
      </c>
      <c r="C81" s="20"/>
      <c r="D81" s="20"/>
      <c r="E81" s="20"/>
      <c r="F81" s="20"/>
    </row>
    <row r="82" spans="1:6" ht="15.75" hidden="1">
      <c r="A82" s="89" t="s">
        <v>209</v>
      </c>
      <c r="B82" s="87" t="s">
        <v>209</v>
      </c>
      <c r="C82" s="20"/>
      <c r="D82" s="20"/>
      <c r="E82" s="20"/>
      <c r="F82" s="20"/>
    </row>
    <row r="83" spans="1:6" ht="18" customHeight="1">
      <c r="A83" s="91" t="s">
        <v>203</v>
      </c>
      <c r="B83" s="94" t="s">
        <v>453</v>
      </c>
      <c r="C83" s="21">
        <f>SUM(C13:C77)</f>
        <v>3652</v>
      </c>
      <c r="D83" s="21">
        <f>SUM(D13:D77)</f>
        <v>152285</v>
      </c>
      <c r="E83" s="21">
        <f>SUM(E13:E77)</f>
        <v>480</v>
      </c>
      <c r="F83" s="21">
        <f>SUM(F13:F77)</f>
        <v>186130</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6"/>
  <sheetViews>
    <sheetView zoomScale="75" zoomScaleNormal="75" workbookViewId="0" topLeftCell="A55">
      <selection activeCell="E70" sqref="E70"/>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5" customFormat="1" ht="36" customHeight="1">
      <c r="A1" s="252" t="s">
        <v>762</v>
      </c>
      <c r="B1" s="253"/>
      <c r="C1" s="253"/>
      <c r="D1" s="253"/>
      <c r="E1" s="253"/>
      <c r="F1" s="253"/>
      <c r="G1" s="253"/>
      <c r="H1" s="253"/>
      <c r="I1" s="253"/>
      <c r="J1" s="253"/>
    </row>
    <row r="2" spans="1:10" s="185" customFormat="1" ht="36" customHeight="1">
      <c r="A2" s="252" t="s">
        <v>777</v>
      </c>
      <c r="B2" s="253"/>
      <c r="C2" s="253"/>
      <c r="D2" s="253"/>
      <c r="E2" s="253"/>
      <c r="F2" s="253"/>
      <c r="G2" s="253"/>
      <c r="H2" s="253"/>
      <c r="I2" s="253"/>
      <c r="J2" s="253"/>
    </row>
    <row r="3" ht="3" customHeight="1"/>
    <row r="4" spans="1:3" ht="3" customHeight="1">
      <c r="A4" s="14"/>
      <c r="B4" s="14"/>
      <c r="C4" s="14"/>
    </row>
    <row r="5" spans="1:3" ht="31.5" customHeight="1">
      <c r="A5" s="254" t="s">
        <v>763</v>
      </c>
      <c r="B5" s="254"/>
      <c r="C5" s="14"/>
    </row>
    <row r="6" spans="1:3" ht="31.5" customHeight="1">
      <c r="A6" s="254" t="s">
        <v>764</v>
      </c>
      <c r="B6" s="254"/>
      <c r="C6" s="254"/>
    </row>
    <row r="7" spans="1:3" ht="3" customHeight="1">
      <c r="A7" s="14"/>
      <c r="B7" s="14"/>
      <c r="C7" s="14"/>
    </row>
    <row r="8" spans="1:10" ht="31.5" customHeight="1">
      <c r="A8" s="83"/>
      <c r="B8" s="113"/>
      <c r="C8" s="255" t="s">
        <v>765</v>
      </c>
      <c r="D8" s="256"/>
      <c r="E8" s="256"/>
      <c r="F8" s="257"/>
      <c r="G8" s="258" t="s">
        <v>0</v>
      </c>
      <c r="H8" s="256"/>
      <c r="I8" s="256"/>
      <c r="J8" s="257"/>
    </row>
    <row r="9" spans="1:10" ht="31.5" customHeight="1">
      <c r="A9" s="84"/>
      <c r="B9" s="24"/>
      <c r="C9" s="96" t="s">
        <v>1</v>
      </c>
      <c r="D9" s="186" t="s">
        <v>2</v>
      </c>
      <c r="E9" s="96" t="s">
        <v>3</v>
      </c>
      <c r="F9" s="186" t="s">
        <v>4</v>
      </c>
      <c r="G9" s="96" t="s">
        <v>1</v>
      </c>
      <c r="H9" s="96" t="s">
        <v>2</v>
      </c>
      <c r="I9" s="114" t="s">
        <v>5</v>
      </c>
      <c r="J9" s="114" t="s">
        <v>4</v>
      </c>
    </row>
    <row r="10" spans="1:10" s="188" customFormat="1" ht="15.75" customHeight="1">
      <c r="A10" s="84"/>
      <c r="B10" s="24"/>
      <c r="C10" s="17" t="s">
        <v>6</v>
      </c>
      <c r="D10" s="187" t="s">
        <v>7</v>
      </c>
      <c r="E10" s="17" t="s">
        <v>8</v>
      </c>
      <c r="F10" s="18" t="s">
        <v>8</v>
      </c>
      <c r="G10" s="17" t="s">
        <v>6</v>
      </c>
      <c r="H10" s="17" t="s">
        <v>7</v>
      </c>
      <c r="I10" s="18" t="s">
        <v>8</v>
      </c>
      <c r="J10" s="17" t="s">
        <v>8</v>
      </c>
    </row>
    <row r="11" spans="1:10" ht="31.5" customHeight="1">
      <c r="A11" s="88" t="s">
        <v>9</v>
      </c>
      <c r="B11" s="92" t="s">
        <v>413</v>
      </c>
      <c r="C11" s="19"/>
      <c r="D11" s="97" t="s">
        <v>10</v>
      </c>
      <c r="E11" s="97" t="s">
        <v>10</v>
      </c>
      <c r="F11" s="115" t="s">
        <v>10</v>
      </c>
      <c r="G11" s="19"/>
      <c r="H11" s="97" t="s">
        <v>10</v>
      </c>
      <c r="I11" s="115" t="s">
        <v>10</v>
      </c>
      <c r="J11" s="97" t="s">
        <v>10</v>
      </c>
    </row>
    <row r="12" spans="1:10" ht="30" customHeight="1">
      <c r="A12" s="89" t="s">
        <v>213</v>
      </c>
      <c r="B12" s="87"/>
      <c r="C12" s="201" t="s">
        <v>781</v>
      </c>
      <c r="D12" s="203" t="s">
        <v>781</v>
      </c>
      <c r="E12" s="201" t="s">
        <v>781</v>
      </c>
      <c r="F12" s="203" t="s">
        <v>781</v>
      </c>
      <c r="G12" s="201" t="s">
        <v>781</v>
      </c>
      <c r="H12" s="201" t="s">
        <v>781</v>
      </c>
      <c r="I12" s="204" t="s">
        <v>781</v>
      </c>
      <c r="J12" s="204" t="s">
        <v>781</v>
      </c>
    </row>
    <row r="13" spans="1:10" ht="18" customHeight="1">
      <c r="A13" s="89" t="s">
        <v>215</v>
      </c>
      <c r="B13" s="93" t="s">
        <v>11</v>
      </c>
      <c r="C13" s="201">
        <v>1321380</v>
      </c>
      <c r="D13" s="203">
        <v>439394916</v>
      </c>
      <c r="E13" s="201">
        <v>739556</v>
      </c>
      <c r="F13" s="203">
        <v>9699852</v>
      </c>
      <c r="G13" s="201">
        <v>150354</v>
      </c>
      <c r="H13" s="201">
        <v>48215863</v>
      </c>
      <c r="I13" s="204">
        <v>1047407</v>
      </c>
      <c r="J13" s="204">
        <v>1991022</v>
      </c>
    </row>
    <row r="14" spans="1:10" ht="18" customHeight="1">
      <c r="A14" s="89" t="s">
        <v>214</v>
      </c>
      <c r="B14" s="93" t="s">
        <v>12</v>
      </c>
      <c r="C14" s="201">
        <v>235914</v>
      </c>
      <c r="D14" s="203">
        <v>732649</v>
      </c>
      <c r="E14" s="201" t="s">
        <v>781</v>
      </c>
      <c r="F14" s="203">
        <v>239453</v>
      </c>
      <c r="G14" s="201" t="s">
        <v>781</v>
      </c>
      <c r="H14" s="201" t="s">
        <v>781</v>
      </c>
      <c r="I14" s="204" t="s">
        <v>781</v>
      </c>
      <c r="J14" s="204" t="s">
        <v>781</v>
      </c>
    </row>
    <row r="15" spans="1:10" ht="18" customHeight="1">
      <c r="A15" s="89" t="s">
        <v>216</v>
      </c>
      <c r="B15" s="93" t="s">
        <v>13</v>
      </c>
      <c r="C15" s="201">
        <v>169</v>
      </c>
      <c r="D15" s="203">
        <v>199871</v>
      </c>
      <c r="E15" s="201" t="s">
        <v>781</v>
      </c>
      <c r="F15" s="203">
        <v>425</v>
      </c>
      <c r="G15" s="201" t="s">
        <v>781</v>
      </c>
      <c r="H15" s="201" t="s">
        <v>781</v>
      </c>
      <c r="I15" s="204" t="s">
        <v>781</v>
      </c>
      <c r="J15" s="204" t="s">
        <v>781</v>
      </c>
    </row>
    <row r="16" spans="1:10" ht="18" customHeight="1">
      <c r="A16" s="89" t="s">
        <v>217</v>
      </c>
      <c r="B16" s="93" t="s">
        <v>14</v>
      </c>
      <c r="C16" s="201">
        <v>275</v>
      </c>
      <c r="D16" s="203">
        <v>389984</v>
      </c>
      <c r="E16" s="201">
        <v>2</v>
      </c>
      <c r="F16" s="203">
        <v>3458</v>
      </c>
      <c r="G16" s="201" t="s">
        <v>781</v>
      </c>
      <c r="H16" s="201" t="s">
        <v>781</v>
      </c>
      <c r="I16" s="204" t="s">
        <v>781</v>
      </c>
      <c r="J16" s="204" t="s">
        <v>781</v>
      </c>
    </row>
    <row r="17" spans="1:10" ht="30" customHeight="1">
      <c r="A17" s="89" t="s">
        <v>15</v>
      </c>
      <c r="B17" s="93" t="s">
        <v>768</v>
      </c>
      <c r="C17" s="201">
        <v>7072</v>
      </c>
      <c r="D17" s="203">
        <v>3302556</v>
      </c>
      <c r="E17" s="201">
        <v>3219</v>
      </c>
      <c r="F17" s="203">
        <v>49063</v>
      </c>
      <c r="G17" s="201">
        <v>325</v>
      </c>
      <c r="H17" s="201">
        <v>7494</v>
      </c>
      <c r="I17" s="204">
        <v>5240</v>
      </c>
      <c r="J17" s="204">
        <v>591</v>
      </c>
    </row>
    <row r="18" spans="1:10" ht="18" customHeight="1">
      <c r="A18" s="89" t="s">
        <v>218</v>
      </c>
      <c r="B18" s="93" t="s">
        <v>16</v>
      </c>
      <c r="C18" s="201">
        <v>573138</v>
      </c>
      <c r="D18" s="203">
        <v>209405417</v>
      </c>
      <c r="E18" s="201">
        <v>21057</v>
      </c>
      <c r="F18" s="203">
        <v>3806634</v>
      </c>
      <c r="G18" s="201">
        <v>39513</v>
      </c>
      <c r="H18" s="201">
        <v>13603719</v>
      </c>
      <c r="I18" s="204">
        <v>57371</v>
      </c>
      <c r="J18" s="204">
        <v>296693</v>
      </c>
    </row>
    <row r="19" spans="1:10" ht="18" customHeight="1">
      <c r="A19" s="89" t="s">
        <v>219</v>
      </c>
      <c r="B19" s="93" t="s">
        <v>17</v>
      </c>
      <c r="C19" s="201">
        <v>183044</v>
      </c>
      <c r="D19" s="203">
        <v>31216608</v>
      </c>
      <c r="E19" s="201">
        <v>40419</v>
      </c>
      <c r="F19" s="203">
        <v>861762</v>
      </c>
      <c r="G19" s="201" t="s">
        <v>781</v>
      </c>
      <c r="H19" s="201" t="s">
        <v>781</v>
      </c>
      <c r="I19" s="204" t="s">
        <v>781</v>
      </c>
      <c r="J19" s="204" t="s">
        <v>781</v>
      </c>
    </row>
    <row r="20" spans="1:10" ht="18" customHeight="1">
      <c r="A20" s="89" t="s">
        <v>220</v>
      </c>
      <c r="B20" s="93" t="s">
        <v>18</v>
      </c>
      <c r="C20" s="201">
        <v>37</v>
      </c>
      <c r="D20" s="203">
        <v>1691</v>
      </c>
      <c r="E20" s="201" t="s">
        <v>781</v>
      </c>
      <c r="F20" s="203">
        <v>69</v>
      </c>
      <c r="G20" s="201" t="s">
        <v>781</v>
      </c>
      <c r="H20" s="201" t="s">
        <v>781</v>
      </c>
      <c r="I20" s="204" t="s">
        <v>781</v>
      </c>
      <c r="J20" s="204" t="s">
        <v>781</v>
      </c>
    </row>
    <row r="21" spans="1:10" ht="18" customHeight="1">
      <c r="A21" s="89" t="s">
        <v>221</v>
      </c>
      <c r="B21" s="93" t="s">
        <v>19</v>
      </c>
      <c r="C21" s="201">
        <v>12030</v>
      </c>
      <c r="D21" s="203">
        <v>2684914</v>
      </c>
      <c r="E21" s="201">
        <v>587</v>
      </c>
      <c r="F21" s="203">
        <v>206664</v>
      </c>
      <c r="G21" s="201" t="s">
        <v>781</v>
      </c>
      <c r="H21" s="201" t="s">
        <v>781</v>
      </c>
      <c r="I21" s="204" t="s">
        <v>781</v>
      </c>
      <c r="J21" s="204" t="s">
        <v>781</v>
      </c>
    </row>
    <row r="22" spans="1:10" ht="30" customHeight="1">
      <c r="A22" s="89" t="s">
        <v>222</v>
      </c>
      <c r="B22" s="93" t="s">
        <v>20</v>
      </c>
      <c r="C22" s="201">
        <v>49244</v>
      </c>
      <c r="D22" s="203">
        <v>14351348</v>
      </c>
      <c r="E22" s="201">
        <v>1047680</v>
      </c>
      <c r="F22" s="203">
        <v>498909</v>
      </c>
      <c r="G22" s="201">
        <v>12</v>
      </c>
      <c r="H22" s="201">
        <v>6451</v>
      </c>
      <c r="I22" s="204" t="s">
        <v>781</v>
      </c>
      <c r="J22" s="204">
        <v>83</v>
      </c>
    </row>
    <row r="23" spans="1:10" ht="18" customHeight="1">
      <c r="A23" s="89" t="s">
        <v>223</v>
      </c>
      <c r="B23" s="87"/>
      <c r="C23" s="201" t="s">
        <v>783</v>
      </c>
      <c r="D23" s="201" t="s">
        <v>783</v>
      </c>
      <c r="E23" s="201" t="s">
        <v>783</v>
      </c>
      <c r="F23" s="201" t="s">
        <v>783</v>
      </c>
      <c r="G23" s="201" t="s">
        <v>783</v>
      </c>
      <c r="H23" s="201" t="s">
        <v>783</v>
      </c>
      <c r="I23" s="201" t="s">
        <v>783</v>
      </c>
      <c r="J23" s="201" t="s">
        <v>783</v>
      </c>
    </row>
    <row r="24" spans="1:10" ht="18" customHeight="1">
      <c r="A24" s="89" t="s">
        <v>224</v>
      </c>
      <c r="B24" s="93" t="s">
        <v>21</v>
      </c>
      <c r="C24" s="201" t="s">
        <v>781</v>
      </c>
      <c r="D24" s="203" t="s">
        <v>781</v>
      </c>
      <c r="E24" s="201" t="s">
        <v>781</v>
      </c>
      <c r="F24" s="203" t="s">
        <v>781</v>
      </c>
      <c r="G24" s="201" t="s">
        <v>781</v>
      </c>
      <c r="H24" s="201" t="s">
        <v>781</v>
      </c>
      <c r="I24" s="204" t="s">
        <v>781</v>
      </c>
      <c r="J24" s="204" t="s">
        <v>781</v>
      </c>
    </row>
    <row r="25" spans="1:10" ht="18" customHeight="1">
      <c r="A25" s="89" t="s">
        <v>225</v>
      </c>
      <c r="B25" s="93" t="s">
        <v>22</v>
      </c>
      <c r="C25" s="201">
        <v>59170</v>
      </c>
      <c r="D25" s="203">
        <v>19680579</v>
      </c>
      <c r="E25" s="201">
        <v>845538</v>
      </c>
      <c r="F25" s="203">
        <v>710759</v>
      </c>
      <c r="G25" s="201">
        <v>48</v>
      </c>
      <c r="H25" s="201">
        <v>25544</v>
      </c>
      <c r="I25" s="204">
        <v>253</v>
      </c>
      <c r="J25" s="204">
        <v>441</v>
      </c>
    </row>
    <row r="26" spans="1:10" ht="18" customHeight="1">
      <c r="A26" s="89" t="s">
        <v>226</v>
      </c>
      <c r="B26" s="93" t="s">
        <v>23</v>
      </c>
      <c r="C26" s="201">
        <v>6264</v>
      </c>
      <c r="D26" s="203">
        <v>3290374</v>
      </c>
      <c r="E26" s="201" t="s">
        <v>781</v>
      </c>
      <c r="F26" s="203">
        <v>24375</v>
      </c>
      <c r="G26" s="201">
        <v>35807</v>
      </c>
      <c r="H26" s="201">
        <v>32765801</v>
      </c>
      <c r="I26" s="204">
        <v>23241</v>
      </c>
      <c r="J26" s="204">
        <v>419845</v>
      </c>
    </row>
    <row r="27" spans="1:10" ht="30" customHeight="1">
      <c r="A27" s="89" t="s">
        <v>24</v>
      </c>
      <c r="B27" s="93" t="s">
        <v>25</v>
      </c>
      <c r="C27" s="201">
        <v>51558</v>
      </c>
      <c r="D27" s="203">
        <v>1107876</v>
      </c>
      <c r="E27" s="201">
        <v>881</v>
      </c>
      <c r="F27" s="203">
        <v>205502</v>
      </c>
      <c r="G27" s="201">
        <v>253</v>
      </c>
      <c r="H27" s="201">
        <v>395044</v>
      </c>
      <c r="I27" s="204">
        <v>5651</v>
      </c>
      <c r="J27" s="204">
        <v>4331</v>
      </c>
    </row>
    <row r="28" spans="1:10" ht="18" customHeight="1">
      <c r="A28" s="89" t="s">
        <v>227</v>
      </c>
      <c r="B28" s="87"/>
      <c r="C28" s="201">
        <v>7157</v>
      </c>
      <c r="D28" s="203">
        <v>5126793</v>
      </c>
      <c r="E28" s="201">
        <v>47</v>
      </c>
      <c r="F28" s="203">
        <v>86507</v>
      </c>
      <c r="G28" s="201">
        <v>527</v>
      </c>
      <c r="H28" s="201">
        <v>185850</v>
      </c>
      <c r="I28" s="204" t="s">
        <v>781</v>
      </c>
      <c r="J28" s="204" t="s">
        <v>781</v>
      </c>
    </row>
    <row r="29" spans="1:10" ht="18" customHeight="1">
      <c r="A29" s="89" t="s">
        <v>228</v>
      </c>
      <c r="B29" s="93" t="s">
        <v>26</v>
      </c>
      <c r="C29" s="201">
        <v>190766</v>
      </c>
      <c r="D29" s="203">
        <v>64673866</v>
      </c>
      <c r="E29" s="201">
        <v>347975</v>
      </c>
      <c r="F29" s="203">
        <v>1255107</v>
      </c>
      <c r="G29" s="201">
        <v>2991</v>
      </c>
      <c r="H29" s="201">
        <v>568917</v>
      </c>
      <c r="I29" s="204">
        <v>19034</v>
      </c>
      <c r="J29" s="204">
        <v>25017</v>
      </c>
    </row>
    <row r="30" spans="1:10" ht="18" customHeight="1">
      <c r="A30" s="89" t="s">
        <v>229</v>
      </c>
      <c r="B30" s="87"/>
      <c r="C30" s="201">
        <v>49</v>
      </c>
      <c r="D30" s="203">
        <v>1259</v>
      </c>
      <c r="E30" s="201" t="s">
        <v>781</v>
      </c>
      <c r="F30" s="203" t="s">
        <v>781</v>
      </c>
      <c r="G30" s="201">
        <v>9976</v>
      </c>
      <c r="H30" s="201">
        <v>15068897</v>
      </c>
      <c r="I30" s="204">
        <v>1362927</v>
      </c>
      <c r="J30" s="204">
        <v>46104</v>
      </c>
    </row>
    <row r="31" spans="1:10" ht="18" customHeight="1">
      <c r="A31" s="89" t="s">
        <v>230</v>
      </c>
      <c r="B31" s="93" t="s">
        <v>27</v>
      </c>
      <c r="C31" s="201">
        <v>15142</v>
      </c>
      <c r="D31" s="203">
        <v>14413150</v>
      </c>
      <c r="E31" s="201">
        <v>42769</v>
      </c>
      <c r="F31" s="203">
        <v>110501</v>
      </c>
      <c r="G31" s="201" t="s">
        <v>781</v>
      </c>
      <c r="H31" s="201" t="s">
        <v>781</v>
      </c>
      <c r="I31" s="204" t="s">
        <v>781</v>
      </c>
      <c r="J31" s="204" t="s">
        <v>781</v>
      </c>
    </row>
    <row r="32" spans="1:10" ht="30" customHeight="1">
      <c r="A32" s="89" t="s">
        <v>231</v>
      </c>
      <c r="B32" s="93" t="s">
        <v>28</v>
      </c>
      <c r="C32" s="201">
        <v>66015</v>
      </c>
      <c r="D32" s="203">
        <v>12513160</v>
      </c>
      <c r="E32" s="201" t="s">
        <v>781</v>
      </c>
      <c r="F32" s="203">
        <v>346797</v>
      </c>
      <c r="G32" s="201">
        <v>195</v>
      </c>
      <c r="H32" s="201">
        <v>116720</v>
      </c>
      <c r="I32" s="204">
        <v>207</v>
      </c>
      <c r="J32" s="204">
        <v>1492</v>
      </c>
    </row>
    <row r="33" spans="1:10" ht="18" customHeight="1">
      <c r="A33" s="89" t="s">
        <v>29</v>
      </c>
      <c r="B33" s="93"/>
      <c r="C33" s="201">
        <v>4250</v>
      </c>
      <c r="D33" s="203">
        <v>2612142</v>
      </c>
      <c r="E33" s="201" t="s">
        <v>781</v>
      </c>
      <c r="F33" s="203">
        <v>33929</v>
      </c>
      <c r="G33" s="201" t="s">
        <v>781</v>
      </c>
      <c r="H33" s="201" t="s">
        <v>781</v>
      </c>
      <c r="I33" s="204" t="s">
        <v>781</v>
      </c>
      <c r="J33" s="204" t="s">
        <v>781</v>
      </c>
    </row>
    <row r="34" spans="1:10" ht="18" customHeight="1">
      <c r="A34" s="89" t="s">
        <v>232</v>
      </c>
      <c r="B34" s="93" t="s">
        <v>30</v>
      </c>
      <c r="C34" s="201">
        <v>124759</v>
      </c>
      <c r="D34" s="205">
        <v>49744978</v>
      </c>
      <c r="E34" s="201">
        <v>11313</v>
      </c>
      <c r="F34" s="205">
        <v>871037</v>
      </c>
      <c r="G34" s="201">
        <v>8108</v>
      </c>
      <c r="H34" s="201">
        <v>2221197</v>
      </c>
      <c r="I34" s="204">
        <v>40945</v>
      </c>
      <c r="J34" s="204">
        <v>104012</v>
      </c>
    </row>
    <row r="35" spans="1:10" ht="18" customHeight="1">
      <c r="A35" s="89" t="s">
        <v>31</v>
      </c>
      <c r="B35" s="93"/>
      <c r="C35" s="201">
        <v>131</v>
      </c>
      <c r="D35" s="205">
        <v>1599</v>
      </c>
      <c r="E35" s="201" t="s">
        <v>781</v>
      </c>
      <c r="F35" s="205" t="s">
        <v>781</v>
      </c>
      <c r="G35" s="201">
        <v>22959</v>
      </c>
      <c r="H35" s="201">
        <v>7796321</v>
      </c>
      <c r="I35" s="204">
        <v>555839</v>
      </c>
      <c r="J35" s="204">
        <v>834866</v>
      </c>
    </row>
    <row r="36" spans="1:10" s="128" customFormat="1" ht="18" customHeight="1">
      <c r="A36" s="90" t="s">
        <v>32</v>
      </c>
      <c r="B36" s="124"/>
      <c r="C36" s="202" t="s">
        <v>781</v>
      </c>
      <c r="D36" s="206" t="s">
        <v>781</v>
      </c>
      <c r="E36" s="202" t="s">
        <v>781</v>
      </c>
      <c r="F36" s="206" t="s">
        <v>781</v>
      </c>
      <c r="G36" s="202" t="s">
        <v>781</v>
      </c>
      <c r="H36" s="202" t="s">
        <v>781</v>
      </c>
      <c r="I36" s="207" t="s">
        <v>781</v>
      </c>
      <c r="J36" s="207" t="s">
        <v>781</v>
      </c>
    </row>
    <row r="37" spans="1:10" s="128" customFormat="1" ht="30" customHeight="1">
      <c r="A37" s="89" t="s">
        <v>233</v>
      </c>
      <c r="B37" s="87"/>
      <c r="C37" s="201" t="s">
        <v>781</v>
      </c>
      <c r="D37" s="205" t="s">
        <v>781</v>
      </c>
      <c r="E37" s="201" t="s">
        <v>781</v>
      </c>
      <c r="F37" s="205" t="s">
        <v>781</v>
      </c>
      <c r="G37" s="201">
        <v>4727</v>
      </c>
      <c r="H37" s="201">
        <v>1078492</v>
      </c>
      <c r="I37" s="204">
        <v>58469</v>
      </c>
      <c r="J37" s="204">
        <v>193942</v>
      </c>
    </row>
    <row r="38" spans="1:10" s="128" customFormat="1" ht="18" customHeight="1">
      <c r="A38" s="89" t="s">
        <v>234</v>
      </c>
      <c r="B38" s="93" t="s">
        <v>33</v>
      </c>
      <c r="C38" s="201">
        <v>175407</v>
      </c>
      <c r="D38" s="205">
        <v>43911238</v>
      </c>
      <c r="E38" s="201">
        <v>2972</v>
      </c>
      <c r="F38" s="205">
        <v>2501454</v>
      </c>
      <c r="G38" s="201">
        <v>272</v>
      </c>
      <c r="H38" s="201">
        <v>79948</v>
      </c>
      <c r="I38" s="204" t="s">
        <v>781</v>
      </c>
      <c r="J38" s="204">
        <v>7723</v>
      </c>
    </row>
    <row r="39" spans="1:10" ht="18" customHeight="1">
      <c r="A39" s="89" t="s">
        <v>235</v>
      </c>
      <c r="B39" s="87"/>
      <c r="C39" s="201" t="s">
        <v>781</v>
      </c>
      <c r="D39" s="203" t="s">
        <v>781</v>
      </c>
      <c r="E39" s="201" t="s">
        <v>781</v>
      </c>
      <c r="F39" s="203" t="s">
        <v>781</v>
      </c>
      <c r="G39" s="201" t="s">
        <v>781</v>
      </c>
      <c r="H39" s="201" t="s">
        <v>781</v>
      </c>
      <c r="I39" s="204" t="s">
        <v>781</v>
      </c>
      <c r="J39" s="204" t="s">
        <v>781</v>
      </c>
    </row>
    <row r="40" spans="1:10" ht="18" customHeight="1">
      <c r="A40" s="89" t="s">
        <v>236</v>
      </c>
      <c r="B40" s="93" t="s">
        <v>34</v>
      </c>
      <c r="C40" s="201">
        <v>18265</v>
      </c>
      <c r="D40" s="203">
        <v>7075794</v>
      </c>
      <c r="E40" s="201">
        <v>48041</v>
      </c>
      <c r="F40" s="203">
        <v>210183</v>
      </c>
      <c r="G40" s="201" t="s">
        <v>781</v>
      </c>
      <c r="H40" s="201" t="s">
        <v>781</v>
      </c>
      <c r="I40" s="204" t="s">
        <v>781</v>
      </c>
      <c r="J40" s="204" t="s">
        <v>781</v>
      </c>
    </row>
    <row r="41" spans="1:10" ht="18" customHeight="1">
      <c r="A41" s="89" t="s">
        <v>237</v>
      </c>
      <c r="B41" s="93" t="s">
        <v>35</v>
      </c>
      <c r="C41" s="201">
        <v>4261</v>
      </c>
      <c r="D41" s="203">
        <v>3030031</v>
      </c>
      <c r="E41" s="201">
        <v>134</v>
      </c>
      <c r="F41" s="203">
        <v>13031</v>
      </c>
      <c r="G41" s="201" t="s">
        <v>781</v>
      </c>
      <c r="H41" s="201" t="s">
        <v>781</v>
      </c>
      <c r="I41" s="204" t="s">
        <v>781</v>
      </c>
      <c r="J41" s="204" t="s">
        <v>781</v>
      </c>
    </row>
    <row r="42" spans="1:10" ht="30" customHeight="1">
      <c r="A42" s="89" t="s">
        <v>238</v>
      </c>
      <c r="B42" s="93" t="s">
        <v>36</v>
      </c>
      <c r="C42" s="201">
        <v>98845</v>
      </c>
      <c r="D42" s="203">
        <v>58075421</v>
      </c>
      <c r="E42" s="201">
        <v>623102</v>
      </c>
      <c r="F42" s="203">
        <v>2171599</v>
      </c>
      <c r="G42" s="201">
        <v>16119</v>
      </c>
      <c r="H42" s="201">
        <v>6261369</v>
      </c>
      <c r="I42" s="204" t="s">
        <v>781</v>
      </c>
      <c r="J42" s="204">
        <v>375500</v>
      </c>
    </row>
    <row r="43" spans="1:10" ht="18" customHeight="1">
      <c r="A43" s="89" t="s">
        <v>239</v>
      </c>
      <c r="B43" s="93" t="s">
        <v>37</v>
      </c>
      <c r="C43" s="201">
        <v>175724</v>
      </c>
      <c r="D43" s="203">
        <v>70213075</v>
      </c>
      <c r="E43" s="201">
        <v>7791</v>
      </c>
      <c r="F43" s="203">
        <v>1686514</v>
      </c>
      <c r="G43" s="201">
        <v>43</v>
      </c>
      <c r="H43" s="201">
        <v>15090</v>
      </c>
      <c r="I43" s="204" t="s">
        <v>781</v>
      </c>
      <c r="J43" s="204">
        <v>414</v>
      </c>
    </row>
    <row r="44" spans="1:10" ht="18" customHeight="1">
      <c r="A44" s="89" t="s">
        <v>38</v>
      </c>
      <c r="B44" s="93"/>
      <c r="C44" s="201" t="s">
        <v>781</v>
      </c>
      <c r="D44" s="203" t="s">
        <v>781</v>
      </c>
      <c r="E44" s="201" t="s">
        <v>781</v>
      </c>
      <c r="F44" s="203" t="s">
        <v>781</v>
      </c>
      <c r="G44" s="201" t="s">
        <v>781</v>
      </c>
      <c r="H44" s="201" t="s">
        <v>781</v>
      </c>
      <c r="I44" s="204" t="s">
        <v>781</v>
      </c>
      <c r="J44" s="204" t="s">
        <v>781</v>
      </c>
    </row>
    <row r="45" spans="1:10" ht="18" customHeight="1">
      <c r="A45" s="89" t="s">
        <v>240</v>
      </c>
      <c r="B45" s="87"/>
      <c r="C45" s="201">
        <v>19</v>
      </c>
      <c r="D45" s="203">
        <v>9171</v>
      </c>
      <c r="E45" s="201" t="s">
        <v>781</v>
      </c>
      <c r="F45" s="203">
        <v>147</v>
      </c>
      <c r="G45" s="201" t="s">
        <v>781</v>
      </c>
      <c r="H45" s="201" t="s">
        <v>781</v>
      </c>
      <c r="I45" s="204" t="s">
        <v>781</v>
      </c>
      <c r="J45" s="204" t="s">
        <v>781</v>
      </c>
    </row>
    <row r="46" spans="1:10" ht="18" customHeight="1">
      <c r="A46" s="89" t="s">
        <v>241</v>
      </c>
      <c r="B46" s="93" t="s">
        <v>39</v>
      </c>
      <c r="C46" s="201" t="s">
        <v>781</v>
      </c>
      <c r="D46" s="203" t="s">
        <v>781</v>
      </c>
      <c r="E46" s="201" t="s">
        <v>781</v>
      </c>
      <c r="F46" s="203" t="s">
        <v>781</v>
      </c>
      <c r="G46" s="201" t="s">
        <v>781</v>
      </c>
      <c r="H46" s="201" t="s">
        <v>781</v>
      </c>
      <c r="I46" s="204" t="s">
        <v>781</v>
      </c>
      <c r="J46" s="204" t="s">
        <v>781</v>
      </c>
    </row>
    <row r="47" spans="1:10" ht="30" customHeight="1">
      <c r="A47" s="89" t="s">
        <v>242</v>
      </c>
      <c r="B47" s="93" t="s">
        <v>40</v>
      </c>
      <c r="C47" s="201" t="s">
        <v>782</v>
      </c>
      <c r="D47" s="203" t="s">
        <v>782</v>
      </c>
      <c r="E47" s="201" t="s">
        <v>782</v>
      </c>
      <c r="F47" s="203" t="s">
        <v>782</v>
      </c>
      <c r="G47" s="201" t="s">
        <v>782</v>
      </c>
      <c r="H47" s="201" t="s">
        <v>782</v>
      </c>
      <c r="I47" s="204" t="s">
        <v>782</v>
      </c>
      <c r="J47" s="204" t="s">
        <v>782</v>
      </c>
    </row>
    <row r="48" spans="1:10" ht="18" customHeight="1">
      <c r="A48" s="89" t="s">
        <v>243</v>
      </c>
      <c r="B48" s="93" t="s">
        <v>41</v>
      </c>
      <c r="C48" s="201" t="s">
        <v>782</v>
      </c>
      <c r="D48" s="203" t="s">
        <v>782</v>
      </c>
      <c r="E48" s="201" t="s">
        <v>782</v>
      </c>
      <c r="F48" s="203" t="s">
        <v>782</v>
      </c>
      <c r="G48" s="201" t="s">
        <v>782</v>
      </c>
      <c r="H48" s="201" t="s">
        <v>782</v>
      </c>
      <c r="I48" s="204" t="s">
        <v>782</v>
      </c>
      <c r="J48" s="204" t="s">
        <v>782</v>
      </c>
    </row>
    <row r="49" spans="1:10" ht="18" customHeight="1">
      <c r="A49" s="89" t="s">
        <v>244</v>
      </c>
      <c r="B49" s="93" t="s">
        <v>42</v>
      </c>
      <c r="C49" s="201">
        <v>599539</v>
      </c>
      <c r="D49" s="203">
        <v>274409863</v>
      </c>
      <c r="E49" s="201">
        <v>119693</v>
      </c>
      <c r="F49" s="203">
        <v>5378906</v>
      </c>
      <c r="G49" s="201">
        <v>66237</v>
      </c>
      <c r="H49" s="201">
        <v>39412418</v>
      </c>
      <c r="I49" s="204" t="s">
        <v>781</v>
      </c>
      <c r="J49" s="204">
        <v>558841</v>
      </c>
    </row>
    <row r="50" spans="1:10" ht="18" customHeight="1">
      <c r="A50" s="89" t="s">
        <v>245</v>
      </c>
      <c r="B50" s="87"/>
      <c r="C50" s="201">
        <v>83</v>
      </c>
      <c r="D50" s="203">
        <v>74279</v>
      </c>
      <c r="E50" s="201" t="s">
        <v>781</v>
      </c>
      <c r="F50" s="203">
        <v>903</v>
      </c>
      <c r="G50" s="201" t="s">
        <v>781</v>
      </c>
      <c r="H50" s="201" t="s">
        <v>781</v>
      </c>
      <c r="I50" s="204" t="s">
        <v>781</v>
      </c>
      <c r="J50" s="204" t="s">
        <v>781</v>
      </c>
    </row>
    <row r="51" spans="1:10" ht="18" customHeight="1">
      <c r="A51" s="89" t="s">
        <v>246</v>
      </c>
      <c r="B51" s="93" t="s">
        <v>43</v>
      </c>
      <c r="C51" s="201">
        <v>125936</v>
      </c>
      <c r="D51" s="203">
        <v>62945428</v>
      </c>
      <c r="E51" s="201">
        <v>235670</v>
      </c>
      <c r="F51" s="203">
        <v>841554</v>
      </c>
      <c r="G51" s="201">
        <v>6270</v>
      </c>
      <c r="H51" s="201">
        <v>1043015</v>
      </c>
      <c r="I51" s="204">
        <v>10904</v>
      </c>
      <c r="J51" s="204">
        <v>80066</v>
      </c>
    </row>
    <row r="52" spans="1:10" ht="30" customHeight="1">
      <c r="A52" s="89" t="s">
        <v>247</v>
      </c>
      <c r="B52" s="93" t="s">
        <v>44</v>
      </c>
      <c r="C52" s="201">
        <v>98571</v>
      </c>
      <c r="D52" s="203">
        <v>4625060</v>
      </c>
      <c r="E52" s="201" t="s">
        <v>781</v>
      </c>
      <c r="F52" s="203">
        <v>155911</v>
      </c>
      <c r="G52" s="201" t="s">
        <v>781</v>
      </c>
      <c r="H52" s="201" t="s">
        <v>781</v>
      </c>
      <c r="I52" s="204" t="s">
        <v>781</v>
      </c>
      <c r="J52" s="204" t="s">
        <v>781</v>
      </c>
    </row>
    <row r="53" spans="1:10" ht="18" customHeight="1">
      <c r="A53" s="89" t="s">
        <v>344</v>
      </c>
      <c r="B53" s="93" t="s">
        <v>45</v>
      </c>
      <c r="C53" s="201">
        <v>114253</v>
      </c>
      <c r="D53" s="203">
        <v>48577448</v>
      </c>
      <c r="E53" s="201">
        <v>25603</v>
      </c>
      <c r="F53" s="203">
        <v>973353</v>
      </c>
      <c r="G53" s="201">
        <v>1324</v>
      </c>
      <c r="H53" s="201">
        <v>654510</v>
      </c>
      <c r="I53" s="204">
        <v>4641</v>
      </c>
      <c r="J53" s="204">
        <v>10986</v>
      </c>
    </row>
    <row r="54" spans="1:10" ht="18" customHeight="1">
      <c r="A54" s="89" t="s">
        <v>757</v>
      </c>
      <c r="B54" s="87"/>
      <c r="C54" s="201" t="s">
        <v>781</v>
      </c>
      <c r="D54" s="203" t="s">
        <v>781</v>
      </c>
      <c r="E54" s="201" t="s">
        <v>781</v>
      </c>
      <c r="F54" s="203" t="s">
        <v>781</v>
      </c>
      <c r="G54" s="201" t="s">
        <v>781</v>
      </c>
      <c r="H54" s="201" t="s">
        <v>781</v>
      </c>
      <c r="I54" s="204" t="s">
        <v>781</v>
      </c>
      <c r="J54" s="204" t="s">
        <v>781</v>
      </c>
    </row>
    <row r="55" spans="1:10" ht="18" customHeight="1">
      <c r="A55" s="89" t="s">
        <v>248</v>
      </c>
      <c r="B55" s="93" t="s">
        <v>46</v>
      </c>
      <c r="C55" s="201">
        <v>86995</v>
      </c>
      <c r="D55" s="203">
        <v>58001885</v>
      </c>
      <c r="E55" s="201">
        <v>210647</v>
      </c>
      <c r="F55" s="203">
        <v>719517</v>
      </c>
      <c r="G55" s="201">
        <v>995</v>
      </c>
      <c r="H55" s="201">
        <v>684921</v>
      </c>
      <c r="I55" s="204">
        <v>7483</v>
      </c>
      <c r="J55" s="204">
        <v>9007</v>
      </c>
    </row>
    <row r="56" spans="1:10" ht="18" customHeight="1">
      <c r="A56" s="89" t="s">
        <v>249</v>
      </c>
      <c r="B56" s="87"/>
      <c r="C56" s="201" t="s">
        <v>781</v>
      </c>
      <c r="D56" s="203" t="s">
        <v>781</v>
      </c>
      <c r="E56" s="201" t="s">
        <v>781</v>
      </c>
      <c r="F56" s="203" t="s">
        <v>781</v>
      </c>
      <c r="G56" s="201">
        <v>561</v>
      </c>
      <c r="H56" s="201">
        <v>57242</v>
      </c>
      <c r="I56" s="204" t="s">
        <v>781</v>
      </c>
      <c r="J56" s="204">
        <v>16396</v>
      </c>
    </row>
    <row r="57" spans="1:10" ht="30" customHeight="1">
      <c r="A57" s="89" t="s">
        <v>250</v>
      </c>
      <c r="B57" s="93" t="s">
        <v>47</v>
      </c>
      <c r="C57" s="201">
        <v>274495</v>
      </c>
      <c r="D57" s="203">
        <v>87864308</v>
      </c>
      <c r="E57" s="201">
        <v>3319</v>
      </c>
      <c r="F57" s="203">
        <v>1582045</v>
      </c>
      <c r="G57" s="201">
        <v>2627</v>
      </c>
      <c r="H57" s="201">
        <v>752978</v>
      </c>
      <c r="I57" s="204">
        <v>2906</v>
      </c>
      <c r="J57" s="204">
        <v>14844</v>
      </c>
    </row>
    <row r="58" spans="1:10" ht="18" customHeight="1">
      <c r="A58" s="89" t="s">
        <v>251</v>
      </c>
      <c r="B58" s="93" t="s">
        <v>48</v>
      </c>
      <c r="C58" s="201">
        <v>885</v>
      </c>
      <c r="D58" s="203">
        <v>480209</v>
      </c>
      <c r="E58" s="201" t="s">
        <v>781</v>
      </c>
      <c r="F58" s="203">
        <v>4069</v>
      </c>
      <c r="G58" s="201" t="s">
        <v>781</v>
      </c>
      <c r="H58" s="201" t="s">
        <v>781</v>
      </c>
      <c r="I58" s="204" t="s">
        <v>781</v>
      </c>
      <c r="J58" s="204" t="s">
        <v>781</v>
      </c>
    </row>
    <row r="59" spans="1:10" ht="18" customHeight="1">
      <c r="A59" s="89" t="s">
        <v>252</v>
      </c>
      <c r="B59" s="87"/>
      <c r="C59" s="201">
        <v>144</v>
      </c>
      <c r="D59" s="203">
        <v>169455</v>
      </c>
      <c r="E59" s="201" t="s">
        <v>781</v>
      </c>
      <c r="F59" s="203">
        <v>175</v>
      </c>
      <c r="G59" s="201" t="s">
        <v>781</v>
      </c>
      <c r="H59" s="201" t="s">
        <v>781</v>
      </c>
      <c r="I59" s="204" t="s">
        <v>781</v>
      </c>
      <c r="J59" s="204" t="s">
        <v>781</v>
      </c>
    </row>
    <row r="60" spans="1:10" ht="18" customHeight="1">
      <c r="A60" s="89" t="s">
        <v>253</v>
      </c>
      <c r="B60" s="93" t="s">
        <v>49</v>
      </c>
      <c r="C60" s="201" t="s">
        <v>781</v>
      </c>
      <c r="D60" s="205" t="s">
        <v>781</v>
      </c>
      <c r="E60" s="201" t="s">
        <v>781</v>
      </c>
      <c r="F60" s="205" t="s">
        <v>781</v>
      </c>
      <c r="G60" s="201" t="s">
        <v>781</v>
      </c>
      <c r="H60" s="201" t="s">
        <v>781</v>
      </c>
      <c r="I60" s="204" t="s">
        <v>781</v>
      </c>
      <c r="J60" s="204" t="s">
        <v>781</v>
      </c>
    </row>
    <row r="61" spans="1:10" s="128" customFormat="1" ht="18" customHeight="1">
      <c r="A61" s="90" t="s">
        <v>254</v>
      </c>
      <c r="B61" s="124" t="s">
        <v>50</v>
      </c>
      <c r="C61" s="202">
        <v>354394</v>
      </c>
      <c r="D61" s="206">
        <v>189667485</v>
      </c>
      <c r="E61" s="202">
        <v>2326339</v>
      </c>
      <c r="F61" s="206">
        <v>2472834</v>
      </c>
      <c r="G61" s="202">
        <v>87331</v>
      </c>
      <c r="H61" s="202">
        <v>50851038</v>
      </c>
      <c r="I61" s="207">
        <v>84674</v>
      </c>
      <c r="J61" s="207">
        <v>649666</v>
      </c>
    </row>
    <row r="62" spans="1:10" s="128" customFormat="1" ht="30" customHeight="1">
      <c r="A62" s="89" t="s">
        <v>255</v>
      </c>
      <c r="B62" s="87"/>
      <c r="C62" s="201" t="s">
        <v>782</v>
      </c>
      <c r="D62" s="205" t="s">
        <v>782</v>
      </c>
      <c r="E62" s="201" t="s">
        <v>782</v>
      </c>
      <c r="F62" s="205" t="s">
        <v>782</v>
      </c>
      <c r="G62" s="201" t="s">
        <v>782</v>
      </c>
      <c r="H62" s="201" t="s">
        <v>782</v>
      </c>
      <c r="I62" s="204" t="s">
        <v>782</v>
      </c>
      <c r="J62" s="204" t="s">
        <v>782</v>
      </c>
    </row>
    <row r="63" spans="1:10" s="128" customFormat="1" ht="18" customHeight="1">
      <c r="A63" s="89" t="s">
        <v>758</v>
      </c>
      <c r="B63" s="93" t="s">
        <v>51</v>
      </c>
      <c r="C63" s="201">
        <v>808</v>
      </c>
      <c r="D63" s="205">
        <v>1303783</v>
      </c>
      <c r="E63" s="201" t="s">
        <v>781</v>
      </c>
      <c r="F63" s="205">
        <v>2130</v>
      </c>
      <c r="G63" s="201" t="s">
        <v>781</v>
      </c>
      <c r="H63" s="201" t="s">
        <v>781</v>
      </c>
      <c r="I63" s="204" t="s">
        <v>781</v>
      </c>
      <c r="J63" s="204" t="s">
        <v>781</v>
      </c>
    </row>
    <row r="64" spans="1:10" ht="18" customHeight="1">
      <c r="A64" s="89" t="s">
        <v>256</v>
      </c>
      <c r="B64" s="87"/>
      <c r="C64" s="201" t="s">
        <v>781</v>
      </c>
      <c r="D64" s="203" t="s">
        <v>781</v>
      </c>
      <c r="E64" s="201" t="s">
        <v>781</v>
      </c>
      <c r="F64" s="203" t="s">
        <v>781</v>
      </c>
      <c r="G64" s="201" t="s">
        <v>781</v>
      </c>
      <c r="H64" s="201" t="s">
        <v>781</v>
      </c>
      <c r="I64" s="204" t="s">
        <v>781</v>
      </c>
      <c r="J64" s="204" t="s">
        <v>781</v>
      </c>
    </row>
    <row r="65" spans="1:10" ht="18" customHeight="1">
      <c r="A65" s="89" t="s">
        <v>257</v>
      </c>
      <c r="B65" s="87"/>
      <c r="C65" s="201">
        <v>15</v>
      </c>
      <c r="D65" s="203">
        <v>10249</v>
      </c>
      <c r="E65" s="201" t="s">
        <v>781</v>
      </c>
      <c r="F65" s="203">
        <v>126</v>
      </c>
      <c r="G65" s="201">
        <v>19211</v>
      </c>
      <c r="H65" s="201">
        <v>428945</v>
      </c>
      <c r="I65" s="204">
        <v>611056</v>
      </c>
      <c r="J65" s="204">
        <v>873446</v>
      </c>
    </row>
    <row r="66" spans="1:10" ht="18" customHeight="1">
      <c r="A66" s="89" t="s">
        <v>258</v>
      </c>
      <c r="B66" s="93" t="s">
        <v>52</v>
      </c>
      <c r="C66" s="201" t="s">
        <v>781</v>
      </c>
      <c r="D66" s="203" t="s">
        <v>781</v>
      </c>
      <c r="E66" s="201" t="s">
        <v>781</v>
      </c>
      <c r="F66" s="203" t="s">
        <v>781</v>
      </c>
      <c r="G66" s="201" t="s">
        <v>781</v>
      </c>
      <c r="H66" s="201" t="s">
        <v>781</v>
      </c>
      <c r="I66" s="204" t="s">
        <v>781</v>
      </c>
      <c r="J66" s="204" t="s">
        <v>781</v>
      </c>
    </row>
    <row r="67" spans="1:10" ht="30" customHeight="1">
      <c r="A67" s="89" t="s">
        <v>759</v>
      </c>
      <c r="B67" s="93"/>
      <c r="C67" s="201" t="s">
        <v>781</v>
      </c>
      <c r="D67" s="203" t="s">
        <v>781</v>
      </c>
      <c r="E67" s="201" t="s">
        <v>781</v>
      </c>
      <c r="F67" s="203" t="s">
        <v>781</v>
      </c>
      <c r="G67" s="201">
        <v>221</v>
      </c>
      <c r="H67" s="201">
        <v>319138</v>
      </c>
      <c r="I67" s="204">
        <v>125219</v>
      </c>
      <c r="J67" s="204" t="s">
        <v>781</v>
      </c>
    </row>
    <row r="68" spans="1:10" ht="18" customHeight="1">
      <c r="A68" s="89" t="s">
        <v>259</v>
      </c>
      <c r="B68" s="87"/>
      <c r="C68" s="201" t="s">
        <v>781</v>
      </c>
      <c r="D68" s="203" t="s">
        <v>781</v>
      </c>
      <c r="E68" s="201" t="s">
        <v>781</v>
      </c>
      <c r="F68" s="203" t="s">
        <v>781</v>
      </c>
      <c r="G68" s="201">
        <v>2289</v>
      </c>
      <c r="H68" s="201">
        <v>458180</v>
      </c>
      <c r="I68" s="204">
        <v>97198</v>
      </c>
      <c r="J68" s="204">
        <v>71305</v>
      </c>
    </row>
    <row r="69" spans="1:10" ht="18" customHeight="1">
      <c r="A69" s="89" t="s">
        <v>53</v>
      </c>
      <c r="B69" s="93" t="s">
        <v>54</v>
      </c>
      <c r="C69" s="201">
        <v>40</v>
      </c>
      <c r="D69" s="203">
        <v>371</v>
      </c>
      <c r="E69" s="201" t="s">
        <v>781</v>
      </c>
      <c r="F69" s="203">
        <v>6</v>
      </c>
      <c r="G69" s="201" t="s">
        <v>781</v>
      </c>
      <c r="H69" s="201" t="s">
        <v>781</v>
      </c>
      <c r="I69" s="204" t="s">
        <v>781</v>
      </c>
      <c r="J69" s="204" t="s">
        <v>781</v>
      </c>
    </row>
    <row r="70" spans="1:10" ht="18" customHeight="1">
      <c r="A70" s="89" t="s">
        <v>55</v>
      </c>
      <c r="B70" s="93" t="s">
        <v>56</v>
      </c>
      <c r="C70" s="201">
        <v>875</v>
      </c>
      <c r="D70" s="203">
        <v>1221062</v>
      </c>
      <c r="E70" s="201" t="s">
        <v>781</v>
      </c>
      <c r="F70" s="203">
        <v>3556</v>
      </c>
      <c r="G70" s="201">
        <v>4471</v>
      </c>
      <c r="H70" s="201">
        <v>14404</v>
      </c>
      <c r="I70" s="204">
        <v>393</v>
      </c>
      <c r="J70" s="204">
        <v>44695</v>
      </c>
    </row>
    <row r="71" spans="1:10" ht="18" customHeight="1">
      <c r="A71" s="89" t="s">
        <v>261</v>
      </c>
      <c r="B71" s="87"/>
      <c r="C71" s="201">
        <v>541</v>
      </c>
      <c r="D71" s="203">
        <v>802956</v>
      </c>
      <c r="E71" s="201" t="s">
        <v>781</v>
      </c>
      <c r="F71" s="203">
        <v>3513</v>
      </c>
      <c r="G71" s="201" t="s">
        <v>781</v>
      </c>
      <c r="H71" s="201" t="s">
        <v>781</v>
      </c>
      <c r="I71" s="204" t="s">
        <v>781</v>
      </c>
      <c r="J71" s="204" t="s">
        <v>781</v>
      </c>
    </row>
    <row r="72" spans="1:10" ht="30" customHeight="1">
      <c r="A72" s="89" t="s">
        <v>262</v>
      </c>
      <c r="B72" s="93" t="s">
        <v>57</v>
      </c>
      <c r="C72" s="201">
        <v>88506</v>
      </c>
      <c r="D72" s="203">
        <v>50096675</v>
      </c>
      <c r="E72" s="201">
        <v>324029</v>
      </c>
      <c r="F72" s="203">
        <v>735073</v>
      </c>
      <c r="G72" s="201">
        <v>1680</v>
      </c>
      <c r="H72" s="201">
        <v>356130</v>
      </c>
      <c r="I72" s="204">
        <v>27577</v>
      </c>
      <c r="J72" s="204">
        <v>21181</v>
      </c>
    </row>
    <row r="73" spans="1:10" ht="18" customHeight="1">
      <c r="A73" s="89" t="s">
        <v>263</v>
      </c>
      <c r="B73" s="93" t="s">
        <v>58</v>
      </c>
      <c r="C73" s="201">
        <v>14814</v>
      </c>
      <c r="D73" s="203">
        <v>49101746</v>
      </c>
      <c r="E73" s="201" t="s">
        <v>781</v>
      </c>
      <c r="F73" s="203">
        <v>546713</v>
      </c>
      <c r="G73" s="201" t="s">
        <v>781</v>
      </c>
      <c r="H73" s="201" t="s">
        <v>781</v>
      </c>
      <c r="I73" s="204" t="s">
        <v>781</v>
      </c>
      <c r="J73" s="204" t="s">
        <v>781</v>
      </c>
    </row>
    <row r="74" spans="1:10" ht="18" customHeight="1">
      <c r="A74" s="89" t="s">
        <v>264</v>
      </c>
      <c r="B74" s="93" t="s">
        <v>59</v>
      </c>
      <c r="C74" s="201">
        <v>983</v>
      </c>
      <c r="D74" s="203">
        <v>895397</v>
      </c>
      <c r="E74" s="201" t="s">
        <v>781</v>
      </c>
      <c r="F74" s="203">
        <v>5408</v>
      </c>
      <c r="G74" s="201">
        <v>51368</v>
      </c>
      <c r="H74" s="201">
        <v>32483122</v>
      </c>
      <c r="I74" s="204">
        <v>1758012</v>
      </c>
      <c r="J74" s="204">
        <v>702497</v>
      </c>
    </row>
    <row r="75" spans="1:10" ht="18" customHeight="1">
      <c r="A75" s="89" t="s">
        <v>60</v>
      </c>
      <c r="B75" s="87"/>
      <c r="C75" s="201">
        <v>88</v>
      </c>
      <c r="D75" s="205">
        <v>20516</v>
      </c>
      <c r="E75" s="201" t="s">
        <v>781</v>
      </c>
      <c r="F75" s="205">
        <v>367</v>
      </c>
      <c r="G75" s="201">
        <v>16144</v>
      </c>
      <c r="H75" s="201">
        <v>5843273</v>
      </c>
      <c r="I75" s="204">
        <v>237844</v>
      </c>
      <c r="J75" s="204">
        <v>1009421</v>
      </c>
    </row>
    <row r="76" spans="1:10" ht="18" customHeight="1">
      <c r="A76" s="89" t="s">
        <v>376</v>
      </c>
      <c r="B76" s="93" t="s">
        <v>61</v>
      </c>
      <c r="C76" s="201">
        <v>727</v>
      </c>
      <c r="D76" s="205">
        <v>557058</v>
      </c>
      <c r="E76" s="201">
        <v>171</v>
      </c>
      <c r="F76" s="205">
        <v>9523</v>
      </c>
      <c r="G76" s="201" t="s">
        <v>781</v>
      </c>
      <c r="H76" s="201" t="s">
        <v>781</v>
      </c>
      <c r="I76" s="204" t="s">
        <v>781</v>
      </c>
      <c r="J76" s="204" t="s">
        <v>781</v>
      </c>
    </row>
    <row r="77" spans="1:10" ht="18" customHeight="1">
      <c r="A77" s="89"/>
      <c r="B77" s="87" t="s">
        <v>209</v>
      </c>
      <c r="C77" s="20"/>
      <c r="D77" s="190"/>
      <c r="E77" s="20"/>
      <c r="F77" s="190"/>
      <c r="G77" s="20"/>
      <c r="H77" s="20"/>
      <c r="I77" s="189"/>
      <c r="J77" s="189"/>
    </row>
    <row r="78" spans="1:10" ht="18" customHeight="1">
      <c r="A78" s="91" t="s">
        <v>62</v>
      </c>
      <c r="B78" s="94" t="s">
        <v>63</v>
      </c>
      <c r="C78" s="21">
        <f>SUM(C12:C76)</f>
        <v>5142777</v>
      </c>
      <c r="D78" s="21">
        <f aca="true" t="shared" si="0" ref="D78:J78">SUM(D12:D76)</f>
        <v>1887985693</v>
      </c>
      <c r="E78" s="21">
        <f t="shared" si="0"/>
        <v>7028554</v>
      </c>
      <c r="F78" s="21">
        <f t="shared" si="0"/>
        <v>39029413</v>
      </c>
      <c r="G78" s="21">
        <f t="shared" si="0"/>
        <v>552958</v>
      </c>
      <c r="H78" s="21">
        <f t="shared" si="0"/>
        <v>261772031</v>
      </c>
      <c r="I78" s="21">
        <f t="shared" si="0"/>
        <v>6144491</v>
      </c>
      <c r="J78" s="21">
        <f t="shared" si="0"/>
        <v>8364427</v>
      </c>
    </row>
    <row r="79" ht="13.5" customHeight="1">
      <c r="A79" s="48"/>
    </row>
    <row r="80" ht="13.5" customHeight="1"/>
    <row r="81" ht="13.5" customHeight="1"/>
    <row r="82" ht="13.5" customHeight="1"/>
    <row r="83" spans="3:10" ht="13.5" customHeight="1">
      <c r="C83" s="191"/>
      <c r="D83" s="191"/>
      <c r="E83" s="191"/>
      <c r="F83" s="191"/>
      <c r="G83" s="191"/>
      <c r="H83" s="191"/>
      <c r="I83" s="191"/>
      <c r="J83" s="191"/>
    </row>
    <row r="84" spans="3:10" ht="13.5" customHeight="1">
      <c r="C84" s="191"/>
      <c r="D84" s="191"/>
      <c r="E84" s="191"/>
      <c r="F84" s="191"/>
      <c r="G84" s="191"/>
      <c r="H84" s="191"/>
      <c r="I84" s="191"/>
      <c r="J84" s="191"/>
    </row>
    <row r="85" spans="3:10" ht="13.5" customHeight="1">
      <c r="C85" s="191"/>
      <c r="D85" s="191"/>
      <c r="E85" s="191"/>
      <c r="F85" s="191"/>
      <c r="G85" s="191"/>
      <c r="H85" s="191"/>
      <c r="I85" s="191"/>
      <c r="J85" s="191"/>
    </row>
    <row r="86" spans="3:10" ht="13.5" customHeight="1">
      <c r="C86" s="191"/>
      <c r="D86" s="191"/>
      <c r="E86" s="191"/>
      <c r="F86" s="191"/>
      <c r="G86" s="191"/>
      <c r="H86" s="191"/>
      <c r="I86" s="191"/>
      <c r="J86" s="191"/>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6"/>
  <sheetViews>
    <sheetView zoomScale="75" zoomScaleNormal="75" workbookViewId="0" topLeftCell="A52">
      <selection activeCell="C64" sqref="C64"/>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5" customFormat="1" ht="36" customHeight="1">
      <c r="A1" s="252" t="s">
        <v>64</v>
      </c>
      <c r="B1" s="253"/>
      <c r="C1" s="253"/>
      <c r="D1" s="253"/>
      <c r="E1" s="253"/>
      <c r="F1" s="253"/>
      <c r="G1" s="253"/>
      <c r="H1" s="253"/>
      <c r="I1" s="253"/>
    </row>
    <row r="2" spans="1:9" s="185" customFormat="1" ht="36" customHeight="1">
      <c r="A2" s="252" t="s">
        <v>778</v>
      </c>
      <c r="B2" s="253"/>
      <c r="C2" s="253"/>
      <c r="D2" s="253"/>
      <c r="E2" s="253"/>
      <c r="F2" s="253"/>
      <c r="G2" s="253"/>
      <c r="H2" s="253"/>
      <c r="I2" s="253"/>
    </row>
    <row r="3" ht="3" customHeight="1"/>
    <row r="4" spans="1:5" ht="3" customHeight="1">
      <c r="A4" s="14"/>
      <c r="B4" s="14"/>
      <c r="C4" s="14"/>
      <c r="D4" s="14"/>
      <c r="E4" s="14"/>
    </row>
    <row r="5" spans="1:5" ht="31.5" customHeight="1">
      <c r="A5" s="254" t="s">
        <v>65</v>
      </c>
      <c r="B5" s="254"/>
      <c r="C5" s="254"/>
      <c r="D5" s="254"/>
      <c r="E5" s="14"/>
    </row>
    <row r="6" spans="1:5" ht="31.5" customHeight="1">
      <c r="A6" s="254" t="s">
        <v>66</v>
      </c>
      <c r="B6" s="254"/>
      <c r="C6" s="254"/>
      <c r="D6" s="254"/>
      <c r="E6" s="14"/>
    </row>
    <row r="7" ht="6" customHeight="1"/>
    <row r="8" spans="1:9" ht="31.5" customHeight="1">
      <c r="A8" s="83"/>
      <c r="B8" s="113"/>
      <c r="C8" s="259" t="s">
        <v>67</v>
      </c>
      <c r="D8" s="260"/>
      <c r="E8" s="260"/>
      <c r="F8" s="261" t="s">
        <v>68</v>
      </c>
      <c r="G8" s="256"/>
      <c r="H8" s="256"/>
      <c r="I8" s="257"/>
    </row>
    <row r="9" spans="1:9" ht="31.5" customHeight="1">
      <c r="A9" s="84"/>
      <c r="B9" s="24"/>
      <c r="C9" s="100" t="s">
        <v>69</v>
      </c>
      <c r="D9" s="100" t="s">
        <v>70</v>
      </c>
      <c r="E9" s="100" t="s">
        <v>71</v>
      </c>
      <c r="F9" s="100" t="s">
        <v>69</v>
      </c>
      <c r="G9" s="100" t="s">
        <v>72</v>
      </c>
      <c r="H9" s="100" t="s">
        <v>70</v>
      </c>
      <c r="I9" s="100" t="s">
        <v>71</v>
      </c>
    </row>
    <row r="10" spans="1:9" s="188" customFormat="1" ht="15.75" customHeight="1">
      <c r="A10" s="192"/>
      <c r="B10" s="24"/>
      <c r="C10" s="193" t="s">
        <v>73</v>
      </c>
      <c r="D10" s="193" t="s">
        <v>74</v>
      </c>
      <c r="E10" s="193" t="s">
        <v>74</v>
      </c>
      <c r="F10" s="193" t="s">
        <v>73</v>
      </c>
      <c r="G10" s="193" t="s">
        <v>75</v>
      </c>
      <c r="H10" s="193" t="s">
        <v>74</v>
      </c>
      <c r="I10" s="193" t="s">
        <v>74</v>
      </c>
    </row>
    <row r="11" spans="1:9" ht="31.5" customHeight="1">
      <c r="A11" s="88" t="s">
        <v>76</v>
      </c>
      <c r="B11" s="92" t="s">
        <v>413</v>
      </c>
      <c r="C11" s="19"/>
      <c r="D11" s="97" t="s">
        <v>77</v>
      </c>
      <c r="E11" s="97" t="s">
        <v>77</v>
      </c>
      <c r="F11" s="19"/>
      <c r="G11" s="97" t="s">
        <v>77</v>
      </c>
      <c r="H11" s="97" t="s">
        <v>77</v>
      </c>
      <c r="I11" s="97" t="s">
        <v>77</v>
      </c>
    </row>
    <row r="12" spans="1:9" ht="30" customHeight="1">
      <c r="A12" s="89" t="s">
        <v>213</v>
      </c>
      <c r="B12" s="87"/>
      <c r="C12" s="201">
        <v>1274</v>
      </c>
      <c r="D12" s="201" t="s">
        <v>781</v>
      </c>
      <c r="E12" s="201">
        <v>969</v>
      </c>
      <c r="F12" s="201">
        <v>1274</v>
      </c>
      <c r="G12" s="201" t="s">
        <v>781</v>
      </c>
      <c r="H12" s="201" t="s">
        <v>781</v>
      </c>
      <c r="I12" s="201">
        <v>969</v>
      </c>
    </row>
    <row r="13" spans="1:9" ht="18" customHeight="1">
      <c r="A13" s="89" t="s">
        <v>215</v>
      </c>
      <c r="B13" s="93" t="s">
        <v>78</v>
      </c>
      <c r="C13" s="201">
        <v>10049</v>
      </c>
      <c r="D13" s="201">
        <v>18680</v>
      </c>
      <c r="E13" s="201">
        <v>61272</v>
      </c>
      <c r="F13" s="201">
        <v>1481783</v>
      </c>
      <c r="G13" s="201">
        <v>487610779</v>
      </c>
      <c r="H13" s="201">
        <v>1805643</v>
      </c>
      <c r="I13" s="201">
        <v>11752146</v>
      </c>
    </row>
    <row r="14" spans="1:9" ht="18" customHeight="1">
      <c r="A14" s="89" t="s">
        <v>214</v>
      </c>
      <c r="B14" s="93" t="s">
        <v>79</v>
      </c>
      <c r="C14" s="201" t="s">
        <v>781</v>
      </c>
      <c r="D14" s="201" t="s">
        <v>781</v>
      </c>
      <c r="E14" s="201" t="s">
        <v>781</v>
      </c>
      <c r="F14" s="201">
        <v>235914</v>
      </c>
      <c r="G14" s="201">
        <v>732649</v>
      </c>
      <c r="H14" s="201" t="s">
        <v>781</v>
      </c>
      <c r="I14" s="201">
        <v>239453</v>
      </c>
    </row>
    <row r="15" spans="1:9" ht="18" customHeight="1">
      <c r="A15" s="89" t="s">
        <v>216</v>
      </c>
      <c r="B15" s="93" t="s">
        <v>80</v>
      </c>
      <c r="C15" s="201" t="s">
        <v>781</v>
      </c>
      <c r="D15" s="201" t="s">
        <v>781</v>
      </c>
      <c r="E15" s="201" t="s">
        <v>781</v>
      </c>
      <c r="F15" s="201">
        <v>169</v>
      </c>
      <c r="G15" s="201">
        <v>199871</v>
      </c>
      <c r="H15" s="201" t="s">
        <v>781</v>
      </c>
      <c r="I15" s="201">
        <v>425</v>
      </c>
    </row>
    <row r="16" spans="1:9" ht="18" customHeight="1">
      <c r="A16" s="89" t="s">
        <v>217</v>
      </c>
      <c r="B16" s="93" t="s">
        <v>81</v>
      </c>
      <c r="C16" s="201" t="s">
        <v>781</v>
      </c>
      <c r="D16" s="201" t="s">
        <v>781</v>
      </c>
      <c r="E16" s="201" t="s">
        <v>781</v>
      </c>
      <c r="F16" s="201">
        <v>275</v>
      </c>
      <c r="G16" s="201">
        <v>389984</v>
      </c>
      <c r="H16" s="201">
        <v>2</v>
      </c>
      <c r="I16" s="201">
        <v>3458</v>
      </c>
    </row>
    <row r="17" spans="1:9" ht="30" customHeight="1">
      <c r="A17" s="89" t="s">
        <v>82</v>
      </c>
      <c r="B17" s="93" t="s">
        <v>768</v>
      </c>
      <c r="C17" s="201" t="s">
        <v>781</v>
      </c>
      <c r="D17" s="201" t="s">
        <v>781</v>
      </c>
      <c r="E17" s="201" t="s">
        <v>781</v>
      </c>
      <c r="F17" s="201">
        <v>7397</v>
      </c>
      <c r="G17" s="201">
        <v>3310050</v>
      </c>
      <c r="H17" s="201">
        <v>8459</v>
      </c>
      <c r="I17" s="201">
        <v>49654</v>
      </c>
    </row>
    <row r="18" spans="1:9" ht="18" customHeight="1">
      <c r="A18" s="89" t="s">
        <v>218</v>
      </c>
      <c r="B18" s="93" t="s">
        <v>83</v>
      </c>
      <c r="C18" s="201" t="s">
        <v>781</v>
      </c>
      <c r="D18" s="201" t="s">
        <v>781</v>
      </c>
      <c r="E18" s="201" t="s">
        <v>781</v>
      </c>
      <c r="F18" s="201">
        <v>612651</v>
      </c>
      <c r="G18" s="201">
        <v>223009136</v>
      </c>
      <c r="H18" s="201">
        <v>78428</v>
      </c>
      <c r="I18" s="201">
        <v>4103327</v>
      </c>
    </row>
    <row r="19" spans="1:9" ht="18" customHeight="1">
      <c r="A19" s="89" t="s">
        <v>219</v>
      </c>
      <c r="B19" s="93" t="s">
        <v>84</v>
      </c>
      <c r="C19" s="201" t="s">
        <v>781</v>
      </c>
      <c r="D19" s="201" t="s">
        <v>781</v>
      </c>
      <c r="E19" s="201" t="s">
        <v>781</v>
      </c>
      <c r="F19" s="201">
        <v>183044</v>
      </c>
      <c r="G19" s="201">
        <v>31216608</v>
      </c>
      <c r="H19" s="201">
        <v>40419</v>
      </c>
      <c r="I19" s="201">
        <v>861762</v>
      </c>
    </row>
    <row r="20" spans="1:9" ht="18" customHeight="1">
      <c r="A20" s="89" t="s">
        <v>220</v>
      </c>
      <c r="B20" s="93" t="s">
        <v>85</v>
      </c>
      <c r="C20" s="201" t="s">
        <v>781</v>
      </c>
      <c r="D20" s="201" t="s">
        <v>781</v>
      </c>
      <c r="E20" s="201" t="s">
        <v>781</v>
      </c>
      <c r="F20" s="201">
        <v>37</v>
      </c>
      <c r="G20" s="201">
        <v>1691</v>
      </c>
      <c r="H20" s="201" t="s">
        <v>781</v>
      </c>
      <c r="I20" s="201">
        <v>69</v>
      </c>
    </row>
    <row r="21" spans="1:9" ht="18" customHeight="1">
      <c r="A21" s="89" t="s">
        <v>221</v>
      </c>
      <c r="B21" s="93" t="s">
        <v>86</v>
      </c>
      <c r="C21" s="201">
        <v>5</v>
      </c>
      <c r="D21" s="201" t="s">
        <v>781</v>
      </c>
      <c r="E21" s="201">
        <v>31</v>
      </c>
      <c r="F21" s="201">
        <v>12035</v>
      </c>
      <c r="G21" s="201">
        <v>2684914</v>
      </c>
      <c r="H21" s="201">
        <v>587</v>
      </c>
      <c r="I21" s="201">
        <v>206695</v>
      </c>
    </row>
    <row r="22" spans="1:9" ht="30" customHeight="1">
      <c r="A22" s="89" t="s">
        <v>222</v>
      </c>
      <c r="B22" s="93" t="s">
        <v>87</v>
      </c>
      <c r="C22" s="201" t="s">
        <v>781</v>
      </c>
      <c r="D22" s="201" t="s">
        <v>781</v>
      </c>
      <c r="E22" s="201" t="s">
        <v>781</v>
      </c>
      <c r="F22" s="201">
        <v>49256</v>
      </c>
      <c r="G22" s="201">
        <v>14357799</v>
      </c>
      <c r="H22" s="201">
        <v>1047680</v>
      </c>
      <c r="I22" s="201">
        <v>498992</v>
      </c>
    </row>
    <row r="23" spans="1:9" ht="18" customHeight="1">
      <c r="A23" s="89" t="s">
        <v>223</v>
      </c>
      <c r="B23" s="87"/>
      <c r="C23" s="201" t="s">
        <v>784</v>
      </c>
      <c r="D23" s="201" t="s">
        <v>784</v>
      </c>
      <c r="E23" s="201" t="s">
        <v>784</v>
      </c>
      <c r="F23" s="201" t="s">
        <v>784</v>
      </c>
      <c r="G23" s="201" t="s">
        <v>784</v>
      </c>
      <c r="H23" s="201" t="s">
        <v>784</v>
      </c>
      <c r="I23" s="201" t="s">
        <v>784</v>
      </c>
    </row>
    <row r="24" spans="1:9" ht="18" customHeight="1">
      <c r="A24" s="89" t="s">
        <v>224</v>
      </c>
      <c r="B24" s="93" t="s">
        <v>88</v>
      </c>
      <c r="C24" s="201" t="s">
        <v>781</v>
      </c>
      <c r="D24" s="201" t="s">
        <v>781</v>
      </c>
      <c r="E24" s="201" t="s">
        <v>781</v>
      </c>
      <c r="F24" s="201" t="s">
        <v>781</v>
      </c>
      <c r="G24" s="201" t="s">
        <v>781</v>
      </c>
      <c r="H24" s="201" t="s">
        <v>781</v>
      </c>
      <c r="I24" s="201" t="s">
        <v>781</v>
      </c>
    </row>
    <row r="25" spans="1:9" ht="18" customHeight="1">
      <c r="A25" s="89" t="s">
        <v>225</v>
      </c>
      <c r="B25" s="93" t="s">
        <v>89</v>
      </c>
      <c r="C25" s="201" t="s">
        <v>781</v>
      </c>
      <c r="D25" s="201" t="s">
        <v>781</v>
      </c>
      <c r="E25" s="201" t="s">
        <v>781</v>
      </c>
      <c r="F25" s="201">
        <v>59218</v>
      </c>
      <c r="G25" s="201">
        <v>19706123</v>
      </c>
      <c r="H25" s="201">
        <v>845791</v>
      </c>
      <c r="I25" s="201">
        <v>711200</v>
      </c>
    </row>
    <row r="26" spans="1:9" ht="18" customHeight="1">
      <c r="A26" s="89" t="s">
        <v>226</v>
      </c>
      <c r="B26" s="93" t="s">
        <v>90</v>
      </c>
      <c r="C26" s="201">
        <v>65629</v>
      </c>
      <c r="D26" s="201" t="s">
        <v>781</v>
      </c>
      <c r="E26" s="201">
        <v>318926</v>
      </c>
      <c r="F26" s="201">
        <v>107700</v>
      </c>
      <c r="G26" s="201">
        <v>36056175</v>
      </c>
      <c r="H26" s="201">
        <v>23241</v>
      </c>
      <c r="I26" s="201">
        <v>763146</v>
      </c>
    </row>
    <row r="27" spans="1:9" ht="30" customHeight="1">
      <c r="A27" s="89" t="s">
        <v>91</v>
      </c>
      <c r="B27" s="93" t="s">
        <v>92</v>
      </c>
      <c r="C27" s="201" t="s">
        <v>781</v>
      </c>
      <c r="D27" s="201" t="s">
        <v>781</v>
      </c>
      <c r="E27" s="201" t="s">
        <v>781</v>
      </c>
      <c r="F27" s="201">
        <v>51811</v>
      </c>
      <c r="G27" s="201">
        <v>1502920</v>
      </c>
      <c r="H27" s="201">
        <v>6532</v>
      </c>
      <c r="I27" s="201">
        <v>209833</v>
      </c>
    </row>
    <row r="28" spans="1:9" ht="18" customHeight="1">
      <c r="A28" s="89" t="s">
        <v>227</v>
      </c>
      <c r="B28" s="87"/>
      <c r="C28" s="201">
        <v>33</v>
      </c>
      <c r="D28" s="201" t="s">
        <v>781</v>
      </c>
      <c r="E28" s="201">
        <v>85</v>
      </c>
      <c r="F28" s="201">
        <v>7717</v>
      </c>
      <c r="G28" s="201">
        <v>5312643</v>
      </c>
      <c r="H28" s="201">
        <v>47</v>
      </c>
      <c r="I28" s="201">
        <v>86592</v>
      </c>
    </row>
    <row r="29" spans="1:9" ht="18" customHeight="1">
      <c r="A29" s="89" t="s">
        <v>228</v>
      </c>
      <c r="B29" s="93" t="s">
        <v>93</v>
      </c>
      <c r="C29" s="201" t="s">
        <v>781</v>
      </c>
      <c r="D29" s="201" t="s">
        <v>781</v>
      </c>
      <c r="E29" s="201" t="s">
        <v>781</v>
      </c>
      <c r="F29" s="201">
        <v>193757</v>
      </c>
      <c r="G29" s="201">
        <v>65242783</v>
      </c>
      <c r="H29" s="201">
        <v>367009</v>
      </c>
      <c r="I29" s="201">
        <v>1280124</v>
      </c>
    </row>
    <row r="30" spans="1:9" ht="18" customHeight="1">
      <c r="A30" s="89" t="s">
        <v>229</v>
      </c>
      <c r="B30" s="87"/>
      <c r="C30" s="201" t="s">
        <v>781</v>
      </c>
      <c r="D30" s="201" t="s">
        <v>781</v>
      </c>
      <c r="E30" s="201" t="s">
        <v>781</v>
      </c>
      <c r="F30" s="201">
        <v>10025</v>
      </c>
      <c r="G30" s="201">
        <v>15070156</v>
      </c>
      <c r="H30" s="201">
        <v>1362927</v>
      </c>
      <c r="I30" s="201">
        <v>46104</v>
      </c>
    </row>
    <row r="31" spans="1:9" ht="18" customHeight="1">
      <c r="A31" s="89" t="s">
        <v>230</v>
      </c>
      <c r="B31" s="93" t="s">
        <v>94</v>
      </c>
      <c r="C31" s="201" t="s">
        <v>781</v>
      </c>
      <c r="D31" s="201" t="s">
        <v>781</v>
      </c>
      <c r="E31" s="201" t="s">
        <v>781</v>
      </c>
      <c r="F31" s="201">
        <v>15142</v>
      </c>
      <c r="G31" s="201">
        <v>14413150</v>
      </c>
      <c r="H31" s="201">
        <v>42769</v>
      </c>
      <c r="I31" s="201">
        <v>110501</v>
      </c>
    </row>
    <row r="32" spans="1:9" ht="30" customHeight="1">
      <c r="A32" s="89" t="s">
        <v>231</v>
      </c>
      <c r="B32" s="93" t="s">
        <v>95</v>
      </c>
      <c r="C32" s="201" t="s">
        <v>781</v>
      </c>
      <c r="D32" s="201" t="s">
        <v>781</v>
      </c>
      <c r="E32" s="201" t="s">
        <v>781</v>
      </c>
      <c r="F32" s="201">
        <v>66210</v>
      </c>
      <c r="G32" s="201">
        <v>12629880</v>
      </c>
      <c r="H32" s="201">
        <v>207</v>
      </c>
      <c r="I32" s="201">
        <v>348289</v>
      </c>
    </row>
    <row r="33" spans="1:9" ht="18" customHeight="1">
      <c r="A33" s="89" t="s">
        <v>96</v>
      </c>
      <c r="B33" s="93"/>
      <c r="C33" s="201" t="s">
        <v>781</v>
      </c>
      <c r="D33" s="201" t="s">
        <v>781</v>
      </c>
      <c r="E33" s="201" t="s">
        <v>781</v>
      </c>
      <c r="F33" s="201">
        <v>4250</v>
      </c>
      <c r="G33" s="201">
        <v>2612142</v>
      </c>
      <c r="H33" s="201" t="s">
        <v>781</v>
      </c>
      <c r="I33" s="201">
        <v>33929</v>
      </c>
    </row>
    <row r="34" spans="1:9" ht="18" customHeight="1">
      <c r="A34" s="89" t="s">
        <v>232</v>
      </c>
      <c r="B34" s="93" t="s">
        <v>97</v>
      </c>
      <c r="C34" s="201" t="s">
        <v>781</v>
      </c>
      <c r="D34" s="201" t="s">
        <v>781</v>
      </c>
      <c r="E34" s="201" t="s">
        <v>781</v>
      </c>
      <c r="F34" s="201">
        <v>132867</v>
      </c>
      <c r="G34" s="201">
        <v>51966175</v>
      </c>
      <c r="H34" s="201">
        <v>52258</v>
      </c>
      <c r="I34" s="201">
        <v>975049</v>
      </c>
    </row>
    <row r="35" spans="1:9" ht="18" customHeight="1">
      <c r="A35" s="89" t="s">
        <v>98</v>
      </c>
      <c r="B35" s="93"/>
      <c r="C35" s="201" t="s">
        <v>781</v>
      </c>
      <c r="D35" s="201" t="s">
        <v>781</v>
      </c>
      <c r="E35" s="201" t="s">
        <v>781</v>
      </c>
      <c r="F35" s="201">
        <v>23090</v>
      </c>
      <c r="G35" s="201">
        <v>7797920</v>
      </c>
      <c r="H35" s="201">
        <v>555839</v>
      </c>
      <c r="I35" s="201">
        <v>834866</v>
      </c>
    </row>
    <row r="36" spans="1:9" s="128" customFormat="1" ht="18" customHeight="1">
      <c r="A36" s="90" t="s">
        <v>99</v>
      </c>
      <c r="B36" s="124"/>
      <c r="C36" s="202" t="s">
        <v>781</v>
      </c>
      <c r="D36" s="202" t="s">
        <v>781</v>
      </c>
      <c r="E36" s="202" t="s">
        <v>781</v>
      </c>
      <c r="F36" s="202" t="s">
        <v>781</v>
      </c>
      <c r="G36" s="202" t="s">
        <v>781</v>
      </c>
      <c r="H36" s="202" t="s">
        <v>781</v>
      </c>
      <c r="I36" s="202" t="s">
        <v>781</v>
      </c>
    </row>
    <row r="37" spans="1:9" s="128" customFormat="1" ht="30" customHeight="1">
      <c r="A37" s="89" t="s">
        <v>233</v>
      </c>
      <c r="B37" s="87"/>
      <c r="C37" s="201" t="s">
        <v>781</v>
      </c>
      <c r="D37" s="201" t="s">
        <v>781</v>
      </c>
      <c r="E37" s="201" t="s">
        <v>781</v>
      </c>
      <c r="F37" s="201">
        <v>4727</v>
      </c>
      <c r="G37" s="201">
        <v>1078492</v>
      </c>
      <c r="H37" s="201">
        <v>58469</v>
      </c>
      <c r="I37" s="201">
        <v>193942</v>
      </c>
    </row>
    <row r="38" spans="1:9" ht="18" customHeight="1">
      <c r="A38" s="89" t="s">
        <v>234</v>
      </c>
      <c r="B38" s="93" t="s">
        <v>100</v>
      </c>
      <c r="C38" s="201" t="s">
        <v>781</v>
      </c>
      <c r="D38" s="201" t="s">
        <v>781</v>
      </c>
      <c r="E38" s="201" t="s">
        <v>781</v>
      </c>
      <c r="F38" s="201">
        <v>175679</v>
      </c>
      <c r="G38" s="201">
        <v>43991186</v>
      </c>
      <c r="H38" s="201">
        <v>2972</v>
      </c>
      <c r="I38" s="201">
        <v>2509177</v>
      </c>
    </row>
    <row r="39" spans="1:9" ht="18" customHeight="1">
      <c r="A39" s="89" t="s">
        <v>235</v>
      </c>
      <c r="B39" s="87"/>
      <c r="C39" s="201" t="s">
        <v>781</v>
      </c>
      <c r="D39" s="201" t="s">
        <v>781</v>
      </c>
      <c r="E39" s="201" t="s">
        <v>781</v>
      </c>
      <c r="F39" s="201" t="s">
        <v>781</v>
      </c>
      <c r="G39" s="201" t="s">
        <v>781</v>
      </c>
      <c r="H39" s="201" t="s">
        <v>781</v>
      </c>
      <c r="I39" s="201" t="s">
        <v>781</v>
      </c>
    </row>
    <row r="40" spans="1:9" ht="18" customHeight="1">
      <c r="A40" s="89" t="s">
        <v>236</v>
      </c>
      <c r="B40" s="93" t="s">
        <v>101</v>
      </c>
      <c r="C40" s="201" t="s">
        <v>781</v>
      </c>
      <c r="D40" s="201" t="s">
        <v>781</v>
      </c>
      <c r="E40" s="201" t="s">
        <v>781</v>
      </c>
      <c r="F40" s="201">
        <v>18265</v>
      </c>
      <c r="G40" s="201">
        <v>7075794</v>
      </c>
      <c r="H40" s="201">
        <v>48041</v>
      </c>
      <c r="I40" s="201">
        <v>210183</v>
      </c>
    </row>
    <row r="41" spans="1:9" ht="18" customHeight="1">
      <c r="A41" s="89" t="s">
        <v>237</v>
      </c>
      <c r="B41" s="93" t="s">
        <v>102</v>
      </c>
      <c r="C41" s="201" t="s">
        <v>781</v>
      </c>
      <c r="D41" s="201" t="s">
        <v>781</v>
      </c>
      <c r="E41" s="201" t="s">
        <v>781</v>
      </c>
      <c r="F41" s="201">
        <v>4261</v>
      </c>
      <c r="G41" s="201">
        <v>3030031</v>
      </c>
      <c r="H41" s="201">
        <v>134</v>
      </c>
      <c r="I41" s="201">
        <v>13031</v>
      </c>
    </row>
    <row r="42" spans="1:9" ht="30" customHeight="1">
      <c r="A42" s="89" t="s">
        <v>238</v>
      </c>
      <c r="B42" s="93" t="s">
        <v>103</v>
      </c>
      <c r="C42" s="201" t="s">
        <v>781</v>
      </c>
      <c r="D42" s="201" t="s">
        <v>781</v>
      </c>
      <c r="E42" s="201" t="s">
        <v>781</v>
      </c>
      <c r="F42" s="201">
        <v>114964</v>
      </c>
      <c r="G42" s="201">
        <v>64336790</v>
      </c>
      <c r="H42" s="201">
        <v>623102</v>
      </c>
      <c r="I42" s="201">
        <v>2547099</v>
      </c>
    </row>
    <row r="43" spans="1:9" ht="18" customHeight="1">
      <c r="A43" s="89" t="s">
        <v>239</v>
      </c>
      <c r="B43" s="93" t="s">
        <v>104</v>
      </c>
      <c r="C43" s="201">
        <v>3541</v>
      </c>
      <c r="D43" s="201" t="s">
        <v>781</v>
      </c>
      <c r="E43" s="201">
        <v>20970</v>
      </c>
      <c r="F43" s="201">
        <v>179308</v>
      </c>
      <c r="G43" s="201">
        <v>70228165</v>
      </c>
      <c r="H43" s="201">
        <v>7791</v>
      </c>
      <c r="I43" s="201">
        <v>1707898</v>
      </c>
    </row>
    <row r="44" spans="1:9" ht="18" customHeight="1">
      <c r="A44" s="89" t="s">
        <v>105</v>
      </c>
      <c r="B44" s="93"/>
      <c r="C44" s="201" t="s">
        <v>781</v>
      </c>
      <c r="D44" s="201" t="s">
        <v>781</v>
      </c>
      <c r="E44" s="201" t="s">
        <v>781</v>
      </c>
      <c r="F44" s="201" t="s">
        <v>781</v>
      </c>
      <c r="G44" s="201" t="s">
        <v>781</v>
      </c>
      <c r="H44" s="201" t="s">
        <v>781</v>
      </c>
      <c r="I44" s="201" t="s">
        <v>781</v>
      </c>
    </row>
    <row r="45" spans="1:9" ht="18" customHeight="1">
      <c r="A45" s="89" t="s">
        <v>240</v>
      </c>
      <c r="B45" s="87"/>
      <c r="C45" s="201" t="s">
        <v>781</v>
      </c>
      <c r="D45" s="201" t="s">
        <v>781</v>
      </c>
      <c r="E45" s="201" t="s">
        <v>781</v>
      </c>
      <c r="F45" s="201">
        <v>19</v>
      </c>
      <c r="G45" s="201">
        <v>9171</v>
      </c>
      <c r="H45" s="201" t="s">
        <v>781</v>
      </c>
      <c r="I45" s="201">
        <v>147</v>
      </c>
    </row>
    <row r="46" spans="1:9" ht="18" customHeight="1">
      <c r="A46" s="89" t="s">
        <v>241</v>
      </c>
      <c r="B46" s="93" t="s">
        <v>106</v>
      </c>
      <c r="C46" s="201" t="s">
        <v>781</v>
      </c>
      <c r="D46" s="201" t="s">
        <v>781</v>
      </c>
      <c r="E46" s="201" t="s">
        <v>781</v>
      </c>
      <c r="F46" s="201" t="s">
        <v>781</v>
      </c>
      <c r="G46" s="201" t="s">
        <v>781</v>
      </c>
      <c r="H46" s="201" t="s">
        <v>781</v>
      </c>
      <c r="I46" s="201" t="s">
        <v>781</v>
      </c>
    </row>
    <row r="47" spans="1:9" ht="30" customHeight="1">
      <c r="A47" s="89" t="s">
        <v>242</v>
      </c>
      <c r="B47" s="93" t="s">
        <v>107</v>
      </c>
      <c r="C47" s="201" t="s">
        <v>782</v>
      </c>
      <c r="D47" s="201" t="s">
        <v>782</v>
      </c>
      <c r="E47" s="201" t="s">
        <v>782</v>
      </c>
      <c r="F47" s="201" t="s">
        <v>782</v>
      </c>
      <c r="G47" s="201" t="s">
        <v>782</v>
      </c>
      <c r="H47" s="201" t="s">
        <v>782</v>
      </c>
      <c r="I47" s="201" t="s">
        <v>782</v>
      </c>
    </row>
    <row r="48" spans="1:9" ht="18" customHeight="1">
      <c r="A48" s="89" t="s">
        <v>243</v>
      </c>
      <c r="B48" s="93" t="s">
        <v>108</v>
      </c>
      <c r="C48" s="201" t="s">
        <v>782</v>
      </c>
      <c r="D48" s="201" t="s">
        <v>782</v>
      </c>
      <c r="E48" s="201" t="s">
        <v>782</v>
      </c>
      <c r="F48" s="201" t="s">
        <v>782</v>
      </c>
      <c r="G48" s="201" t="s">
        <v>782</v>
      </c>
      <c r="H48" s="201" t="s">
        <v>782</v>
      </c>
      <c r="I48" s="201" t="s">
        <v>782</v>
      </c>
    </row>
    <row r="49" spans="1:9" ht="18" customHeight="1">
      <c r="A49" s="89" t="s">
        <v>244</v>
      </c>
      <c r="B49" s="93" t="s">
        <v>109</v>
      </c>
      <c r="C49" s="201">
        <v>975</v>
      </c>
      <c r="D49" s="201" t="s">
        <v>781</v>
      </c>
      <c r="E49" s="201">
        <v>7249</v>
      </c>
      <c r="F49" s="201">
        <v>666751</v>
      </c>
      <c r="G49" s="201">
        <v>313822281</v>
      </c>
      <c r="H49" s="201">
        <v>119693</v>
      </c>
      <c r="I49" s="201">
        <v>5944996</v>
      </c>
    </row>
    <row r="50" spans="1:9" ht="18" customHeight="1">
      <c r="A50" s="89" t="s">
        <v>245</v>
      </c>
      <c r="B50" s="87"/>
      <c r="C50" s="201" t="s">
        <v>781</v>
      </c>
      <c r="D50" s="201" t="s">
        <v>781</v>
      </c>
      <c r="E50" s="201" t="s">
        <v>781</v>
      </c>
      <c r="F50" s="201">
        <v>83</v>
      </c>
      <c r="G50" s="201">
        <v>74279</v>
      </c>
      <c r="H50" s="201" t="s">
        <v>781</v>
      </c>
      <c r="I50" s="201">
        <v>903</v>
      </c>
    </row>
    <row r="51" spans="1:9" ht="18" customHeight="1">
      <c r="A51" s="89" t="s">
        <v>246</v>
      </c>
      <c r="B51" s="93" t="s">
        <v>110</v>
      </c>
      <c r="C51" s="201">
        <v>2000</v>
      </c>
      <c r="D51" s="201" t="s">
        <v>781</v>
      </c>
      <c r="E51" s="201">
        <v>5921</v>
      </c>
      <c r="F51" s="201">
        <v>134206</v>
      </c>
      <c r="G51" s="201">
        <v>63988443</v>
      </c>
      <c r="H51" s="201">
        <v>246574</v>
      </c>
      <c r="I51" s="201">
        <v>927541</v>
      </c>
    </row>
    <row r="52" spans="1:9" ht="30" customHeight="1">
      <c r="A52" s="89" t="s">
        <v>247</v>
      </c>
      <c r="B52" s="93" t="s">
        <v>111</v>
      </c>
      <c r="C52" s="201" t="s">
        <v>781</v>
      </c>
      <c r="D52" s="201" t="s">
        <v>781</v>
      </c>
      <c r="E52" s="201" t="s">
        <v>781</v>
      </c>
      <c r="F52" s="201">
        <v>98571</v>
      </c>
      <c r="G52" s="201">
        <v>4625060</v>
      </c>
      <c r="H52" s="201" t="s">
        <v>781</v>
      </c>
      <c r="I52" s="201">
        <v>155911</v>
      </c>
    </row>
    <row r="53" spans="1:9" ht="18" customHeight="1">
      <c r="A53" s="89" t="s">
        <v>344</v>
      </c>
      <c r="B53" s="93" t="s">
        <v>112</v>
      </c>
      <c r="C53" s="201" t="s">
        <v>781</v>
      </c>
      <c r="D53" s="201" t="s">
        <v>781</v>
      </c>
      <c r="E53" s="201" t="s">
        <v>781</v>
      </c>
      <c r="F53" s="201">
        <v>115577</v>
      </c>
      <c r="G53" s="201">
        <v>49231958</v>
      </c>
      <c r="H53" s="201">
        <v>30244</v>
      </c>
      <c r="I53" s="201">
        <v>984339</v>
      </c>
    </row>
    <row r="54" spans="1:9" ht="18" customHeight="1">
      <c r="A54" s="89" t="s">
        <v>757</v>
      </c>
      <c r="B54" s="87"/>
      <c r="C54" s="201" t="s">
        <v>781</v>
      </c>
      <c r="D54" s="201" t="s">
        <v>781</v>
      </c>
      <c r="E54" s="201" t="s">
        <v>781</v>
      </c>
      <c r="F54" s="201" t="s">
        <v>781</v>
      </c>
      <c r="G54" s="201" t="s">
        <v>781</v>
      </c>
      <c r="H54" s="201" t="s">
        <v>781</v>
      </c>
      <c r="I54" s="201" t="s">
        <v>781</v>
      </c>
    </row>
    <row r="55" spans="1:9" ht="18" customHeight="1">
      <c r="A55" s="89" t="s">
        <v>248</v>
      </c>
      <c r="B55" s="93" t="s">
        <v>113</v>
      </c>
      <c r="C55" s="201">
        <v>1755</v>
      </c>
      <c r="D55" s="201" t="s">
        <v>781</v>
      </c>
      <c r="E55" s="201">
        <v>60303</v>
      </c>
      <c r="F55" s="201">
        <v>89745</v>
      </c>
      <c r="G55" s="201">
        <v>58686806</v>
      </c>
      <c r="H55" s="201">
        <v>218130</v>
      </c>
      <c r="I55" s="201">
        <v>788827</v>
      </c>
    </row>
    <row r="56" spans="1:9" ht="18" customHeight="1">
      <c r="A56" s="89" t="s">
        <v>249</v>
      </c>
      <c r="B56" s="87"/>
      <c r="C56" s="201" t="s">
        <v>781</v>
      </c>
      <c r="D56" s="201" t="s">
        <v>781</v>
      </c>
      <c r="E56" s="201" t="s">
        <v>781</v>
      </c>
      <c r="F56" s="201">
        <v>561</v>
      </c>
      <c r="G56" s="201">
        <v>57242</v>
      </c>
      <c r="H56" s="201" t="s">
        <v>781</v>
      </c>
      <c r="I56" s="201">
        <v>16396</v>
      </c>
    </row>
    <row r="57" spans="1:9" ht="30" customHeight="1">
      <c r="A57" s="89" t="s">
        <v>250</v>
      </c>
      <c r="B57" s="93" t="s">
        <v>114</v>
      </c>
      <c r="C57" s="201" t="s">
        <v>781</v>
      </c>
      <c r="D57" s="201" t="s">
        <v>781</v>
      </c>
      <c r="E57" s="201" t="s">
        <v>781</v>
      </c>
      <c r="F57" s="201">
        <v>277122</v>
      </c>
      <c r="G57" s="201">
        <v>88617286</v>
      </c>
      <c r="H57" s="201">
        <v>6225</v>
      </c>
      <c r="I57" s="201">
        <v>1596889</v>
      </c>
    </row>
    <row r="58" spans="1:9" ht="18" customHeight="1">
      <c r="A58" s="89" t="s">
        <v>251</v>
      </c>
      <c r="B58" s="93" t="s">
        <v>115</v>
      </c>
      <c r="C58" s="201" t="s">
        <v>781</v>
      </c>
      <c r="D58" s="201" t="s">
        <v>781</v>
      </c>
      <c r="E58" s="201" t="s">
        <v>781</v>
      </c>
      <c r="F58" s="201">
        <v>885</v>
      </c>
      <c r="G58" s="201">
        <v>480209</v>
      </c>
      <c r="H58" s="201" t="s">
        <v>781</v>
      </c>
      <c r="I58" s="201">
        <v>4069</v>
      </c>
    </row>
    <row r="59" spans="1:9" ht="18" customHeight="1">
      <c r="A59" s="89" t="s">
        <v>252</v>
      </c>
      <c r="B59" s="87"/>
      <c r="C59" s="201" t="s">
        <v>781</v>
      </c>
      <c r="D59" s="201" t="s">
        <v>781</v>
      </c>
      <c r="E59" s="201" t="s">
        <v>781</v>
      </c>
      <c r="F59" s="201">
        <v>144</v>
      </c>
      <c r="G59" s="201">
        <v>169455</v>
      </c>
      <c r="H59" s="201" t="s">
        <v>781</v>
      </c>
      <c r="I59" s="201">
        <v>175</v>
      </c>
    </row>
    <row r="60" spans="1:9" ht="18" customHeight="1">
      <c r="A60" s="89" t="s">
        <v>253</v>
      </c>
      <c r="B60" s="93" t="s">
        <v>116</v>
      </c>
      <c r="C60" s="201" t="s">
        <v>781</v>
      </c>
      <c r="D60" s="201" t="s">
        <v>781</v>
      </c>
      <c r="E60" s="201" t="s">
        <v>781</v>
      </c>
      <c r="F60" s="201" t="s">
        <v>781</v>
      </c>
      <c r="G60" s="201" t="s">
        <v>781</v>
      </c>
      <c r="H60" s="201" t="s">
        <v>781</v>
      </c>
      <c r="I60" s="201" t="s">
        <v>781</v>
      </c>
    </row>
    <row r="61" spans="1:9" s="128" customFormat="1" ht="18" customHeight="1">
      <c r="A61" s="90" t="s">
        <v>254</v>
      </c>
      <c r="B61" s="124" t="s">
        <v>117</v>
      </c>
      <c r="C61" s="202">
        <v>127489</v>
      </c>
      <c r="D61" s="202" t="s">
        <v>781</v>
      </c>
      <c r="E61" s="202">
        <v>406089</v>
      </c>
      <c r="F61" s="202">
        <v>569214</v>
      </c>
      <c r="G61" s="202">
        <v>240518523</v>
      </c>
      <c r="H61" s="202">
        <v>2411013</v>
      </c>
      <c r="I61" s="202">
        <v>3528589</v>
      </c>
    </row>
    <row r="62" spans="1:9" s="128" customFormat="1" ht="30" customHeight="1">
      <c r="A62" s="89" t="s">
        <v>255</v>
      </c>
      <c r="B62" s="87"/>
      <c r="C62" s="201" t="s">
        <v>782</v>
      </c>
      <c r="D62" s="201" t="s">
        <v>782</v>
      </c>
      <c r="E62" s="201" t="s">
        <v>782</v>
      </c>
      <c r="F62" s="201" t="s">
        <v>782</v>
      </c>
      <c r="G62" s="201" t="s">
        <v>782</v>
      </c>
      <c r="H62" s="201" t="s">
        <v>782</v>
      </c>
      <c r="I62" s="201" t="s">
        <v>782</v>
      </c>
    </row>
    <row r="63" spans="1:9" s="128" customFormat="1" ht="18" customHeight="1">
      <c r="A63" s="89" t="s">
        <v>118</v>
      </c>
      <c r="B63" s="93" t="s">
        <v>119</v>
      </c>
      <c r="C63" s="201" t="s">
        <v>781</v>
      </c>
      <c r="D63" s="201" t="s">
        <v>781</v>
      </c>
      <c r="E63" s="201" t="s">
        <v>781</v>
      </c>
      <c r="F63" s="201">
        <v>808</v>
      </c>
      <c r="G63" s="201">
        <v>1303783</v>
      </c>
      <c r="H63" s="201" t="s">
        <v>781</v>
      </c>
      <c r="I63" s="201">
        <v>2130</v>
      </c>
    </row>
    <row r="64" spans="1:9" ht="18" customHeight="1">
      <c r="A64" s="89" t="s">
        <v>256</v>
      </c>
      <c r="B64" s="87"/>
      <c r="C64" s="201" t="s">
        <v>781</v>
      </c>
      <c r="D64" s="201" t="s">
        <v>781</v>
      </c>
      <c r="E64" s="201" t="s">
        <v>781</v>
      </c>
      <c r="F64" s="201" t="s">
        <v>781</v>
      </c>
      <c r="G64" s="201" t="s">
        <v>781</v>
      </c>
      <c r="H64" s="201" t="s">
        <v>781</v>
      </c>
      <c r="I64" s="201" t="s">
        <v>781</v>
      </c>
    </row>
    <row r="65" spans="1:9" ht="18" customHeight="1">
      <c r="A65" s="89" t="s">
        <v>257</v>
      </c>
      <c r="B65" s="87"/>
      <c r="C65" s="201">
        <v>36</v>
      </c>
      <c r="D65" s="201" t="s">
        <v>781</v>
      </c>
      <c r="E65" s="201">
        <v>57</v>
      </c>
      <c r="F65" s="201">
        <v>19262</v>
      </c>
      <c r="G65" s="201">
        <v>439194</v>
      </c>
      <c r="H65" s="201">
        <v>611056</v>
      </c>
      <c r="I65" s="201">
        <v>873629</v>
      </c>
    </row>
    <row r="66" spans="1:9" ht="18" customHeight="1">
      <c r="A66" s="89" t="s">
        <v>258</v>
      </c>
      <c r="B66" s="93" t="s">
        <v>120</v>
      </c>
      <c r="C66" s="201" t="s">
        <v>781</v>
      </c>
      <c r="D66" s="201" t="s">
        <v>781</v>
      </c>
      <c r="E66" s="201" t="s">
        <v>781</v>
      </c>
      <c r="F66" s="201" t="s">
        <v>781</v>
      </c>
      <c r="G66" s="201" t="s">
        <v>781</v>
      </c>
      <c r="H66" s="201" t="s">
        <v>781</v>
      </c>
      <c r="I66" s="201" t="s">
        <v>781</v>
      </c>
    </row>
    <row r="67" spans="1:9" ht="30" customHeight="1">
      <c r="A67" s="89" t="s">
        <v>759</v>
      </c>
      <c r="B67" s="93"/>
      <c r="C67" s="201" t="s">
        <v>781</v>
      </c>
      <c r="D67" s="201" t="s">
        <v>781</v>
      </c>
      <c r="E67" s="201" t="s">
        <v>781</v>
      </c>
      <c r="F67" s="201">
        <v>221</v>
      </c>
      <c r="G67" s="201">
        <v>319138</v>
      </c>
      <c r="H67" s="201">
        <v>125219</v>
      </c>
      <c r="I67" s="201" t="s">
        <v>781</v>
      </c>
    </row>
    <row r="68" spans="1:9" ht="18" customHeight="1">
      <c r="A68" s="89" t="s">
        <v>259</v>
      </c>
      <c r="B68" s="87"/>
      <c r="C68" s="201" t="s">
        <v>781</v>
      </c>
      <c r="D68" s="201" t="s">
        <v>781</v>
      </c>
      <c r="E68" s="201" t="s">
        <v>781</v>
      </c>
      <c r="F68" s="201">
        <v>2289</v>
      </c>
      <c r="G68" s="201">
        <v>458180</v>
      </c>
      <c r="H68" s="201">
        <v>97198</v>
      </c>
      <c r="I68" s="201">
        <v>71305</v>
      </c>
    </row>
    <row r="69" spans="1:9" ht="18" customHeight="1">
      <c r="A69" s="89" t="s">
        <v>260</v>
      </c>
      <c r="B69" s="93" t="s">
        <v>121</v>
      </c>
      <c r="C69" s="201" t="s">
        <v>781</v>
      </c>
      <c r="D69" s="201" t="s">
        <v>781</v>
      </c>
      <c r="E69" s="201" t="s">
        <v>781</v>
      </c>
      <c r="F69" s="201">
        <v>40</v>
      </c>
      <c r="G69" s="201">
        <v>371</v>
      </c>
      <c r="H69" s="201" t="s">
        <v>781</v>
      </c>
      <c r="I69" s="201">
        <v>6</v>
      </c>
    </row>
    <row r="70" spans="1:9" ht="18" customHeight="1">
      <c r="A70" s="89" t="s">
        <v>122</v>
      </c>
      <c r="B70" s="93" t="s">
        <v>123</v>
      </c>
      <c r="C70" s="201" t="s">
        <v>781</v>
      </c>
      <c r="D70" s="201" t="s">
        <v>781</v>
      </c>
      <c r="E70" s="201" t="s">
        <v>781</v>
      </c>
      <c r="F70" s="201">
        <v>5346</v>
      </c>
      <c r="G70" s="201">
        <v>1235466</v>
      </c>
      <c r="H70" s="201">
        <v>393</v>
      </c>
      <c r="I70" s="201">
        <v>48251</v>
      </c>
    </row>
    <row r="71" spans="1:9" ht="18" customHeight="1">
      <c r="A71" s="89" t="s">
        <v>261</v>
      </c>
      <c r="B71" s="87"/>
      <c r="C71" s="201" t="s">
        <v>781</v>
      </c>
      <c r="D71" s="201" t="s">
        <v>781</v>
      </c>
      <c r="E71" s="201" t="s">
        <v>781</v>
      </c>
      <c r="F71" s="201">
        <v>541</v>
      </c>
      <c r="G71" s="201">
        <v>802956</v>
      </c>
      <c r="H71" s="201" t="s">
        <v>781</v>
      </c>
      <c r="I71" s="201">
        <v>3513</v>
      </c>
    </row>
    <row r="72" spans="1:9" ht="30" customHeight="1">
      <c r="A72" s="89" t="s">
        <v>262</v>
      </c>
      <c r="B72" s="93" t="s">
        <v>124</v>
      </c>
      <c r="C72" s="201" t="s">
        <v>781</v>
      </c>
      <c r="D72" s="201" t="s">
        <v>781</v>
      </c>
      <c r="E72" s="201" t="s">
        <v>781</v>
      </c>
      <c r="F72" s="201">
        <v>90186</v>
      </c>
      <c r="G72" s="201">
        <v>50452805</v>
      </c>
      <c r="H72" s="201">
        <v>351606</v>
      </c>
      <c r="I72" s="201">
        <v>756254</v>
      </c>
    </row>
    <row r="73" spans="1:9" ht="18" customHeight="1">
      <c r="A73" s="89" t="s">
        <v>263</v>
      </c>
      <c r="B73" s="93" t="s">
        <v>125</v>
      </c>
      <c r="C73" s="201" t="s">
        <v>781</v>
      </c>
      <c r="D73" s="201" t="s">
        <v>781</v>
      </c>
      <c r="E73" s="201" t="s">
        <v>781</v>
      </c>
      <c r="F73" s="201">
        <v>14814</v>
      </c>
      <c r="G73" s="201">
        <v>49101746</v>
      </c>
      <c r="H73" s="201" t="s">
        <v>781</v>
      </c>
      <c r="I73" s="201">
        <v>546713</v>
      </c>
    </row>
    <row r="74" spans="1:9" ht="18" customHeight="1">
      <c r="A74" s="89" t="s">
        <v>264</v>
      </c>
      <c r="B74" s="93" t="s">
        <v>126</v>
      </c>
      <c r="C74" s="201" t="s">
        <v>781</v>
      </c>
      <c r="D74" s="201" t="s">
        <v>781</v>
      </c>
      <c r="E74" s="201" t="s">
        <v>781</v>
      </c>
      <c r="F74" s="201">
        <v>52351</v>
      </c>
      <c r="G74" s="201">
        <v>33378519</v>
      </c>
      <c r="H74" s="201">
        <v>1758012</v>
      </c>
      <c r="I74" s="201">
        <v>707905</v>
      </c>
    </row>
    <row r="75" spans="1:9" ht="18" customHeight="1">
      <c r="A75" s="89" t="s">
        <v>127</v>
      </c>
      <c r="B75" s="87"/>
      <c r="C75" s="201" t="s">
        <v>781</v>
      </c>
      <c r="D75" s="201" t="s">
        <v>781</v>
      </c>
      <c r="E75" s="201" t="s">
        <v>781</v>
      </c>
      <c r="F75" s="201">
        <v>16232</v>
      </c>
      <c r="G75" s="201">
        <v>5863789</v>
      </c>
      <c r="H75" s="201">
        <v>237844</v>
      </c>
      <c r="I75" s="201">
        <v>1009788</v>
      </c>
    </row>
    <row r="76" spans="1:9" ht="18" customHeight="1">
      <c r="A76" s="89" t="s">
        <v>376</v>
      </c>
      <c r="B76" s="93" t="s">
        <v>128</v>
      </c>
      <c r="C76" s="201" t="s">
        <v>781</v>
      </c>
      <c r="D76" s="201" t="s">
        <v>781</v>
      </c>
      <c r="E76" s="201" t="s">
        <v>781</v>
      </c>
      <c r="F76" s="201">
        <v>727</v>
      </c>
      <c r="G76" s="201">
        <v>557058</v>
      </c>
      <c r="H76" s="201">
        <v>171</v>
      </c>
      <c r="I76" s="201">
        <v>9523</v>
      </c>
    </row>
    <row r="77" spans="1:9" ht="18" customHeight="1">
      <c r="A77" s="89"/>
      <c r="B77" s="87" t="s">
        <v>209</v>
      </c>
      <c r="C77" s="20"/>
      <c r="D77" s="20"/>
      <c r="E77" s="20"/>
      <c r="F77" s="20"/>
      <c r="G77" s="20"/>
      <c r="H77" s="20"/>
      <c r="I77" s="20"/>
    </row>
    <row r="78" spans="1:9" ht="18" customHeight="1">
      <c r="A78" s="91" t="s">
        <v>129</v>
      </c>
      <c r="B78" s="94" t="s">
        <v>130</v>
      </c>
      <c r="C78" s="21">
        <f>SUM(C12:C76)</f>
        <v>212786</v>
      </c>
      <c r="D78" s="21">
        <f aca="true" t="shared" si="0" ref="D78:I78">SUM(D12:D76)</f>
        <v>18680</v>
      </c>
      <c r="E78" s="21">
        <f t="shared" si="0"/>
        <v>881872</v>
      </c>
      <c r="F78" s="21">
        <f t="shared" si="0"/>
        <v>5908521</v>
      </c>
      <c r="G78" s="21">
        <f t="shared" si="0"/>
        <v>2149757724</v>
      </c>
      <c r="H78" s="21">
        <f t="shared" si="0"/>
        <v>13191725</v>
      </c>
      <c r="I78" s="21">
        <f t="shared" si="0"/>
        <v>48275712</v>
      </c>
    </row>
    <row r="79" ht="15.75" customHeight="1">
      <c r="A79" s="48"/>
    </row>
    <row r="80" ht="15.75" customHeight="1">
      <c r="A80" s="48"/>
    </row>
    <row r="81" ht="15.75" customHeight="1">
      <c r="A81" s="48"/>
    </row>
    <row r="82" ht="15.75" customHeight="1">
      <c r="A82" s="48"/>
    </row>
    <row r="83" spans="1:9" ht="15.75" customHeight="1">
      <c r="A83" s="48"/>
      <c r="C83" s="191"/>
      <c r="D83" s="191"/>
      <c r="E83" s="191"/>
      <c r="F83" s="191"/>
      <c r="G83" s="191"/>
      <c r="H83" s="191"/>
      <c r="I83" s="191"/>
    </row>
    <row r="84" spans="1:9" ht="15.75" customHeight="1">
      <c r="A84" s="48"/>
      <c r="C84" s="191"/>
      <c r="D84" s="191"/>
      <c r="E84" s="191"/>
      <c r="F84" s="191"/>
      <c r="G84" s="191"/>
      <c r="H84" s="191"/>
      <c r="I84" s="191"/>
    </row>
    <row r="85" spans="1:9" ht="15.75" customHeight="1">
      <c r="A85" s="48"/>
      <c r="C85" s="191"/>
      <c r="D85" s="191"/>
      <c r="E85" s="191"/>
      <c r="F85" s="191"/>
      <c r="G85" s="191"/>
      <c r="H85" s="191"/>
      <c r="I85" s="191"/>
    </row>
    <row r="86" spans="1:9" ht="15.75" customHeight="1">
      <c r="A86" s="48"/>
      <c r="C86" s="191"/>
      <c r="D86" s="191"/>
      <c r="E86" s="191"/>
      <c r="F86" s="191"/>
      <c r="G86" s="191"/>
      <c r="H86" s="191"/>
      <c r="I86" s="191"/>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c r="A196" s="48"/>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2"/>
  <sheetViews>
    <sheetView tabSelected="1" zoomScale="75" zoomScaleNormal="75" workbookViewId="0" topLeftCell="A28">
      <selection activeCell="C45" sqref="C45"/>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5" customFormat="1" ht="36" customHeight="1">
      <c r="A1" s="252" t="s">
        <v>131</v>
      </c>
      <c r="B1" s="252"/>
      <c r="C1" s="253"/>
      <c r="D1" s="253"/>
      <c r="E1" s="253"/>
      <c r="F1" s="253"/>
      <c r="G1" s="253"/>
      <c r="H1" s="253"/>
      <c r="I1" s="253"/>
      <c r="J1" s="253"/>
    </row>
    <row r="2" spans="1:10" s="185" customFormat="1" ht="36" customHeight="1">
      <c r="A2" s="252" t="s">
        <v>778</v>
      </c>
      <c r="B2" s="252"/>
      <c r="C2" s="253"/>
      <c r="D2" s="253"/>
      <c r="E2" s="253"/>
      <c r="F2" s="253"/>
      <c r="G2" s="253"/>
      <c r="H2" s="253"/>
      <c r="I2" s="253"/>
      <c r="J2" s="253"/>
    </row>
    <row r="3" ht="1.5" customHeight="1"/>
    <row r="4" spans="1:3" ht="1.5" customHeight="1">
      <c r="A4" s="14"/>
      <c r="B4" s="14"/>
      <c r="C4" s="14"/>
    </row>
    <row r="5" spans="1:3" ht="30.75" customHeight="1">
      <c r="A5" s="254" t="s">
        <v>132</v>
      </c>
      <c r="B5" s="254"/>
      <c r="C5" s="254"/>
    </row>
    <row r="6" spans="1:3" ht="30.75" customHeight="1">
      <c r="A6" s="254" t="s">
        <v>133</v>
      </c>
      <c r="B6" s="254"/>
      <c r="C6" s="254"/>
    </row>
    <row r="7" ht="1.5" customHeight="1"/>
    <row r="8" spans="1:10" ht="30.75" customHeight="1">
      <c r="A8" s="83"/>
      <c r="B8" s="113"/>
      <c r="C8" s="261" t="s">
        <v>134</v>
      </c>
      <c r="D8" s="256"/>
      <c r="E8" s="256"/>
      <c r="F8" s="257"/>
      <c r="G8" s="261" t="s">
        <v>135</v>
      </c>
      <c r="H8" s="256"/>
      <c r="I8" s="256"/>
      <c r="J8" s="257"/>
    </row>
    <row r="9" spans="1:10" ht="30" customHeight="1">
      <c r="A9" s="84"/>
      <c r="B9" s="24"/>
      <c r="C9" s="96" t="s">
        <v>136</v>
      </c>
      <c r="D9" s="96" t="s">
        <v>137</v>
      </c>
      <c r="E9" s="96" t="s">
        <v>138</v>
      </c>
      <c r="F9" s="96" t="s">
        <v>139</v>
      </c>
      <c r="G9" s="96" t="s">
        <v>140</v>
      </c>
      <c r="H9" s="96" t="s">
        <v>141</v>
      </c>
      <c r="I9" s="96" t="s">
        <v>142</v>
      </c>
      <c r="J9" s="96" t="s">
        <v>143</v>
      </c>
    </row>
    <row r="10" spans="1:10" s="188" customFormat="1" ht="13.5" customHeight="1">
      <c r="A10" s="192"/>
      <c r="B10" s="24"/>
      <c r="C10" s="193" t="s">
        <v>144</v>
      </c>
      <c r="D10" s="193" t="s">
        <v>145</v>
      </c>
      <c r="E10" s="193" t="s">
        <v>146</v>
      </c>
      <c r="F10" s="193" t="s">
        <v>147</v>
      </c>
      <c r="G10" s="193" t="s">
        <v>148</v>
      </c>
      <c r="H10" s="193" t="s">
        <v>149</v>
      </c>
      <c r="I10" s="193" t="s">
        <v>150</v>
      </c>
      <c r="J10" s="193" t="s">
        <v>147</v>
      </c>
    </row>
    <row r="11" spans="1:10" s="188" customFormat="1" ht="15" customHeight="1">
      <c r="A11" s="192"/>
      <c r="B11" s="24"/>
      <c r="C11" s="193"/>
      <c r="D11" s="193"/>
      <c r="E11" s="193"/>
      <c r="F11" s="193" t="s">
        <v>151</v>
      </c>
      <c r="G11" s="193"/>
      <c r="H11" s="193"/>
      <c r="I11" s="193"/>
      <c r="J11" s="193" t="s">
        <v>152</v>
      </c>
    </row>
    <row r="12" spans="1:10" ht="30.75" customHeight="1">
      <c r="A12" s="88" t="s">
        <v>153</v>
      </c>
      <c r="B12" s="92" t="s">
        <v>413</v>
      </c>
      <c r="C12" s="19"/>
      <c r="D12" s="19"/>
      <c r="E12" s="97" t="s">
        <v>154</v>
      </c>
      <c r="F12" s="97" t="s">
        <v>154</v>
      </c>
      <c r="G12" s="19"/>
      <c r="H12" s="97" t="s">
        <v>155</v>
      </c>
      <c r="I12" s="97" t="s">
        <v>154</v>
      </c>
      <c r="J12" s="97" t="s">
        <v>154</v>
      </c>
    </row>
    <row r="13" spans="1:10" ht="30" customHeight="1">
      <c r="A13" s="89" t="s">
        <v>213</v>
      </c>
      <c r="B13" s="87"/>
      <c r="C13" s="201" t="s">
        <v>781</v>
      </c>
      <c r="D13" s="201" t="s">
        <v>781</v>
      </c>
      <c r="E13" s="201" t="s">
        <v>781</v>
      </c>
      <c r="F13" s="201" t="s">
        <v>781</v>
      </c>
      <c r="G13" s="201" t="s">
        <v>781</v>
      </c>
      <c r="H13" s="201" t="s">
        <v>781</v>
      </c>
      <c r="I13" s="201" t="s">
        <v>781</v>
      </c>
      <c r="J13" s="201" t="s">
        <v>781</v>
      </c>
    </row>
    <row r="14" spans="1:10" ht="18" customHeight="1">
      <c r="A14" s="89" t="s">
        <v>215</v>
      </c>
      <c r="B14" s="93" t="s">
        <v>156</v>
      </c>
      <c r="C14" s="201">
        <v>2005</v>
      </c>
      <c r="D14" s="201">
        <v>174624</v>
      </c>
      <c r="E14" s="201">
        <v>16</v>
      </c>
      <c r="F14" s="201">
        <v>166793</v>
      </c>
      <c r="G14" s="201">
        <v>7</v>
      </c>
      <c r="H14" s="201">
        <v>155627</v>
      </c>
      <c r="I14" s="201" t="s">
        <v>781</v>
      </c>
      <c r="J14" s="201">
        <v>17880</v>
      </c>
    </row>
    <row r="15" spans="1:10" ht="18" customHeight="1">
      <c r="A15" s="89" t="s">
        <v>214</v>
      </c>
      <c r="B15" s="93" t="s">
        <v>157</v>
      </c>
      <c r="C15" s="201">
        <v>19</v>
      </c>
      <c r="D15" s="201">
        <v>1081</v>
      </c>
      <c r="E15" s="201" t="s">
        <v>781</v>
      </c>
      <c r="F15" s="201">
        <v>501</v>
      </c>
      <c r="G15" s="201">
        <v>169</v>
      </c>
      <c r="H15" s="201">
        <v>2473579</v>
      </c>
      <c r="I15" s="201">
        <v>85128</v>
      </c>
      <c r="J15" s="201">
        <v>612694</v>
      </c>
    </row>
    <row r="16" spans="1:10" ht="18" customHeight="1">
      <c r="A16" s="89" t="s">
        <v>216</v>
      </c>
      <c r="B16" s="93" t="s">
        <v>158</v>
      </c>
      <c r="C16" s="201">
        <v>44</v>
      </c>
      <c r="D16" s="201">
        <v>5529</v>
      </c>
      <c r="E16" s="201" t="s">
        <v>781</v>
      </c>
      <c r="F16" s="201">
        <v>1602</v>
      </c>
      <c r="G16" s="201" t="s">
        <v>781</v>
      </c>
      <c r="H16" s="201" t="s">
        <v>781</v>
      </c>
      <c r="I16" s="201" t="s">
        <v>781</v>
      </c>
      <c r="J16" s="201" t="s">
        <v>781</v>
      </c>
    </row>
    <row r="17" spans="1:10" ht="18" customHeight="1">
      <c r="A17" s="89" t="s">
        <v>217</v>
      </c>
      <c r="B17" s="93" t="s">
        <v>159</v>
      </c>
      <c r="C17" s="201">
        <v>460</v>
      </c>
      <c r="D17" s="201">
        <v>80183</v>
      </c>
      <c r="E17" s="201" t="s">
        <v>781</v>
      </c>
      <c r="F17" s="201">
        <v>80039</v>
      </c>
      <c r="G17" s="201" t="s">
        <v>781</v>
      </c>
      <c r="H17" s="201" t="s">
        <v>781</v>
      </c>
      <c r="I17" s="201" t="s">
        <v>781</v>
      </c>
      <c r="J17" s="201" t="s">
        <v>781</v>
      </c>
    </row>
    <row r="18" spans="1:10" ht="30" customHeight="1">
      <c r="A18" s="89" t="s">
        <v>760</v>
      </c>
      <c r="B18" s="93" t="s">
        <v>768</v>
      </c>
      <c r="C18" s="201">
        <v>6</v>
      </c>
      <c r="D18" s="201">
        <v>25668</v>
      </c>
      <c r="E18" s="201">
        <v>4206</v>
      </c>
      <c r="F18" s="201">
        <v>13583</v>
      </c>
      <c r="G18" s="201" t="s">
        <v>781</v>
      </c>
      <c r="H18" s="201" t="s">
        <v>781</v>
      </c>
      <c r="I18" s="201" t="s">
        <v>781</v>
      </c>
      <c r="J18" s="201" t="s">
        <v>781</v>
      </c>
    </row>
    <row r="19" spans="1:10" ht="18" customHeight="1">
      <c r="A19" s="89" t="s">
        <v>218</v>
      </c>
      <c r="B19" s="93" t="s">
        <v>160</v>
      </c>
      <c r="C19" s="201" t="s">
        <v>781</v>
      </c>
      <c r="D19" s="201" t="s">
        <v>781</v>
      </c>
      <c r="E19" s="201" t="s">
        <v>781</v>
      </c>
      <c r="F19" s="201" t="s">
        <v>781</v>
      </c>
      <c r="G19" s="201">
        <v>28063</v>
      </c>
      <c r="H19" s="201">
        <v>7375496</v>
      </c>
      <c r="I19" s="201">
        <v>299760</v>
      </c>
      <c r="J19" s="201">
        <v>1183688</v>
      </c>
    </row>
    <row r="20" spans="1:10" ht="18" customHeight="1">
      <c r="A20" s="89" t="s">
        <v>219</v>
      </c>
      <c r="B20" s="93" t="s">
        <v>161</v>
      </c>
      <c r="C20" s="201">
        <v>605</v>
      </c>
      <c r="D20" s="201">
        <v>49583</v>
      </c>
      <c r="E20" s="201" t="s">
        <v>781</v>
      </c>
      <c r="F20" s="201">
        <v>62951</v>
      </c>
      <c r="G20" s="201" t="s">
        <v>781</v>
      </c>
      <c r="H20" s="201" t="s">
        <v>781</v>
      </c>
      <c r="I20" s="201" t="s">
        <v>781</v>
      </c>
      <c r="J20" s="201" t="s">
        <v>781</v>
      </c>
    </row>
    <row r="21" spans="1:10" ht="18" customHeight="1">
      <c r="A21" s="89" t="s">
        <v>220</v>
      </c>
      <c r="B21" s="93" t="s">
        <v>162</v>
      </c>
      <c r="C21" s="201">
        <v>1</v>
      </c>
      <c r="D21" s="201">
        <v>30</v>
      </c>
      <c r="E21" s="201" t="s">
        <v>781</v>
      </c>
      <c r="F21" s="201">
        <v>11</v>
      </c>
      <c r="G21" s="201" t="s">
        <v>781</v>
      </c>
      <c r="H21" s="201" t="s">
        <v>781</v>
      </c>
      <c r="I21" s="201" t="s">
        <v>781</v>
      </c>
      <c r="J21" s="201" t="s">
        <v>781</v>
      </c>
    </row>
    <row r="22" spans="1:10" ht="18" customHeight="1">
      <c r="A22" s="89" t="s">
        <v>221</v>
      </c>
      <c r="B22" s="93" t="s">
        <v>163</v>
      </c>
      <c r="C22" s="201">
        <v>96</v>
      </c>
      <c r="D22" s="201">
        <v>5401</v>
      </c>
      <c r="E22" s="201" t="s">
        <v>781</v>
      </c>
      <c r="F22" s="201">
        <v>3521</v>
      </c>
      <c r="G22" s="201" t="s">
        <v>781</v>
      </c>
      <c r="H22" s="201" t="s">
        <v>781</v>
      </c>
      <c r="I22" s="201" t="s">
        <v>781</v>
      </c>
      <c r="J22" s="201" t="s">
        <v>781</v>
      </c>
    </row>
    <row r="23" spans="1:10" ht="30" customHeight="1">
      <c r="A23" s="89" t="s">
        <v>222</v>
      </c>
      <c r="B23" s="93" t="s">
        <v>164</v>
      </c>
      <c r="C23" s="201">
        <v>72</v>
      </c>
      <c r="D23" s="201">
        <v>15609</v>
      </c>
      <c r="E23" s="201" t="s">
        <v>781</v>
      </c>
      <c r="F23" s="201">
        <v>1972</v>
      </c>
      <c r="G23" s="201" t="s">
        <v>781</v>
      </c>
      <c r="H23" s="201" t="s">
        <v>781</v>
      </c>
      <c r="I23" s="201" t="s">
        <v>781</v>
      </c>
      <c r="J23" s="201" t="s">
        <v>781</v>
      </c>
    </row>
    <row r="24" spans="1:10" ht="18" customHeight="1">
      <c r="A24" s="89" t="s">
        <v>223</v>
      </c>
      <c r="B24" s="87"/>
      <c r="C24" s="201" t="s">
        <v>783</v>
      </c>
      <c r="D24" s="201" t="s">
        <v>783</v>
      </c>
      <c r="E24" s="201" t="s">
        <v>783</v>
      </c>
      <c r="F24" s="201" t="s">
        <v>783</v>
      </c>
      <c r="G24" s="201" t="s">
        <v>783</v>
      </c>
      <c r="H24" s="201" t="s">
        <v>783</v>
      </c>
      <c r="I24" s="201" t="s">
        <v>783</v>
      </c>
      <c r="J24" s="201" t="s">
        <v>783</v>
      </c>
    </row>
    <row r="25" spans="1:10" ht="18" customHeight="1">
      <c r="A25" s="89" t="s">
        <v>224</v>
      </c>
      <c r="B25" s="93" t="s">
        <v>165</v>
      </c>
      <c r="C25" s="201" t="s">
        <v>781</v>
      </c>
      <c r="D25" s="201" t="s">
        <v>781</v>
      </c>
      <c r="E25" s="201" t="s">
        <v>781</v>
      </c>
      <c r="F25" s="201" t="s">
        <v>781</v>
      </c>
      <c r="G25" s="201" t="s">
        <v>781</v>
      </c>
      <c r="H25" s="201" t="s">
        <v>781</v>
      </c>
      <c r="I25" s="201" t="s">
        <v>781</v>
      </c>
      <c r="J25" s="201" t="s">
        <v>781</v>
      </c>
    </row>
    <row r="26" spans="1:10" ht="18" customHeight="1">
      <c r="A26" s="89" t="s">
        <v>225</v>
      </c>
      <c r="B26" s="93" t="s">
        <v>166</v>
      </c>
      <c r="C26" s="201">
        <v>320</v>
      </c>
      <c r="D26" s="201">
        <v>44336</v>
      </c>
      <c r="E26" s="201" t="s">
        <v>781</v>
      </c>
      <c r="F26" s="201">
        <v>28748</v>
      </c>
      <c r="G26" s="201">
        <v>2714</v>
      </c>
      <c r="H26" s="201">
        <v>1799759</v>
      </c>
      <c r="I26" s="201" t="s">
        <v>781</v>
      </c>
      <c r="J26" s="201">
        <v>272616</v>
      </c>
    </row>
    <row r="27" spans="1:10" ht="18" customHeight="1">
      <c r="A27" s="89" t="s">
        <v>226</v>
      </c>
      <c r="B27" s="93" t="s">
        <v>167</v>
      </c>
      <c r="C27" s="201">
        <v>174</v>
      </c>
      <c r="D27" s="201">
        <v>77529</v>
      </c>
      <c r="E27" s="201" t="s">
        <v>781</v>
      </c>
      <c r="F27" s="201">
        <v>48030</v>
      </c>
      <c r="G27" s="201" t="s">
        <v>781</v>
      </c>
      <c r="H27" s="201" t="s">
        <v>781</v>
      </c>
      <c r="I27" s="201" t="s">
        <v>781</v>
      </c>
      <c r="J27" s="201" t="s">
        <v>781</v>
      </c>
    </row>
    <row r="28" spans="1:10" ht="30" customHeight="1">
      <c r="A28" s="89" t="s">
        <v>168</v>
      </c>
      <c r="B28" s="93" t="s">
        <v>756</v>
      </c>
      <c r="C28" s="201" t="s">
        <v>781</v>
      </c>
      <c r="D28" s="201" t="s">
        <v>781</v>
      </c>
      <c r="E28" s="201" t="s">
        <v>781</v>
      </c>
      <c r="F28" s="201" t="s">
        <v>781</v>
      </c>
      <c r="G28" s="201" t="s">
        <v>781</v>
      </c>
      <c r="H28" s="201" t="s">
        <v>781</v>
      </c>
      <c r="I28" s="201" t="s">
        <v>781</v>
      </c>
      <c r="J28" s="201" t="s">
        <v>781</v>
      </c>
    </row>
    <row r="29" spans="1:10" ht="18" customHeight="1">
      <c r="A29" s="89" t="s">
        <v>227</v>
      </c>
      <c r="B29" s="87"/>
      <c r="C29" s="201" t="s">
        <v>781</v>
      </c>
      <c r="D29" s="201" t="s">
        <v>781</v>
      </c>
      <c r="E29" s="201" t="s">
        <v>781</v>
      </c>
      <c r="F29" s="201" t="s">
        <v>781</v>
      </c>
      <c r="G29" s="201" t="s">
        <v>781</v>
      </c>
      <c r="H29" s="201" t="s">
        <v>781</v>
      </c>
      <c r="I29" s="201" t="s">
        <v>781</v>
      </c>
      <c r="J29" s="201" t="s">
        <v>781</v>
      </c>
    </row>
    <row r="30" spans="1:10" ht="18" customHeight="1">
      <c r="A30" s="89" t="s">
        <v>228</v>
      </c>
      <c r="B30" s="93" t="s">
        <v>169</v>
      </c>
      <c r="C30" s="201">
        <v>700</v>
      </c>
      <c r="D30" s="201">
        <v>65299</v>
      </c>
      <c r="E30" s="201" t="s">
        <v>781</v>
      </c>
      <c r="F30" s="201">
        <v>97778</v>
      </c>
      <c r="G30" s="201">
        <v>13742</v>
      </c>
      <c r="H30" s="201">
        <v>3596024</v>
      </c>
      <c r="I30" s="201" t="s">
        <v>781</v>
      </c>
      <c r="J30" s="201">
        <v>684459</v>
      </c>
    </row>
    <row r="31" spans="1:10" ht="18" customHeight="1">
      <c r="A31" s="89" t="s">
        <v>229</v>
      </c>
      <c r="B31" s="87"/>
      <c r="C31" s="201" t="s">
        <v>781</v>
      </c>
      <c r="D31" s="201" t="s">
        <v>781</v>
      </c>
      <c r="E31" s="201" t="s">
        <v>781</v>
      </c>
      <c r="F31" s="201" t="s">
        <v>781</v>
      </c>
      <c r="G31" s="201" t="s">
        <v>781</v>
      </c>
      <c r="H31" s="201" t="s">
        <v>781</v>
      </c>
      <c r="I31" s="201" t="s">
        <v>781</v>
      </c>
      <c r="J31" s="201" t="s">
        <v>781</v>
      </c>
    </row>
    <row r="32" spans="1:10" ht="18" customHeight="1">
      <c r="A32" s="89" t="s">
        <v>230</v>
      </c>
      <c r="B32" s="93" t="s">
        <v>170</v>
      </c>
      <c r="C32" s="201" t="s">
        <v>781</v>
      </c>
      <c r="D32" s="201" t="s">
        <v>781</v>
      </c>
      <c r="E32" s="201" t="s">
        <v>781</v>
      </c>
      <c r="F32" s="201" t="s">
        <v>781</v>
      </c>
      <c r="G32" s="201" t="s">
        <v>781</v>
      </c>
      <c r="H32" s="201" t="s">
        <v>781</v>
      </c>
      <c r="I32" s="201" t="s">
        <v>781</v>
      </c>
      <c r="J32" s="201" t="s">
        <v>781</v>
      </c>
    </row>
    <row r="33" spans="1:10" ht="30" customHeight="1">
      <c r="A33" s="89" t="s">
        <v>231</v>
      </c>
      <c r="B33" s="93" t="s">
        <v>171</v>
      </c>
      <c r="C33" s="201">
        <v>11</v>
      </c>
      <c r="D33" s="201">
        <v>35937</v>
      </c>
      <c r="E33" s="201" t="s">
        <v>781</v>
      </c>
      <c r="F33" s="201">
        <v>5485</v>
      </c>
      <c r="G33" s="201" t="s">
        <v>781</v>
      </c>
      <c r="H33" s="201" t="s">
        <v>781</v>
      </c>
      <c r="I33" s="201" t="s">
        <v>781</v>
      </c>
      <c r="J33" s="201" t="s">
        <v>781</v>
      </c>
    </row>
    <row r="34" spans="1:10" ht="18" customHeight="1">
      <c r="A34" s="89" t="s">
        <v>567</v>
      </c>
      <c r="B34" s="93"/>
      <c r="C34" s="201" t="s">
        <v>781</v>
      </c>
      <c r="D34" s="201" t="s">
        <v>781</v>
      </c>
      <c r="E34" s="201" t="s">
        <v>781</v>
      </c>
      <c r="F34" s="201" t="s">
        <v>781</v>
      </c>
      <c r="G34" s="201" t="s">
        <v>781</v>
      </c>
      <c r="H34" s="201" t="s">
        <v>781</v>
      </c>
      <c r="I34" s="201" t="s">
        <v>781</v>
      </c>
      <c r="J34" s="201" t="s">
        <v>781</v>
      </c>
    </row>
    <row r="35" spans="1:10" ht="18" customHeight="1">
      <c r="A35" s="89" t="s">
        <v>232</v>
      </c>
      <c r="B35" s="93" t="s">
        <v>172</v>
      </c>
      <c r="C35" s="201">
        <v>2</v>
      </c>
      <c r="D35" s="201">
        <v>18</v>
      </c>
      <c r="E35" s="201" t="s">
        <v>781</v>
      </c>
      <c r="F35" s="201">
        <v>8</v>
      </c>
      <c r="G35" s="201">
        <v>3</v>
      </c>
      <c r="H35" s="201">
        <v>6823</v>
      </c>
      <c r="I35" s="201" t="s">
        <v>781</v>
      </c>
      <c r="J35" s="201">
        <v>53</v>
      </c>
    </row>
    <row r="36" spans="1:10" ht="18" customHeight="1">
      <c r="A36" s="89" t="s">
        <v>173</v>
      </c>
      <c r="B36" s="93"/>
      <c r="C36" s="201" t="s">
        <v>781</v>
      </c>
      <c r="D36" s="201" t="s">
        <v>781</v>
      </c>
      <c r="E36" s="201" t="s">
        <v>781</v>
      </c>
      <c r="F36" s="201" t="s">
        <v>781</v>
      </c>
      <c r="G36" s="201" t="s">
        <v>781</v>
      </c>
      <c r="H36" s="201" t="s">
        <v>781</v>
      </c>
      <c r="I36" s="201" t="s">
        <v>781</v>
      </c>
      <c r="J36" s="201" t="s">
        <v>781</v>
      </c>
    </row>
    <row r="37" spans="1:10" s="128" customFormat="1" ht="18" customHeight="1">
      <c r="A37" s="90" t="s">
        <v>546</v>
      </c>
      <c r="B37" s="124"/>
      <c r="C37" s="202" t="s">
        <v>781</v>
      </c>
      <c r="D37" s="202" t="s">
        <v>781</v>
      </c>
      <c r="E37" s="202" t="s">
        <v>781</v>
      </c>
      <c r="F37" s="202" t="s">
        <v>781</v>
      </c>
      <c r="G37" s="202" t="s">
        <v>781</v>
      </c>
      <c r="H37" s="202" t="s">
        <v>781</v>
      </c>
      <c r="I37" s="202" t="s">
        <v>781</v>
      </c>
      <c r="J37" s="202" t="s">
        <v>781</v>
      </c>
    </row>
    <row r="38" spans="1:10" s="128" customFormat="1" ht="30" customHeight="1">
      <c r="A38" s="89" t="s">
        <v>233</v>
      </c>
      <c r="B38" s="87"/>
      <c r="C38" s="201" t="s">
        <v>781</v>
      </c>
      <c r="D38" s="201" t="s">
        <v>781</v>
      </c>
      <c r="E38" s="201" t="s">
        <v>781</v>
      </c>
      <c r="F38" s="201" t="s">
        <v>781</v>
      </c>
      <c r="G38" s="201" t="s">
        <v>781</v>
      </c>
      <c r="H38" s="201" t="s">
        <v>781</v>
      </c>
      <c r="I38" s="201" t="s">
        <v>781</v>
      </c>
      <c r="J38" s="201" t="s">
        <v>781</v>
      </c>
    </row>
    <row r="39" spans="1:10" s="128" customFormat="1" ht="18" customHeight="1">
      <c r="A39" s="89" t="s">
        <v>234</v>
      </c>
      <c r="B39" s="93" t="s">
        <v>174</v>
      </c>
      <c r="C39" s="201">
        <v>45</v>
      </c>
      <c r="D39" s="201">
        <v>13197</v>
      </c>
      <c r="E39" s="201">
        <v>464</v>
      </c>
      <c r="F39" s="201">
        <v>24654</v>
      </c>
      <c r="G39" s="201">
        <v>97</v>
      </c>
      <c r="H39" s="201">
        <v>515908</v>
      </c>
      <c r="I39" s="201">
        <v>2892</v>
      </c>
      <c r="J39" s="201">
        <v>55986</v>
      </c>
    </row>
    <row r="40" spans="1:10" s="128" customFormat="1" ht="18" customHeight="1">
      <c r="A40" s="89" t="s">
        <v>235</v>
      </c>
      <c r="B40" s="87"/>
      <c r="C40" s="201" t="s">
        <v>781</v>
      </c>
      <c r="D40" s="201" t="s">
        <v>781</v>
      </c>
      <c r="E40" s="201" t="s">
        <v>781</v>
      </c>
      <c r="F40" s="201" t="s">
        <v>781</v>
      </c>
      <c r="G40" s="201" t="s">
        <v>781</v>
      </c>
      <c r="H40" s="201" t="s">
        <v>781</v>
      </c>
      <c r="I40" s="201" t="s">
        <v>781</v>
      </c>
      <c r="J40" s="201" t="s">
        <v>781</v>
      </c>
    </row>
    <row r="41" spans="1:10" ht="18" customHeight="1">
      <c r="A41" s="89" t="s">
        <v>236</v>
      </c>
      <c r="B41" s="93" t="s">
        <v>175</v>
      </c>
      <c r="C41" s="201">
        <v>19</v>
      </c>
      <c r="D41" s="201">
        <v>3895</v>
      </c>
      <c r="E41" s="201" t="s">
        <v>781</v>
      </c>
      <c r="F41" s="201">
        <v>3424</v>
      </c>
      <c r="G41" s="201" t="s">
        <v>781</v>
      </c>
      <c r="H41" s="201" t="s">
        <v>781</v>
      </c>
      <c r="I41" s="201" t="s">
        <v>781</v>
      </c>
      <c r="J41" s="201" t="s">
        <v>781</v>
      </c>
    </row>
    <row r="42" spans="1:10" ht="18" customHeight="1">
      <c r="A42" s="89" t="s">
        <v>237</v>
      </c>
      <c r="B42" s="93" t="s">
        <v>176</v>
      </c>
      <c r="C42" s="201" t="s">
        <v>781</v>
      </c>
      <c r="D42" s="201" t="s">
        <v>781</v>
      </c>
      <c r="E42" s="201" t="s">
        <v>781</v>
      </c>
      <c r="F42" s="201" t="s">
        <v>781</v>
      </c>
      <c r="G42" s="201" t="s">
        <v>781</v>
      </c>
      <c r="H42" s="201" t="s">
        <v>781</v>
      </c>
      <c r="I42" s="201" t="s">
        <v>781</v>
      </c>
      <c r="J42" s="201" t="s">
        <v>781</v>
      </c>
    </row>
    <row r="43" spans="1:10" ht="30" customHeight="1">
      <c r="A43" s="89" t="s">
        <v>238</v>
      </c>
      <c r="B43" s="93" t="s">
        <v>177</v>
      </c>
      <c r="C43" s="201">
        <v>265</v>
      </c>
      <c r="D43" s="201">
        <v>60028</v>
      </c>
      <c r="E43" s="201" t="s">
        <v>781</v>
      </c>
      <c r="F43" s="201">
        <v>80187</v>
      </c>
      <c r="G43" s="201">
        <v>123354</v>
      </c>
      <c r="H43" s="201">
        <v>34046364</v>
      </c>
      <c r="I43" s="201">
        <v>963934</v>
      </c>
      <c r="J43" s="201">
        <v>3909345</v>
      </c>
    </row>
    <row r="44" spans="1:10" ht="18" customHeight="1">
      <c r="A44" s="89" t="s">
        <v>239</v>
      </c>
      <c r="B44" s="93" t="s">
        <v>785</v>
      </c>
      <c r="C44" s="201">
        <v>245</v>
      </c>
      <c r="D44" s="201">
        <v>9145</v>
      </c>
      <c r="E44" s="201" t="s">
        <v>781</v>
      </c>
      <c r="F44" s="201">
        <v>9901</v>
      </c>
      <c r="G44" s="201">
        <v>4282</v>
      </c>
      <c r="H44" s="201">
        <v>1508277</v>
      </c>
      <c r="I44" s="201">
        <v>12408</v>
      </c>
      <c r="J44" s="201">
        <v>178261</v>
      </c>
    </row>
    <row r="45" spans="1:10" ht="18" customHeight="1">
      <c r="A45" s="89" t="s">
        <v>178</v>
      </c>
      <c r="B45" s="93"/>
      <c r="C45" s="201" t="s">
        <v>781</v>
      </c>
      <c r="D45" s="201" t="s">
        <v>781</v>
      </c>
      <c r="E45" s="201" t="s">
        <v>781</v>
      </c>
      <c r="F45" s="201" t="s">
        <v>781</v>
      </c>
      <c r="G45" s="201" t="s">
        <v>781</v>
      </c>
      <c r="H45" s="201" t="s">
        <v>781</v>
      </c>
      <c r="I45" s="201" t="s">
        <v>781</v>
      </c>
      <c r="J45" s="201" t="s">
        <v>781</v>
      </c>
    </row>
    <row r="46" spans="1:10" ht="18" customHeight="1">
      <c r="A46" s="89" t="s">
        <v>240</v>
      </c>
      <c r="B46" s="87"/>
      <c r="C46" s="201" t="s">
        <v>781</v>
      </c>
      <c r="D46" s="201" t="s">
        <v>781</v>
      </c>
      <c r="E46" s="201" t="s">
        <v>781</v>
      </c>
      <c r="F46" s="201" t="s">
        <v>781</v>
      </c>
      <c r="G46" s="201" t="s">
        <v>781</v>
      </c>
      <c r="H46" s="201" t="s">
        <v>781</v>
      </c>
      <c r="I46" s="201" t="s">
        <v>781</v>
      </c>
      <c r="J46" s="201" t="s">
        <v>781</v>
      </c>
    </row>
    <row r="47" spans="1:10" ht="18" customHeight="1">
      <c r="A47" s="89" t="s">
        <v>241</v>
      </c>
      <c r="B47" s="93" t="s">
        <v>179</v>
      </c>
      <c r="C47" s="201">
        <v>361</v>
      </c>
      <c r="D47" s="201">
        <v>19292</v>
      </c>
      <c r="E47" s="201" t="s">
        <v>781</v>
      </c>
      <c r="F47" s="201">
        <v>15850</v>
      </c>
      <c r="G47" s="201" t="s">
        <v>781</v>
      </c>
      <c r="H47" s="201" t="s">
        <v>781</v>
      </c>
      <c r="I47" s="201" t="s">
        <v>781</v>
      </c>
      <c r="J47" s="201" t="s">
        <v>781</v>
      </c>
    </row>
    <row r="48" spans="1:10" ht="30" customHeight="1">
      <c r="A48" s="89" t="s">
        <v>242</v>
      </c>
      <c r="B48" s="93" t="s">
        <v>180</v>
      </c>
      <c r="C48" s="201" t="s">
        <v>782</v>
      </c>
      <c r="D48" s="201" t="s">
        <v>782</v>
      </c>
      <c r="E48" s="201" t="s">
        <v>782</v>
      </c>
      <c r="F48" s="201" t="s">
        <v>782</v>
      </c>
      <c r="G48" s="201" t="s">
        <v>782</v>
      </c>
      <c r="H48" s="201" t="s">
        <v>782</v>
      </c>
      <c r="I48" s="201" t="s">
        <v>782</v>
      </c>
      <c r="J48" s="201" t="s">
        <v>782</v>
      </c>
    </row>
    <row r="49" spans="1:10" ht="18" customHeight="1">
      <c r="A49" s="89" t="s">
        <v>243</v>
      </c>
      <c r="B49" s="93" t="s">
        <v>181</v>
      </c>
      <c r="C49" s="201" t="s">
        <v>782</v>
      </c>
      <c r="D49" s="201" t="s">
        <v>782</v>
      </c>
      <c r="E49" s="201" t="s">
        <v>782</v>
      </c>
      <c r="F49" s="201" t="s">
        <v>782</v>
      </c>
      <c r="G49" s="201" t="s">
        <v>782</v>
      </c>
      <c r="H49" s="201" t="s">
        <v>782</v>
      </c>
      <c r="I49" s="201" t="s">
        <v>782</v>
      </c>
      <c r="J49" s="201" t="s">
        <v>782</v>
      </c>
    </row>
    <row r="50" spans="1:10" ht="18" customHeight="1">
      <c r="A50" s="89" t="s">
        <v>244</v>
      </c>
      <c r="B50" s="93" t="s">
        <v>182</v>
      </c>
      <c r="C50" s="201">
        <v>6657</v>
      </c>
      <c r="D50" s="201">
        <v>176559</v>
      </c>
      <c r="E50" s="201">
        <v>1722</v>
      </c>
      <c r="F50" s="201">
        <v>341443</v>
      </c>
      <c r="G50" s="201">
        <v>80645</v>
      </c>
      <c r="H50" s="201">
        <v>19833949</v>
      </c>
      <c r="I50" s="201">
        <v>645582</v>
      </c>
      <c r="J50" s="201">
        <v>3987209</v>
      </c>
    </row>
    <row r="51" spans="1:10" ht="18" customHeight="1">
      <c r="A51" s="89" t="s">
        <v>245</v>
      </c>
      <c r="B51" s="87"/>
      <c r="C51" s="201" t="s">
        <v>781</v>
      </c>
      <c r="D51" s="201" t="s">
        <v>781</v>
      </c>
      <c r="E51" s="201" t="s">
        <v>781</v>
      </c>
      <c r="F51" s="201" t="s">
        <v>781</v>
      </c>
      <c r="G51" s="201" t="s">
        <v>781</v>
      </c>
      <c r="H51" s="201" t="s">
        <v>781</v>
      </c>
      <c r="I51" s="201" t="s">
        <v>781</v>
      </c>
      <c r="J51" s="201" t="s">
        <v>781</v>
      </c>
    </row>
    <row r="52" spans="1:10" ht="18" customHeight="1">
      <c r="A52" s="89" t="s">
        <v>246</v>
      </c>
      <c r="B52" s="93" t="s">
        <v>183</v>
      </c>
      <c r="C52" s="201">
        <v>613</v>
      </c>
      <c r="D52" s="201">
        <v>36796</v>
      </c>
      <c r="E52" s="201" t="s">
        <v>781</v>
      </c>
      <c r="F52" s="201">
        <v>69765</v>
      </c>
      <c r="G52" s="201">
        <v>3490</v>
      </c>
      <c r="H52" s="201">
        <v>119716</v>
      </c>
      <c r="I52" s="201">
        <v>7287</v>
      </c>
      <c r="J52" s="201">
        <v>35115</v>
      </c>
    </row>
    <row r="53" spans="1:10" ht="30" customHeight="1">
      <c r="A53" s="89" t="s">
        <v>247</v>
      </c>
      <c r="B53" s="93" t="s">
        <v>184</v>
      </c>
      <c r="C53" s="201">
        <v>109</v>
      </c>
      <c r="D53" s="201">
        <v>32549</v>
      </c>
      <c r="E53" s="201" t="s">
        <v>781</v>
      </c>
      <c r="F53" s="201">
        <v>22527</v>
      </c>
      <c r="G53" s="201" t="s">
        <v>781</v>
      </c>
      <c r="H53" s="201" t="s">
        <v>781</v>
      </c>
      <c r="I53" s="201" t="s">
        <v>781</v>
      </c>
      <c r="J53" s="201" t="s">
        <v>781</v>
      </c>
    </row>
    <row r="54" spans="1:10" ht="18" customHeight="1">
      <c r="A54" s="89" t="s">
        <v>344</v>
      </c>
      <c r="B54" s="93" t="s">
        <v>185</v>
      </c>
      <c r="C54" s="201">
        <v>62</v>
      </c>
      <c r="D54" s="201">
        <v>29579</v>
      </c>
      <c r="E54" s="201" t="s">
        <v>781</v>
      </c>
      <c r="F54" s="201">
        <v>25829</v>
      </c>
      <c r="G54" s="201">
        <v>8135</v>
      </c>
      <c r="H54" s="201">
        <v>504527</v>
      </c>
      <c r="I54" s="201" t="s">
        <v>781</v>
      </c>
      <c r="J54" s="201">
        <v>128810</v>
      </c>
    </row>
    <row r="55" spans="1:10" ht="18" customHeight="1">
      <c r="A55" s="89" t="s">
        <v>186</v>
      </c>
      <c r="B55" s="87"/>
      <c r="C55" s="201" t="s">
        <v>781</v>
      </c>
      <c r="D55" s="201" t="s">
        <v>781</v>
      </c>
      <c r="E55" s="201" t="s">
        <v>781</v>
      </c>
      <c r="F55" s="201" t="s">
        <v>781</v>
      </c>
      <c r="G55" s="201" t="s">
        <v>781</v>
      </c>
      <c r="H55" s="201" t="s">
        <v>781</v>
      </c>
      <c r="I55" s="201" t="s">
        <v>781</v>
      </c>
      <c r="J55" s="201" t="s">
        <v>781</v>
      </c>
    </row>
    <row r="56" spans="1:10" ht="18" customHeight="1">
      <c r="A56" s="89" t="s">
        <v>248</v>
      </c>
      <c r="B56" s="93" t="s">
        <v>187</v>
      </c>
      <c r="C56" s="201" t="s">
        <v>781</v>
      </c>
      <c r="D56" s="201" t="s">
        <v>781</v>
      </c>
      <c r="E56" s="201" t="s">
        <v>781</v>
      </c>
      <c r="F56" s="201" t="s">
        <v>781</v>
      </c>
      <c r="G56" s="201" t="s">
        <v>781</v>
      </c>
      <c r="H56" s="201" t="s">
        <v>781</v>
      </c>
      <c r="I56" s="201" t="s">
        <v>781</v>
      </c>
      <c r="J56" s="201" t="s">
        <v>781</v>
      </c>
    </row>
    <row r="57" spans="1:10" ht="18" customHeight="1">
      <c r="A57" s="89" t="s">
        <v>249</v>
      </c>
      <c r="B57" s="87"/>
      <c r="C57" s="201" t="s">
        <v>781</v>
      </c>
      <c r="D57" s="201" t="s">
        <v>781</v>
      </c>
      <c r="E57" s="201" t="s">
        <v>781</v>
      </c>
      <c r="F57" s="201" t="s">
        <v>781</v>
      </c>
      <c r="G57" s="201" t="s">
        <v>781</v>
      </c>
      <c r="H57" s="201" t="s">
        <v>781</v>
      </c>
      <c r="I57" s="201" t="s">
        <v>781</v>
      </c>
      <c r="J57" s="201" t="s">
        <v>781</v>
      </c>
    </row>
    <row r="58" spans="1:10" ht="30" customHeight="1">
      <c r="A58" s="89" t="s">
        <v>250</v>
      </c>
      <c r="B58" s="93" t="s">
        <v>188</v>
      </c>
      <c r="C58" s="201">
        <v>503</v>
      </c>
      <c r="D58" s="201">
        <v>32240</v>
      </c>
      <c r="E58" s="201" t="s">
        <v>781</v>
      </c>
      <c r="F58" s="201">
        <v>52031</v>
      </c>
      <c r="G58" s="201">
        <v>2256</v>
      </c>
      <c r="H58" s="201">
        <v>192054</v>
      </c>
      <c r="I58" s="201">
        <v>1657</v>
      </c>
      <c r="J58" s="201">
        <v>26930</v>
      </c>
    </row>
    <row r="59" spans="1:10" ht="18" customHeight="1">
      <c r="A59" s="89" t="s">
        <v>251</v>
      </c>
      <c r="B59" s="93" t="s">
        <v>189</v>
      </c>
      <c r="C59" s="201" t="s">
        <v>781</v>
      </c>
      <c r="D59" s="201" t="s">
        <v>781</v>
      </c>
      <c r="E59" s="201" t="s">
        <v>781</v>
      </c>
      <c r="F59" s="201" t="s">
        <v>781</v>
      </c>
      <c r="G59" s="201" t="s">
        <v>781</v>
      </c>
      <c r="H59" s="201" t="s">
        <v>781</v>
      </c>
      <c r="I59" s="201" t="s">
        <v>781</v>
      </c>
      <c r="J59" s="201" t="s">
        <v>781</v>
      </c>
    </row>
    <row r="60" spans="1:10" ht="18" customHeight="1">
      <c r="A60" s="89" t="s">
        <v>252</v>
      </c>
      <c r="B60" s="87"/>
      <c r="C60" s="201" t="s">
        <v>781</v>
      </c>
      <c r="D60" s="201" t="s">
        <v>781</v>
      </c>
      <c r="E60" s="201" t="s">
        <v>781</v>
      </c>
      <c r="F60" s="201" t="s">
        <v>781</v>
      </c>
      <c r="G60" s="201" t="s">
        <v>781</v>
      </c>
      <c r="H60" s="201" t="s">
        <v>781</v>
      </c>
      <c r="I60" s="201" t="s">
        <v>781</v>
      </c>
      <c r="J60" s="201" t="s">
        <v>781</v>
      </c>
    </row>
    <row r="61" spans="1:10" ht="18" customHeight="1">
      <c r="A61" s="89" t="s">
        <v>253</v>
      </c>
      <c r="B61" s="93" t="s">
        <v>190</v>
      </c>
      <c r="C61" s="201">
        <v>43</v>
      </c>
      <c r="D61" s="201">
        <v>3778</v>
      </c>
      <c r="E61" s="201" t="s">
        <v>781</v>
      </c>
      <c r="F61" s="201">
        <v>3895</v>
      </c>
      <c r="G61" s="201">
        <v>9896</v>
      </c>
      <c r="H61" s="201">
        <v>4881701</v>
      </c>
      <c r="I61" s="201">
        <v>1145403</v>
      </c>
      <c r="J61" s="201">
        <v>782081</v>
      </c>
    </row>
    <row r="62" spans="1:10" s="128" customFormat="1" ht="18" customHeight="1">
      <c r="A62" s="90" t="s">
        <v>254</v>
      </c>
      <c r="B62" s="124" t="s">
        <v>191</v>
      </c>
      <c r="C62" s="202">
        <v>660</v>
      </c>
      <c r="D62" s="202">
        <v>25068</v>
      </c>
      <c r="E62" s="202" t="s">
        <v>781</v>
      </c>
      <c r="F62" s="202">
        <v>20692</v>
      </c>
      <c r="G62" s="202">
        <v>178</v>
      </c>
      <c r="H62" s="202">
        <v>1067746</v>
      </c>
      <c r="I62" s="202">
        <v>30</v>
      </c>
      <c r="J62" s="202">
        <v>148962</v>
      </c>
    </row>
    <row r="63" spans="1:10" s="128" customFormat="1" ht="30" customHeight="1">
      <c r="A63" s="89" t="s">
        <v>255</v>
      </c>
      <c r="B63" s="87"/>
      <c r="C63" s="201" t="s">
        <v>782</v>
      </c>
      <c r="D63" s="201" t="s">
        <v>782</v>
      </c>
      <c r="E63" s="201" t="s">
        <v>782</v>
      </c>
      <c r="F63" s="201" t="s">
        <v>782</v>
      </c>
      <c r="G63" s="201" t="s">
        <v>782</v>
      </c>
      <c r="H63" s="201" t="s">
        <v>782</v>
      </c>
      <c r="I63" s="201" t="s">
        <v>782</v>
      </c>
      <c r="J63" s="201" t="s">
        <v>782</v>
      </c>
    </row>
    <row r="64" spans="1:10" s="128" customFormat="1" ht="18" customHeight="1">
      <c r="A64" s="89" t="s">
        <v>385</v>
      </c>
      <c r="B64" s="93" t="s">
        <v>192</v>
      </c>
      <c r="C64" s="201">
        <v>171</v>
      </c>
      <c r="D64" s="201">
        <v>21749</v>
      </c>
      <c r="E64" s="201" t="s">
        <v>781</v>
      </c>
      <c r="F64" s="201">
        <v>4353</v>
      </c>
      <c r="G64" s="201" t="s">
        <v>781</v>
      </c>
      <c r="H64" s="201" t="s">
        <v>781</v>
      </c>
      <c r="I64" s="201" t="s">
        <v>781</v>
      </c>
      <c r="J64" s="201" t="s">
        <v>781</v>
      </c>
    </row>
    <row r="65" spans="1:10" ht="18" customHeight="1">
      <c r="A65" s="89" t="s">
        <v>256</v>
      </c>
      <c r="B65" s="87"/>
      <c r="C65" s="201" t="s">
        <v>781</v>
      </c>
      <c r="D65" s="201" t="s">
        <v>781</v>
      </c>
      <c r="E65" s="201" t="s">
        <v>781</v>
      </c>
      <c r="F65" s="201" t="s">
        <v>781</v>
      </c>
      <c r="G65" s="201" t="s">
        <v>781</v>
      </c>
      <c r="H65" s="201" t="s">
        <v>781</v>
      </c>
      <c r="I65" s="201" t="s">
        <v>781</v>
      </c>
      <c r="J65" s="201" t="s">
        <v>781</v>
      </c>
    </row>
    <row r="66" spans="1:10" ht="18" customHeight="1">
      <c r="A66" s="89" t="s">
        <v>257</v>
      </c>
      <c r="B66" s="87"/>
      <c r="C66" s="201" t="s">
        <v>781</v>
      </c>
      <c r="D66" s="201" t="s">
        <v>781</v>
      </c>
      <c r="E66" s="201" t="s">
        <v>781</v>
      </c>
      <c r="F66" s="201" t="s">
        <v>781</v>
      </c>
      <c r="G66" s="201" t="s">
        <v>781</v>
      </c>
      <c r="H66" s="201" t="s">
        <v>781</v>
      </c>
      <c r="I66" s="201" t="s">
        <v>781</v>
      </c>
      <c r="J66" s="201" t="s">
        <v>781</v>
      </c>
    </row>
    <row r="67" spans="1:10" ht="18" customHeight="1">
      <c r="A67" s="89" t="s">
        <v>258</v>
      </c>
      <c r="B67" s="93" t="s">
        <v>193</v>
      </c>
      <c r="C67" s="201" t="s">
        <v>781</v>
      </c>
      <c r="D67" s="201" t="s">
        <v>781</v>
      </c>
      <c r="E67" s="201" t="s">
        <v>781</v>
      </c>
      <c r="F67" s="201" t="s">
        <v>781</v>
      </c>
      <c r="G67" s="201" t="s">
        <v>781</v>
      </c>
      <c r="H67" s="201" t="s">
        <v>781</v>
      </c>
      <c r="I67" s="201" t="s">
        <v>781</v>
      </c>
      <c r="J67" s="201" t="s">
        <v>781</v>
      </c>
    </row>
    <row r="68" spans="1:10" ht="30" customHeight="1">
      <c r="A68" s="89" t="s">
        <v>759</v>
      </c>
      <c r="B68" s="93"/>
      <c r="C68" s="201" t="s">
        <v>781</v>
      </c>
      <c r="D68" s="201" t="s">
        <v>781</v>
      </c>
      <c r="E68" s="201" t="s">
        <v>781</v>
      </c>
      <c r="F68" s="201" t="s">
        <v>781</v>
      </c>
      <c r="G68" s="201" t="s">
        <v>781</v>
      </c>
      <c r="H68" s="201" t="s">
        <v>781</v>
      </c>
      <c r="I68" s="201" t="s">
        <v>781</v>
      </c>
      <c r="J68" s="201" t="s">
        <v>781</v>
      </c>
    </row>
    <row r="69" spans="1:10" ht="18" customHeight="1">
      <c r="A69" s="89" t="s">
        <v>259</v>
      </c>
      <c r="B69" s="87"/>
      <c r="C69" s="201" t="s">
        <v>781</v>
      </c>
      <c r="D69" s="201" t="s">
        <v>781</v>
      </c>
      <c r="E69" s="201" t="s">
        <v>781</v>
      </c>
      <c r="F69" s="201" t="s">
        <v>781</v>
      </c>
      <c r="G69" s="201" t="s">
        <v>781</v>
      </c>
      <c r="H69" s="201" t="s">
        <v>781</v>
      </c>
      <c r="I69" s="201" t="s">
        <v>781</v>
      </c>
      <c r="J69" s="201" t="s">
        <v>781</v>
      </c>
    </row>
    <row r="70" spans="1:10" ht="18" customHeight="1">
      <c r="A70" s="89" t="s">
        <v>260</v>
      </c>
      <c r="B70" s="93" t="s">
        <v>194</v>
      </c>
      <c r="C70" s="201">
        <v>1</v>
      </c>
      <c r="D70" s="201" t="s">
        <v>781</v>
      </c>
      <c r="E70" s="201" t="s">
        <v>781</v>
      </c>
      <c r="F70" s="201" t="s">
        <v>781</v>
      </c>
      <c r="G70" s="201" t="s">
        <v>781</v>
      </c>
      <c r="H70" s="201" t="s">
        <v>781</v>
      </c>
      <c r="I70" s="201" t="s">
        <v>781</v>
      </c>
      <c r="J70" s="201" t="s">
        <v>781</v>
      </c>
    </row>
    <row r="71" spans="1:10" ht="18" customHeight="1">
      <c r="A71" s="89" t="s">
        <v>195</v>
      </c>
      <c r="B71" s="93" t="s">
        <v>196</v>
      </c>
      <c r="C71" s="201" t="s">
        <v>781</v>
      </c>
      <c r="D71" s="201" t="s">
        <v>781</v>
      </c>
      <c r="E71" s="201" t="s">
        <v>781</v>
      </c>
      <c r="F71" s="201" t="s">
        <v>781</v>
      </c>
      <c r="G71" s="201" t="s">
        <v>781</v>
      </c>
      <c r="H71" s="201" t="s">
        <v>781</v>
      </c>
      <c r="I71" s="201" t="s">
        <v>781</v>
      </c>
      <c r="J71" s="201" t="s">
        <v>781</v>
      </c>
    </row>
    <row r="72" spans="1:10" ht="18" customHeight="1">
      <c r="A72" s="89" t="s">
        <v>261</v>
      </c>
      <c r="B72" s="87"/>
      <c r="C72" s="201" t="s">
        <v>781</v>
      </c>
      <c r="D72" s="201" t="s">
        <v>781</v>
      </c>
      <c r="E72" s="201" t="s">
        <v>781</v>
      </c>
      <c r="F72" s="201" t="s">
        <v>781</v>
      </c>
      <c r="G72" s="201" t="s">
        <v>781</v>
      </c>
      <c r="H72" s="201" t="s">
        <v>781</v>
      </c>
      <c r="I72" s="201" t="s">
        <v>781</v>
      </c>
      <c r="J72" s="201" t="s">
        <v>781</v>
      </c>
    </row>
    <row r="73" spans="1:10" ht="30" customHeight="1">
      <c r="A73" s="89" t="s">
        <v>262</v>
      </c>
      <c r="B73" s="93" t="s">
        <v>197</v>
      </c>
      <c r="C73" s="201" t="s">
        <v>781</v>
      </c>
      <c r="D73" s="201" t="s">
        <v>781</v>
      </c>
      <c r="E73" s="201" t="s">
        <v>781</v>
      </c>
      <c r="F73" s="201" t="s">
        <v>781</v>
      </c>
      <c r="G73" s="201" t="s">
        <v>781</v>
      </c>
      <c r="H73" s="201" t="s">
        <v>781</v>
      </c>
      <c r="I73" s="201" t="s">
        <v>781</v>
      </c>
      <c r="J73" s="201" t="s">
        <v>781</v>
      </c>
    </row>
    <row r="74" spans="1:10" ht="18" customHeight="1">
      <c r="A74" s="89" t="s">
        <v>263</v>
      </c>
      <c r="B74" s="93" t="s">
        <v>198</v>
      </c>
      <c r="C74" s="201" t="s">
        <v>781</v>
      </c>
      <c r="D74" s="201" t="s">
        <v>781</v>
      </c>
      <c r="E74" s="201" t="s">
        <v>781</v>
      </c>
      <c r="F74" s="201" t="s">
        <v>781</v>
      </c>
      <c r="G74" s="201" t="s">
        <v>781</v>
      </c>
      <c r="H74" s="201" t="s">
        <v>781</v>
      </c>
      <c r="I74" s="201" t="s">
        <v>781</v>
      </c>
      <c r="J74" s="201" t="s">
        <v>781</v>
      </c>
    </row>
    <row r="75" spans="1:10" ht="18" customHeight="1">
      <c r="A75" s="89" t="s">
        <v>264</v>
      </c>
      <c r="B75" s="93" t="s">
        <v>199</v>
      </c>
      <c r="C75" s="201">
        <v>75</v>
      </c>
      <c r="D75" s="201">
        <v>7686</v>
      </c>
      <c r="E75" s="201" t="s">
        <v>781</v>
      </c>
      <c r="F75" s="201">
        <v>7067</v>
      </c>
      <c r="G75" s="201" t="s">
        <v>781</v>
      </c>
      <c r="H75" s="201" t="s">
        <v>781</v>
      </c>
      <c r="I75" s="201" t="s">
        <v>781</v>
      </c>
      <c r="J75" s="201" t="s">
        <v>781</v>
      </c>
    </row>
    <row r="76" spans="1:10" ht="18" customHeight="1">
      <c r="A76" s="89" t="s">
        <v>555</v>
      </c>
      <c r="B76" s="87"/>
      <c r="C76" s="201">
        <v>7</v>
      </c>
      <c r="D76" s="201" t="s">
        <v>781</v>
      </c>
      <c r="E76" s="201" t="s">
        <v>781</v>
      </c>
      <c r="F76" s="201">
        <v>34</v>
      </c>
      <c r="G76" s="201">
        <v>107</v>
      </c>
      <c r="H76" s="201">
        <v>210199</v>
      </c>
      <c r="I76" s="201">
        <v>600</v>
      </c>
      <c r="J76" s="201">
        <v>53294</v>
      </c>
    </row>
    <row r="77" spans="1:10" ht="18" customHeight="1">
      <c r="A77" s="89" t="s">
        <v>376</v>
      </c>
      <c r="B77" s="93" t="s">
        <v>200</v>
      </c>
      <c r="C77" s="201">
        <v>153</v>
      </c>
      <c r="D77" s="201">
        <v>37547</v>
      </c>
      <c r="E77" s="201" t="s">
        <v>781</v>
      </c>
      <c r="F77" s="201">
        <v>43189</v>
      </c>
      <c r="G77" s="201" t="s">
        <v>781</v>
      </c>
      <c r="H77" s="201" t="s">
        <v>781</v>
      </c>
      <c r="I77" s="201" t="s">
        <v>781</v>
      </c>
      <c r="J77" s="201" t="s">
        <v>781</v>
      </c>
    </row>
    <row r="78" spans="1:10" ht="18" customHeight="1">
      <c r="A78" s="89" t="s">
        <v>209</v>
      </c>
      <c r="B78" s="87" t="s">
        <v>209</v>
      </c>
      <c r="C78" s="20"/>
      <c r="D78" s="20"/>
      <c r="E78" s="20"/>
      <c r="F78" s="20"/>
      <c r="G78" s="20"/>
      <c r="H78" s="20"/>
      <c r="I78" s="20"/>
      <c r="J78" s="20"/>
    </row>
    <row r="79" spans="1:10" ht="18" customHeight="1">
      <c r="A79" s="91" t="s">
        <v>761</v>
      </c>
      <c r="B79" s="94" t="s">
        <v>201</v>
      </c>
      <c r="C79" s="21">
        <f>SUM(C13:C77)</f>
        <v>14504</v>
      </c>
      <c r="D79" s="21">
        <f aca="true" t="shared" si="0" ref="D79:J79">SUM(D13:D77)</f>
        <v>1089935</v>
      </c>
      <c r="E79" s="21">
        <f t="shared" si="0"/>
        <v>6408</v>
      </c>
      <c r="F79" s="21">
        <f t="shared" si="0"/>
        <v>1235863</v>
      </c>
      <c r="G79" s="21">
        <f t="shared" si="0"/>
        <v>277138</v>
      </c>
      <c r="H79" s="21">
        <f t="shared" si="0"/>
        <v>78287749</v>
      </c>
      <c r="I79" s="21">
        <f t="shared" si="0"/>
        <v>3164681</v>
      </c>
      <c r="J79" s="21">
        <f t="shared" si="0"/>
        <v>12077383</v>
      </c>
    </row>
    <row r="80" ht="15.75" customHeight="1">
      <c r="A80" s="13" t="s">
        <v>209</v>
      </c>
    </row>
    <row r="81" ht="15.75" customHeight="1">
      <c r="A81" s="13" t="s">
        <v>209</v>
      </c>
    </row>
    <row r="82" ht="15.75" customHeight="1">
      <c r="A82" s="13" t="s">
        <v>209</v>
      </c>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2"/>
  <sheetViews>
    <sheetView workbookViewId="0" topLeftCell="A1">
      <selection activeCell="A2" sqref="A2:H2"/>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2" t="s">
        <v>779</v>
      </c>
      <c r="B1" s="262"/>
      <c r="C1" s="262"/>
      <c r="D1" s="262"/>
      <c r="E1" s="262"/>
      <c r="F1" s="262"/>
      <c r="G1" s="262"/>
      <c r="H1" s="262"/>
    </row>
    <row r="2" spans="1:8" ht="21">
      <c r="A2" s="263" t="s">
        <v>780</v>
      </c>
      <c r="B2" s="263"/>
      <c r="C2" s="263"/>
      <c r="D2" s="263"/>
      <c r="E2" s="263"/>
      <c r="F2" s="263"/>
      <c r="G2" s="263"/>
      <c r="H2" s="263"/>
    </row>
    <row r="4" spans="1:8" ht="16.5">
      <c r="A4" s="30"/>
      <c r="B4" s="31"/>
      <c r="D4" s="30"/>
      <c r="E4" s="31"/>
      <c r="G4" s="30"/>
      <c r="H4" s="31"/>
    </row>
    <row r="5" spans="1:8" ht="16.5">
      <c r="A5" s="32" t="s">
        <v>269</v>
      </c>
      <c r="B5" s="33" t="s">
        <v>517</v>
      </c>
      <c r="D5" s="32" t="s">
        <v>270</v>
      </c>
      <c r="E5" s="33" t="s">
        <v>271</v>
      </c>
      <c r="G5" s="32" t="s">
        <v>272</v>
      </c>
      <c r="H5" s="33" t="s">
        <v>273</v>
      </c>
    </row>
    <row r="6" spans="1:8" ht="16.5">
      <c r="A6" s="34"/>
      <c r="B6" s="35"/>
      <c r="D6" s="34"/>
      <c r="E6" s="35"/>
      <c r="G6" s="36" t="s">
        <v>274</v>
      </c>
      <c r="H6" s="37" t="s">
        <v>275</v>
      </c>
    </row>
    <row r="8" spans="1:8" ht="15" customHeight="1">
      <c r="A8" s="38" t="s">
        <v>276</v>
      </c>
      <c r="D8" s="39" t="s">
        <v>213</v>
      </c>
      <c r="G8" s="39" t="s">
        <v>277</v>
      </c>
      <c r="H8" s="40" t="s">
        <v>278</v>
      </c>
    </row>
    <row r="9" spans="1:8" ht="15" customHeight="1">
      <c r="A9" s="39" t="s">
        <v>279</v>
      </c>
      <c r="D9" s="41" t="s">
        <v>215</v>
      </c>
      <c r="E9" s="42" t="s">
        <v>280</v>
      </c>
      <c r="G9" s="41" t="s">
        <v>281</v>
      </c>
      <c r="H9" s="42" t="s">
        <v>282</v>
      </c>
    </row>
    <row r="10" spans="1:8" ht="15" customHeight="1">
      <c r="A10" s="43" t="s">
        <v>283</v>
      </c>
      <c r="B10" s="40" t="s">
        <v>284</v>
      </c>
      <c r="D10" s="39" t="s">
        <v>379</v>
      </c>
      <c r="E10" s="40" t="s">
        <v>285</v>
      </c>
      <c r="G10" s="39" t="s">
        <v>281</v>
      </c>
      <c r="H10" s="40" t="s">
        <v>282</v>
      </c>
    </row>
    <row r="11" spans="1:8" ht="15" customHeight="1">
      <c r="A11" s="39" t="s">
        <v>286</v>
      </c>
      <c r="B11" s="40" t="s">
        <v>378</v>
      </c>
      <c r="D11" s="39" t="s">
        <v>216</v>
      </c>
      <c r="E11" s="40" t="s">
        <v>287</v>
      </c>
      <c r="G11" s="39" t="s">
        <v>281</v>
      </c>
      <c r="H11" s="40" t="s">
        <v>282</v>
      </c>
    </row>
    <row r="12" spans="1:8" ht="15" customHeight="1">
      <c r="A12" s="39" t="s">
        <v>288</v>
      </c>
      <c r="D12" s="39" t="s">
        <v>217</v>
      </c>
      <c r="E12" s="40" t="s">
        <v>289</v>
      </c>
      <c r="G12" s="39" t="s">
        <v>281</v>
      </c>
      <c r="H12" s="40" t="s">
        <v>282</v>
      </c>
    </row>
    <row r="13" spans="1:8" ht="15" customHeight="1">
      <c r="A13" s="39" t="s">
        <v>556</v>
      </c>
      <c r="B13" s="40" t="s">
        <v>766</v>
      </c>
      <c r="D13" s="39" t="s">
        <v>557</v>
      </c>
      <c r="E13" s="40" t="s">
        <v>767</v>
      </c>
      <c r="G13" s="39" t="s">
        <v>277</v>
      </c>
      <c r="H13" s="40" t="s">
        <v>278</v>
      </c>
    </row>
    <row r="14" spans="1:8" ht="15" customHeight="1">
      <c r="A14" s="39" t="s">
        <v>290</v>
      </c>
      <c r="D14" s="39" t="s">
        <v>218</v>
      </c>
      <c r="E14" s="40" t="s">
        <v>772</v>
      </c>
      <c r="G14" s="39" t="s">
        <v>281</v>
      </c>
      <c r="H14" s="40" t="s">
        <v>282</v>
      </c>
    </row>
    <row r="15" spans="1:8" ht="15" customHeight="1">
      <c r="A15" s="39" t="s">
        <v>291</v>
      </c>
      <c r="B15" s="40" t="s">
        <v>292</v>
      </c>
      <c r="D15" s="39" t="s">
        <v>219</v>
      </c>
      <c r="E15" s="40" t="s">
        <v>293</v>
      </c>
      <c r="G15" s="39" t="s">
        <v>281</v>
      </c>
      <c r="H15" s="40" t="s">
        <v>282</v>
      </c>
    </row>
    <row r="16" spans="1:8" ht="15" customHeight="1">
      <c r="A16" s="39" t="s">
        <v>294</v>
      </c>
      <c r="D16" s="41" t="s">
        <v>220</v>
      </c>
      <c r="E16" s="40" t="s">
        <v>295</v>
      </c>
      <c r="G16" s="39" t="s">
        <v>281</v>
      </c>
      <c r="H16" s="40" t="s">
        <v>282</v>
      </c>
    </row>
    <row r="17" ht="15" customHeight="1"/>
    <row r="18" spans="1:8" ht="15" customHeight="1">
      <c r="A18" s="38" t="s">
        <v>296</v>
      </c>
      <c r="B18" s="40" t="s">
        <v>380</v>
      </c>
      <c r="D18" s="39" t="s">
        <v>221</v>
      </c>
      <c r="E18" s="40" t="s">
        <v>297</v>
      </c>
      <c r="G18" s="39" t="s">
        <v>281</v>
      </c>
      <c r="H18" s="40" t="s">
        <v>282</v>
      </c>
    </row>
    <row r="19" spans="1:8" ht="15" customHeight="1">
      <c r="A19" s="39" t="s">
        <v>298</v>
      </c>
      <c r="B19" s="40" t="s">
        <v>299</v>
      </c>
      <c r="D19" s="39" t="s">
        <v>222</v>
      </c>
      <c r="E19" s="40" t="s">
        <v>300</v>
      </c>
      <c r="G19" s="39" t="s">
        <v>277</v>
      </c>
      <c r="H19" s="40" t="s">
        <v>278</v>
      </c>
    </row>
    <row r="20" ht="15" customHeight="1"/>
    <row r="21" spans="1:8" ht="15" customHeight="1">
      <c r="A21" s="38" t="s">
        <v>301</v>
      </c>
      <c r="D21" s="39" t="s">
        <v>223</v>
      </c>
      <c r="G21" s="39" t="s">
        <v>277</v>
      </c>
      <c r="H21" s="40" t="s">
        <v>278</v>
      </c>
    </row>
    <row r="22" spans="1:8" ht="15" customHeight="1">
      <c r="A22" s="39" t="s">
        <v>302</v>
      </c>
      <c r="B22" s="40" t="s">
        <v>303</v>
      </c>
      <c r="D22" s="39" t="s">
        <v>224</v>
      </c>
      <c r="E22" s="40" t="s">
        <v>304</v>
      </c>
      <c r="G22" s="39" t="s">
        <v>305</v>
      </c>
      <c r="H22" s="40" t="s">
        <v>282</v>
      </c>
    </row>
    <row r="23" spans="1:8" ht="15" customHeight="1">
      <c r="A23" s="39" t="s">
        <v>769</v>
      </c>
      <c r="B23" s="40" t="s">
        <v>770</v>
      </c>
      <c r="D23" s="39" t="s">
        <v>225</v>
      </c>
      <c r="E23" s="40" t="s">
        <v>306</v>
      </c>
      <c r="G23" s="39" t="s">
        <v>277</v>
      </c>
      <c r="H23" s="40" t="s">
        <v>278</v>
      </c>
    </row>
    <row r="24" spans="1:8" ht="15" customHeight="1">
      <c r="A24" s="39" t="s">
        <v>307</v>
      </c>
      <c r="D24" s="39" t="s">
        <v>226</v>
      </c>
      <c r="E24" s="40" t="s">
        <v>308</v>
      </c>
      <c r="G24" s="39" t="s">
        <v>281</v>
      </c>
      <c r="H24" s="40" t="s">
        <v>282</v>
      </c>
    </row>
    <row r="25" spans="1:8" ht="15" customHeight="1">
      <c r="A25" s="39" t="s">
        <v>532</v>
      </c>
      <c r="B25" s="40" t="s">
        <v>544</v>
      </c>
      <c r="D25" s="39" t="s">
        <v>538</v>
      </c>
      <c r="E25" s="40" t="s">
        <v>539</v>
      </c>
      <c r="G25" s="39" t="s">
        <v>545</v>
      </c>
      <c r="H25" s="40" t="s">
        <v>278</v>
      </c>
    </row>
    <row r="26" spans="1:8" ht="15" customHeight="1">
      <c r="A26" s="39" t="s">
        <v>309</v>
      </c>
      <c r="D26" s="39" t="s">
        <v>310</v>
      </c>
      <c r="G26" s="39" t="s">
        <v>277</v>
      </c>
      <c r="H26" s="40" t="s">
        <v>278</v>
      </c>
    </row>
    <row r="27" spans="1:8" ht="15" customHeight="1">
      <c r="A27" s="39" t="s">
        <v>311</v>
      </c>
      <c r="B27" s="123" t="s">
        <v>202</v>
      </c>
      <c r="D27" s="39" t="s">
        <v>228</v>
      </c>
      <c r="E27" s="40" t="s">
        <v>312</v>
      </c>
      <c r="G27" s="39" t="s">
        <v>277</v>
      </c>
      <c r="H27" s="40" t="s">
        <v>278</v>
      </c>
    </row>
    <row r="28" spans="1:8" ht="15" customHeight="1">
      <c r="A28" s="39" t="s">
        <v>313</v>
      </c>
      <c r="D28" s="39" t="s">
        <v>229</v>
      </c>
      <c r="G28" s="39" t="s">
        <v>277</v>
      </c>
      <c r="H28" s="40" t="s">
        <v>278</v>
      </c>
    </row>
    <row r="29" spans="1:8" ht="15" customHeight="1">
      <c r="A29" s="39" t="s">
        <v>314</v>
      </c>
      <c r="D29" s="39" t="s">
        <v>230</v>
      </c>
      <c r="E29" s="40" t="s">
        <v>315</v>
      </c>
      <c r="G29" s="39" t="s">
        <v>277</v>
      </c>
      <c r="H29" s="40" t="s">
        <v>278</v>
      </c>
    </row>
    <row r="30" ht="15" customHeight="1"/>
    <row r="31" spans="1:8" ht="15" customHeight="1">
      <c r="A31" s="38" t="s">
        <v>533</v>
      </c>
      <c r="D31" s="39" t="s">
        <v>231</v>
      </c>
      <c r="E31" s="40" t="s">
        <v>316</v>
      </c>
      <c r="G31" s="39" t="s">
        <v>277</v>
      </c>
      <c r="H31" s="40" t="s">
        <v>278</v>
      </c>
    </row>
    <row r="32" spans="1:8" ht="27" customHeight="1">
      <c r="A32" s="41" t="s">
        <v>566</v>
      </c>
      <c r="D32" s="46" t="s">
        <v>567</v>
      </c>
      <c r="E32" s="40"/>
      <c r="G32" s="46" t="s">
        <v>277</v>
      </c>
      <c r="H32" s="47" t="s">
        <v>278</v>
      </c>
    </row>
    <row r="33" ht="15" customHeight="1"/>
    <row r="34" spans="1:8" ht="15" customHeight="1">
      <c r="A34" s="38" t="s">
        <v>552</v>
      </c>
      <c r="D34" s="39" t="s">
        <v>232</v>
      </c>
      <c r="E34" s="40" t="s">
        <v>317</v>
      </c>
      <c r="G34" s="39" t="s">
        <v>277</v>
      </c>
      <c r="H34" s="40" t="s">
        <v>278</v>
      </c>
    </row>
    <row r="35" ht="15" customHeight="1"/>
    <row r="36" spans="1:8" ht="15" customHeight="1">
      <c r="A36" s="38" t="s">
        <v>565</v>
      </c>
      <c r="D36" s="39" t="s">
        <v>564</v>
      </c>
      <c r="G36" s="39" t="s">
        <v>277</v>
      </c>
      <c r="H36" s="40" t="s">
        <v>278</v>
      </c>
    </row>
    <row r="37" ht="15" customHeight="1"/>
    <row r="38" spans="1:8" ht="15" customHeight="1">
      <c r="A38" s="38" t="s">
        <v>535</v>
      </c>
      <c r="D38" s="39" t="s">
        <v>546</v>
      </c>
      <c r="G38" s="39" t="s">
        <v>547</v>
      </c>
      <c r="H38" s="40" t="s">
        <v>278</v>
      </c>
    </row>
    <row r="39" spans="1:8" ht="15" customHeight="1">
      <c r="A39" s="39" t="s">
        <v>534</v>
      </c>
      <c r="D39" s="39" t="s">
        <v>233</v>
      </c>
      <c r="G39" s="39" t="s">
        <v>277</v>
      </c>
      <c r="H39" s="40" t="s">
        <v>278</v>
      </c>
    </row>
    <row r="40" ht="15" customHeight="1"/>
    <row r="41" spans="1:8" ht="15" customHeight="1">
      <c r="A41" s="38" t="s">
        <v>536</v>
      </c>
      <c r="B41" s="40" t="s">
        <v>318</v>
      </c>
      <c r="D41" s="39" t="s">
        <v>234</v>
      </c>
      <c r="E41" s="40" t="s">
        <v>319</v>
      </c>
      <c r="G41" s="39" t="s">
        <v>277</v>
      </c>
      <c r="H41" s="40" t="s">
        <v>278</v>
      </c>
    </row>
    <row r="42" spans="1:8" ht="15" customHeight="1">
      <c r="A42" s="39" t="s">
        <v>773</v>
      </c>
      <c r="D42" s="39" t="s">
        <v>235</v>
      </c>
      <c r="G42" s="39" t="s">
        <v>281</v>
      </c>
      <c r="H42" s="40" t="s">
        <v>282</v>
      </c>
    </row>
    <row r="43" spans="1:8" ht="15" customHeight="1">
      <c r="A43" s="39" t="s">
        <v>320</v>
      </c>
      <c r="B43" s="40" t="s">
        <v>381</v>
      </c>
      <c r="D43" s="39" t="s">
        <v>236</v>
      </c>
      <c r="E43" s="40" t="s">
        <v>321</v>
      </c>
      <c r="G43" s="39" t="s">
        <v>277</v>
      </c>
      <c r="H43" s="40" t="s">
        <v>278</v>
      </c>
    </row>
    <row r="44" spans="1:8" ht="15" customHeight="1">
      <c r="A44" s="39" t="s">
        <v>322</v>
      </c>
      <c r="B44" s="40" t="s">
        <v>323</v>
      </c>
      <c r="D44" s="39" t="s">
        <v>237</v>
      </c>
      <c r="E44" s="40" t="s">
        <v>324</v>
      </c>
      <c r="G44" s="39" t="s">
        <v>281</v>
      </c>
      <c r="H44" s="40" t="s">
        <v>282</v>
      </c>
    </row>
    <row r="45" spans="1:8" ht="15" customHeight="1">
      <c r="A45" s="39" t="s">
        <v>325</v>
      </c>
      <c r="D45" s="39" t="s">
        <v>238</v>
      </c>
      <c r="E45" s="40" t="s">
        <v>326</v>
      </c>
      <c r="G45" s="39" t="s">
        <v>277</v>
      </c>
      <c r="H45" s="40" t="s">
        <v>278</v>
      </c>
    </row>
    <row r="46" ht="15" customHeight="1"/>
    <row r="47" spans="1:8" ht="15" customHeight="1">
      <c r="A47" s="38" t="s">
        <v>576</v>
      </c>
      <c r="D47" s="39" t="s">
        <v>239</v>
      </c>
      <c r="E47" s="123" t="s">
        <v>560</v>
      </c>
      <c r="G47" s="39" t="s">
        <v>277</v>
      </c>
      <c r="H47" s="40" t="s">
        <v>278</v>
      </c>
    </row>
    <row r="48" spans="1:8" ht="15" customHeight="1">
      <c r="A48" s="39"/>
      <c r="D48" s="39"/>
      <c r="E48" s="123"/>
      <c r="G48" s="39"/>
      <c r="H48" s="40"/>
    </row>
    <row r="49" spans="1:8" ht="27" customHeight="1">
      <c r="A49" s="45" t="s">
        <v>571</v>
      </c>
      <c r="D49" s="46" t="s">
        <v>572</v>
      </c>
      <c r="G49" s="46" t="s">
        <v>281</v>
      </c>
      <c r="H49" s="47" t="s">
        <v>282</v>
      </c>
    </row>
    <row r="50" ht="15" customHeight="1">
      <c r="A50" s="44"/>
    </row>
    <row r="51" spans="1:8" ht="27" customHeight="1">
      <c r="A51" s="45" t="s">
        <v>570</v>
      </c>
      <c r="D51" s="46" t="s">
        <v>240</v>
      </c>
      <c r="G51" s="46" t="s">
        <v>277</v>
      </c>
      <c r="H51" s="47" t="s">
        <v>278</v>
      </c>
    </row>
    <row r="52" spans="1:8" ht="15" customHeight="1">
      <c r="A52" s="39" t="s">
        <v>327</v>
      </c>
      <c r="B52" s="40" t="s">
        <v>328</v>
      </c>
      <c r="D52" s="39" t="s">
        <v>241</v>
      </c>
      <c r="E52" s="40" t="s">
        <v>329</v>
      </c>
      <c r="G52" s="39" t="s">
        <v>281</v>
      </c>
      <c r="H52" s="40" t="s">
        <v>282</v>
      </c>
    </row>
    <row r="53" spans="1:8" ht="15" customHeight="1">
      <c r="A53" s="39" t="s">
        <v>330</v>
      </c>
      <c r="D53" s="39" t="s">
        <v>242</v>
      </c>
      <c r="E53" s="40" t="s">
        <v>331</v>
      </c>
      <c r="G53" s="39" t="s">
        <v>281</v>
      </c>
      <c r="H53" s="40" t="s">
        <v>282</v>
      </c>
    </row>
    <row r="54" ht="15" customHeight="1"/>
    <row r="55" spans="1:8" ht="15" customHeight="1">
      <c r="A55" s="38" t="s">
        <v>332</v>
      </c>
      <c r="D55" s="39" t="s">
        <v>243</v>
      </c>
      <c r="E55" s="40" t="s">
        <v>333</v>
      </c>
      <c r="G55" s="39" t="s">
        <v>277</v>
      </c>
      <c r="H55" s="40" t="s">
        <v>278</v>
      </c>
    </row>
    <row r="56" spans="1:8" ht="15" customHeight="1">
      <c r="A56" s="39" t="s">
        <v>334</v>
      </c>
      <c r="D56" s="39" t="s">
        <v>244</v>
      </c>
      <c r="E56" s="40" t="s">
        <v>335</v>
      </c>
      <c r="G56" s="39" t="s">
        <v>277</v>
      </c>
      <c r="H56" s="40" t="s">
        <v>278</v>
      </c>
    </row>
    <row r="57" spans="1:8" ht="15" customHeight="1">
      <c r="A57" s="39" t="s">
        <v>336</v>
      </c>
      <c r="D57" s="39" t="s">
        <v>245</v>
      </c>
      <c r="G57" s="39" t="s">
        <v>277</v>
      </c>
      <c r="H57" s="40" t="s">
        <v>278</v>
      </c>
    </row>
    <row r="58" spans="1:8" ht="15" customHeight="1">
      <c r="A58" s="39" t="s">
        <v>337</v>
      </c>
      <c r="B58" s="40" t="s">
        <v>338</v>
      </c>
      <c r="D58" s="39" t="s">
        <v>246</v>
      </c>
      <c r="E58" s="40" t="s">
        <v>339</v>
      </c>
      <c r="G58" s="39" t="s">
        <v>277</v>
      </c>
      <c r="H58" s="40" t="s">
        <v>278</v>
      </c>
    </row>
    <row r="59" spans="1:8" ht="15" customHeight="1">
      <c r="A59" s="39" t="s">
        <v>340</v>
      </c>
      <c r="B59" s="40" t="s">
        <v>341</v>
      </c>
      <c r="D59" s="39" t="s">
        <v>247</v>
      </c>
      <c r="E59" s="40" t="s">
        <v>342</v>
      </c>
      <c r="G59" s="39" t="s">
        <v>277</v>
      </c>
      <c r="H59" s="40" t="s">
        <v>278</v>
      </c>
    </row>
    <row r="60" spans="1:8" ht="15" customHeight="1">
      <c r="A60" s="39" t="s">
        <v>343</v>
      </c>
      <c r="B60" s="40" t="s">
        <v>771</v>
      </c>
      <c r="D60" s="39" t="s">
        <v>344</v>
      </c>
      <c r="E60" s="40" t="s">
        <v>345</v>
      </c>
      <c r="G60" s="39" t="s">
        <v>277</v>
      </c>
      <c r="H60" s="40" t="s">
        <v>278</v>
      </c>
    </row>
    <row r="61" spans="1:8" ht="27" customHeight="1">
      <c r="A61" s="41" t="s">
        <v>346</v>
      </c>
      <c r="D61" s="46" t="s">
        <v>347</v>
      </c>
      <c r="G61" s="46" t="s">
        <v>281</v>
      </c>
      <c r="H61" s="47" t="s">
        <v>282</v>
      </c>
    </row>
    <row r="62" ht="15" customHeight="1"/>
    <row r="63" spans="1:8" ht="15" customHeight="1">
      <c r="A63" s="38" t="s">
        <v>348</v>
      </c>
      <c r="D63" s="39" t="s">
        <v>248</v>
      </c>
      <c r="E63" s="40" t="s">
        <v>349</v>
      </c>
      <c r="G63" s="39" t="s">
        <v>277</v>
      </c>
      <c r="H63" s="40" t="s">
        <v>278</v>
      </c>
    </row>
    <row r="64" ht="15" customHeight="1"/>
    <row r="65" spans="1:8" ht="15" customHeight="1">
      <c r="A65" s="38" t="s">
        <v>350</v>
      </c>
      <c r="D65" s="39" t="s">
        <v>249</v>
      </c>
      <c r="G65" s="39" t="s">
        <v>277</v>
      </c>
      <c r="H65" s="40" t="s">
        <v>278</v>
      </c>
    </row>
    <row r="66" ht="15" customHeight="1"/>
    <row r="67" spans="1:8" ht="15" customHeight="1">
      <c r="A67" s="38" t="s">
        <v>387</v>
      </c>
      <c r="D67" s="39" t="s">
        <v>250</v>
      </c>
      <c r="E67" s="40" t="s">
        <v>351</v>
      </c>
      <c r="G67" s="39" t="s">
        <v>277</v>
      </c>
      <c r="H67" s="40" t="s">
        <v>278</v>
      </c>
    </row>
    <row r="68" spans="1:8" ht="15" customHeight="1">
      <c r="A68" s="39" t="s">
        <v>352</v>
      </c>
      <c r="B68" s="40" t="s">
        <v>353</v>
      </c>
      <c r="D68" s="39" t="s">
        <v>251</v>
      </c>
      <c r="E68" s="40" t="s">
        <v>354</v>
      </c>
      <c r="G68" s="39" t="s">
        <v>277</v>
      </c>
      <c r="H68" s="40" t="s">
        <v>278</v>
      </c>
    </row>
    <row r="69" spans="1:8" ht="15" customHeight="1">
      <c r="A69" s="39" t="s">
        <v>355</v>
      </c>
      <c r="D69" s="39" t="s">
        <v>252</v>
      </c>
      <c r="G69" s="39" t="s">
        <v>277</v>
      </c>
      <c r="H69" s="40" t="s">
        <v>278</v>
      </c>
    </row>
    <row r="70" spans="1:8" ht="15" customHeight="1">
      <c r="A70" s="39" t="s">
        <v>356</v>
      </c>
      <c r="B70" s="40" t="s">
        <v>357</v>
      </c>
      <c r="D70" s="39" t="s">
        <v>253</v>
      </c>
      <c r="E70" s="40" t="s">
        <v>358</v>
      </c>
      <c r="G70" s="39" t="s">
        <v>277</v>
      </c>
      <c r="H70" s="40" t="s">
        <v>278</v>
      </c>
    </row>
    <row r="71" spans="1:8" ht="15" customHeight="1">
      <c r="A71" s="39" t="s">
        <v>359</v>
      </c>
      <c r="D71" s="39" t="s">
        <v>254</v>
      </c>
      <c r="E71" s="40" t="s">
        <v>360</v>
      </c>
      <c r="G71" s="39" t="s">
        <v>281</v>
      </c>
      <c r="H71" s="40" t="s">
        <v>282</v>
      </c>
    </row>
    <row r="72" spans="1:8" ht="15" customHeight="1">
      <c r="A72" s="39" t="s">
        <v>361</v>
      </c>
      <c r="D72" s="39" t="s">
        <v>255</v>
      </c>
      <c r="G72" s="39" t="s">
        <v>277</v>
      </c>
      <c r="H72" s="40" t="s">
        <v>278</v>
      </c>
    </row>
    <row r="73" spans="1:8" ht="15" customHeight="1">
      <c r="A73" s="39"/>
      <c r="D73" s="39"/>
      <c r="G73" s="39"/>
      <c r="H73" s="40"/>
    </row>
    <row r="74" spans="1:8" ht="15" customHeight="1">
      <c r="A74" s="38" t="s">
        <v>558</v>
      </c>
      <c r="B74" s="40" t="s">
        <v>384</v>
      </c>
      <c r="D74" s="39" t="s">
        <v>385</v>
      </c>
      <c r="E74" s="40" t="s">
        <v>386</v>
      </c>
      <c r="G74" s="39" t="s">
        <v>281</v>
      </c>
      <c r="H74" s="40" t="s">
        <v>282</v>
      </c>
    </row>
    <row r="75" ht="15" customHeight="1"/>
    <row r="76" spans="1:8" ht="15" customHeight="1">
      <c r="A76" s="38" t="s">
        <v>362</v>
      </c>
      <c r="D76" s="39" t="s">
        <v>256</v>
      </c>
      <c r="G76" s="39" t="s">
        <v>277</v>
      </c>
      <c r="H76" s="40" t="s">
        <v>278</v>
      </c>
    </row>
    <row r="77" spans="1:8" ht="15" customHeight="1">
      <c r="A77" s="39" t="s">
        <v>363</v>
      </c>
      <c r="D77" s="39" t="s">
        <v>257</v>
      </c>
      <c r="G77" s="39" t="s">
        <v>277</v>
      </c>
      <c r="H77" s="40" t="s">
        <v>278</v>
      </c>
    </row>
    <row r="78" ht="15" customHeight="1"/>
    <row r="79" spans="1:8" ht="27" customHeight="1">
      <c r="A79" s="45" t="s">
        <v>364</v>
      </c>
      <c r="D79" s="46" t="s">
        <v>258</v>
      </c>
      <c r="E79" s="47" t="s">
        <v>365</v>
      </c>
      <c r="G79" s="46" t="s">
        <v>281</v>
      </c>
      <c r="H79" s="47" t="s">
        <v>282</v>
      </c>
    </row>
    <row r="80" spans="1:8" ht="15" customHeight="1">
      <c r="A80" s="39" t="s">
        <v>537</v>
      </c>
      <c r="D80" s="39" t="s">
        <v>548</v>
      </c>
      <c r="G80" s="39" t="s">
        <v>277</v>
      </c>
      <c r="H80" s="40" t="s">
        <v>278</v>
      </c>
    </row>
    <row r="81" spans="1:8" ht="15" customHeight="1">
      <c r="A81" s="39" t="s">
        <v>366</v>
      </c>
      <c r="D81" s="39" t="s">
        <v>259</v>
      </c>
      <c r="G81" s="39" t="s">
        <v>277</v>
      </c>
      <c r="H81" s="40" t="s">
        <v>278</v>
      </c>
    </row>
    <row r="82" spans="1:8" ht="15" customHeight="1">
      <c r="A82" s="39" t="s">
        <v>367</v>
      </c>
      <c r="B82" s="40" t="s">
        <v>563</v>
      </c>
      <c r="D82" s="39" t="s">
        <v>260</v>
      </c>
      <c r="E82" s="40" t="s">
        <v>368</v>
      </c>
      <c r="G82" s="39" t="s">
        <v>277</v>
      </c>
      <c r="H82" s="40" t="s">
        <v>278</v>
      </c>
    </row>
    <row r="83" spans="1:8" ht="15" customHeight="1">
      <c r="A83" s="39" t="s">
        <v>369</v>
      </c>
      <c r="B83" s="40" t="s">
        <v>370</v>
      </c>
      <c r="D83" s="39" t="s">
        <v>382</v>
      </c>
      <c r="E83" s="40" t="s">
        <v>383</v>
      </c>
      <c r="G83" s="39" t="s">
        <v>277</v>
      </c>
      <c r="H83" s="40" t="s">
        <v>278</v>
      </c>
    </row>
    <row r="84" spans="1:8" ht="15" customHeight="1">
      <c r="A84" s="39" t="s">
        <v>371</v>
      </c>
      <c r="D84" s="39" t="s">
        <v>261</v>
      </c>
      <c r="G84" s="39" t="s">
        <v>277</v>
      </c>
      <c r="H84" s="40" t="s">
        <v>278</v>
      </c>
    </row>
    <row r="85" spans="1:8" ht="15" customHeight="1">
      <c r="A85" s="39" t="s">
        <v>372</v>
      </c>
      <c r="D85" s="39" t="s">
        <v>262</v>
      </c>
      <c r="E85" s="40" t="s">
        <v>373</v>
      </c>
      <c r="G85" s="39" t="s">
        <v>277</v>
      </c>
      <c r="H85" s="40" t="s">
        <v>278</v>
      </c>
    </row>
    <row r="86" ht="15" customHeight="1"/>
    <row r="87" spans="1:8" ht="15" customHeight="1">
      <c r="A87" s="38" t="s">
        <v>569</v>
      </c>
      <c r="D87" s="39" t="s">
        <v>263</v>
      </c>
      <c r="E87" s="40" t="s">
        <v>374</v>
      </c>
      <c r="G87" s="39" t="s">
        <v>277</v>
      </c>
      <c r="H87" s="40" t="s">
        <v>278</v>
      </c>
    </row>
    <row r="88" ht="15" customHeight="1"/>
    <row r="89" spans="1:8" ht="27" customHeight="1">
      <c r="A89" s="45" t="s">
        <v>568</v>
      </c>
      <c r="D89" s="46" t="s">
        <v>264</v>
      </c>
      <c r="E89" s="47" t="s">
        <v>375</v>
      </c>
      <c r="G89" s="46" t="s">
        <v>277</v>
      </c>
      <c r="H89" s="47" t="s">
        <v>278</v>
      </c>
    </row>
    <row r="90" ht="15" customHeight="1"/>
    <row r="91" spans="1:8" ht="15" customHeight="1">
      <c r="A91" s="38" t="s">
        <v>553</v>
      </c>
      <c r="D91" s="39" t="s">
        <v>555</v>
      </c>
      <c r="G91" s="39" t="s">
        <v>277</v>
      </c>
      <c r="H91" s="40" t="s">
        <v>278</v>
      </c>
    </row>
    <row r="92" spans="1:8" ht="27" customHeight="1">
      <c r="A92" s="41" t="s">
        <v>554</v>
      </c>
      <c r="D92" s="46" t="s">
        <v>376</v>
      </c>
      <c r="E92" s="47" t="s">
        <v>377</v>
      </c>
      <c r="G92" s="46" t="s">
        <v>277</v>
      </c>
      <c r="H92" s="47" t="s">
        <v>278</v>
      </c>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8">
      <selection activeCell="C13" sqref="C13"/>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19"/>
      <c r="B2" s="219"/>
      <c r="C2" s="219"/>
      <c r="D2" s="219"/>
      <c r="E2" s="219"/>
      <c r="F2" s="219"/>
      <c r="G2" s="219"/>
      <c r="H2" s="219"/>
      <c r="I2" s="219"/>
    </row>
    <row r="3" spans="1:9" s="1" customFormat="1" ht="25.5" customHeight="1" thickBot="1">
      <c r="A3" s="213" t="s">
        <v>410</v>
      </c>
      <c r="B3" s="213"/>
      <c r="C3" s="213"/>
      <c r="D3" s="213"/>
      <c r="E3" s="213"/>
      <c r="F3" s="213"/>
      <c r="G3" s="213"/>
      <c r="H3" s="213"/>
      <c r="I3" s="116" t="s">
        <v>519</v>
      </c>
    </row>
    <row r="4" spans="1:9" s="1" customFormat="1" ht="25.5" customHeight="1">
      <c r="A4" s="213" t="s">
        <v>775</v>
      </c>
      <c r="B4" s="213"/>
      <c r="C4" s="213"/>
      <c r="D4" s="213"/>
      <c r="E4" s="213"/>
      <c r="F4" s="213"/>
      <c r="G4" s="213"/>
      <c r="H4" s="213"/>
      <c r="I4" s="105"/>
    </row>
    <row r="5" spans="3:7" s="1" customFormat="1" ht="3" customHeight="1">
      <c r="C5" s="5"/>
      <c r="D5" s="5"/>
      <c r="E5" s="5"/>
      <c r="F5" s="6"/>
      <c r="G5" s="5"/>
    </row>
    <row r="6" spans="1:7" s="1" customFormat="1" ht="3" customHeight="1">
      <c r="A6" s="7"/>
      <c r="C6" s="5"/>
      <c r="D6" s="5"/>
      <c r="E6" s="5"/>
      <c r="F6" s="6"/>
      <c r="G6" s="5"/>
    </row>
    <row r="7" spans="1:7" s="81" customFormat="1" ht="22.5" customHeight="1">
      <c r="A7" s="216" t="s">
        <v>520</v>
      </c>
      <c r="B7" s="216"/>
      <c r="C7" s="216"/>
      <c r="D7" s="79"/>
      <c r="E7" s="79"/>
      <c r="F7" s="80"/>
      <c r="G7" s="79"/>
    </row>
    <row r="8" spans="1:7" s="1" customFormat="1" ht="6" customHeight="1">
      <c r="A8" s="7"/>
      <c r="C8" s="5"/>
      <c r="D8" s="5"/>
      <c r="E8" s="5"/>
      <c r="F8" s="6"/>
      <c r="G8" s="5"/>
    </row>
    <row r="9" spans="1:9" s="103" customFormat="1" ht="21" customHeight="1">
      <c r="A9" s="50"/>
      <c r="B9" s="106"/>
      <c r="C9" s="217" t="s">
        <v>390</v>
      </c>
      <c r="D9" s="218"/>
      <c r="E9" s="218"/>
      <c r="F9" s="218"/>
      <c r="G9" s="218"/>
      <c r="H9" s="218"/>
      <c r="I9" s="212"/>
    </row>
    <row r="10" spans="1:9" s="103" customFormat="1" ht="21" customHeight="1">
      <c r="A10" s="53"/>
      <c r="B10" s="107"/>
      <c r="C10" s="217" t="s">
        <v>478</v>
      </c>
      <c r="D10" s="212"/>
      <c r="E10" s="50"/>
      <c r="F10" s="211" t="s">
        <v>479</v>
      </c>
      <c r="G10" s="212"/>
      <c r="H10" s="54"/>
      <c r="I10" s="54"/>
    </row>
    <row r="11" spans="1:9" s="103" customFormat="1" ht="54" customHeight="1">
      <c r="A11" s="56" t="s">
        <v>480</v>
      </c>
      <c r="B11" s="108" t="s">
        <v>481</v>
      </c>
      <c r="C11" s="57" t="s">
        <v>482</v>
      </c>
      <c r="D11" s="101" t="s">
        <v>577</v>
      </c>
      <c r="E11" s="56" t="s">
        <v>483</v>
      </c>
      <c r="F11" s="57" t="s">
        <v>484</v>
      </c>
      <c r="G11" s="58" t="s">
        <v>485</v>
      </c>
      <c r="H11" s="56" t="s">
        <v>486</v>
      </c>
      <c r="I11" s="56" t="s">
        <v>487</v>
      </c>
    </row>
    <row r="12" spans="1:9" s="103" customFormat="1" ht="21" customHeight="1">
      <c r="A12" s="59" t="s">
        <v>488</v>
      </c>
      <c r="B12" s="60" t="s">
        <v>489</v>
      </c>
      <c r="C12" s="61"/>
      <c r="D12" s="61"/>
      <c r="E12" s="61"/>
      <c r="F12" s="63" t="s">
        <v>524</v>
      </c>
      <c r="G12" s="63" t="s">
        <v>524</v>
      </c>
      <c r="H12" s="63" t="s">
        <v>524</v>
      </c>
      <c r="I12" s="63" t="s">
        <v>525</v>
      </c>
    </row>
    <row r="13" spans="1:9" s="51" customFormat="1" ht="21" customHeight="1">
      <c r="A13" s="64"/>
      <c r="B13" s="65" t="s">
        <v>490</v>
      </c>
      <c r="C13" s="66">
        <v>0</v>
      </c>
      <c r="D13" s="66">
        <v>203</v>
      </c>
      <c r="E13" s="66">
        <v>16520</v>
      </c>
      <c r="F13" s="66">
        <v>40392</v>
      </c>
      <c r="G13" s="66">
        <v>4955680</v>
      </c>
      <c r="H13" s="66">
        <v>480</v>
      </c>
      <c r="I13" s="66">
        <v>11814</v>
      </c>
    </row>
    <row r="14" spans="1:9" s="51" customFormat="1" ht="43.5" customHeight="1">
      <c r="A14" s="64"/>
      <c r="B14" s="67" t="s">
        <v>491</v>
      </c>
      <c r="C14" s="196"/>
      <c r="D14" s="195"/>
      <c r="E14" s="196"/>
      <c r="F14" s="196"/>
      <c r="G14" s="196"/>
      <c r="H14" s="66">
        <v>0</v>
      </c>
      <c r="I14" s="66">
        <v>4817</v>
      </c>
    </row>
    <row r="15" spans="1:9" s="51" customFormat="1" ht="21" customHeight="1">
      <c r="A15" s="64"/>
      <c r="B15" s="67" t="s">
        <v>492</v>
      </c>
      <c r="C15" s="196"/>
      <c r="D15" s="196"/>
      <c r="E15" s="196"/>
      <c r="F15" s="196"/>
      <c r="G15" s="196"/>
      <c r="H15" s="66">
        <v>0</v>
      </c>
      <c r="I15" s="66">
        <v>446</v>
      </c>
    </row>
    <row r="16" spans="1:9" s="51" customFormat="1" ht="21" customHeight="1">
      <c r="A16" s="64"/>
      <c r="B16" s="67" t="s">
        <v>493</v>
      </c>
      <c r="C16" s="197"/>
      <c r="D16" s="197"/>
      <c r="E16" s="197"/>
      <c r="F16" s="66">
        <v>0</v>
      </c>
      <c r="G16" s="66">
        <v>24300</v>
      </c>
      <c r="H16" s="66">
        <v>0</v>
      </c>
      <c r="I16" s="66">
        <v>155</v>
      </c>
    </row>
    <row r="17" spans="1:9" s="51" customFormat="1" ht="21" customHeight="1">
      <c r="A17" s="64"/>
      <c r="B17" s="70" t="s">
        <v>494</v>
      </c>
      <c r="C17" s="66">
        <v>0</v>
      </c>
      <c r="D17" s="66">
        <v>0</v>
      </c>
      <c r="E17" s="66">
        <v>0</v>
      </c>
      <c r="F17" s="66">
        <v>0</v>
      </c>
      <c r="G17" s="66">
        <v>0</v>
      </c>
      <c r="H17" s="66">
        <v>0</v>
      </c>
      <c r="I17" s="66">
        <v>0</v>
      </c>
    </row>
    <row r="18" spans="1:9" s="103" customFormat="1" ht="21" customHeight="1">
      <c r="A18" s="72"/>
      <c r="B18" s="73" t="s">
        <v>495</v>
      </c>
      <c r="C18" s="69">
        <v>0</v>
      </c>
      <c r="D18" s="69">
        <v>203</v>
      </c>
      <c r="E18" s="69">
        <v>16520</v>
      </c>
      <c r="F18" s="69">
        <v>40392</v>
      </c>
      <c r="G18" s="69">
        <v>4979980</v>
      </c>
      <c r="H18" s="69">
        <v>480</v>
      </c>
      <c r="I18" s="69">
        <v>17232</v>
      </c>
    </row>
    <row r="19" spans="1:9" s="51" customFormat="1" ht="21" customHeight="1">
      <c r="A19" s="75" t="s">
        <v>496</v>
      </c>
      <c r="B19" s="76" t="s">
        <v>497</v>
      </c>
      <c r="C19" s="69">
        <v>0</v>
      </c>
      <c r="D19" s="69">
        <v>0</v>
      </c>
      <c r="E19" s="69">
        <v>0</v>
      </c>
      <c r="F19" s="196"/>
      <c r="G19" s="196"/>
      <c r="H19" s="69">
        <v>0</v>
      </c>
      <c r="I19" s="69">
        <v>0</v>
      </c>
    </row>
    <row r="20" spans="1:9" s="51" customFormat="1" ht="43.5" customHeight="1">
      <c r="A20" s="109" t="s">
        <v>498</v>
      </c>
      <c r="B20" s="67" t="s">
        <v>499</v>
      </c>
      <c r="C20" s="69">
        <v>0</v>
      </c>
      <c r="D20" s="69">
        <v>0</v>
      </c>
      <c r="E20" s="69">
        <v>0</v>
      </c>
      <c r="F20" s="66">
        <v>0</v>
      </c>
      <c r="G20" s="69">
        <v>0</v>
      </c>
      <c r="H20" s="69">
        <v>0</v>
      </c>
      <c r="I20" s="69">
        <v>0</v>
      </c>
    </row>
    <row r="21" spans="1:9" s="51" customFormat="1" ht="43.5" customHeight="1">
      <c r="A21" s="64"/>
      <c r="B21" s="67" t="s">
        <v>500</v>
      </c>
      <c r="C21" s="196"/>
      <c r="D21" s="196"/>
      <c r="E21" s="196"/>
      <c r="F21" s="196"/>
      <c r="G21" s="195"/>
      <c r="H21" s="69">
        <v>0</v>
      </c>
      <c r="I21" s="69">
        <v>0</v>
      </c>
    </row>
    <row r="22" spans="1:9" s="51" customFormat="1" ht="21" customHeight="1">
      <c r="A22" s="64"/>
      <c r="B22" s="67" t="s">
        <v>492</v>
      </c>
      <c r="C22" s="196"/>
      <c r="D22" s="196"/>
      <c r="E22" s="196"/>
      <c r="F22" s="196"/>
      <c r="G22" s="196"/>
      <c r="H22" s="69">
        <v>0</v>
      </c>
      <c r="I22" s="69">
        <v>0</v>
      </c>
    </row>
    <row r="23" spans="1:9" s="51" customFormat="1" ht="21" customHeight="1">
      <c r="A23" s="64"/>
      <c r="B23" s="67" t="s">
        <v>493</v>
      </c>
      <c r="C23" s="196"/>
      <c r="D23" s="196"/>
      <c r="E23" s="196"/>
      <c r="F23" s="69">
        <v>0</v>
      </c>
      <c r="G23" s="69">
        <v>0</v>
      </c>
      <c r="H23" s="69">
        <v>0</v>
      </c>
      <c r="I23" s="69">
        <v>0</v>
      </c>
    </row>
    <row r="24" spans="1:9" s="103" customFormat="1" ht="21" customHeight="1">
      <c r="A24" s="72"/>
      <c r="B24" s="73" t="s">
        <v>501</v>
      </c>
      <c r="C24" s="69">
        <v>0</v>
      </c>
      <c r="D24" s="69">
        <v>0</v>
      </c>
      <c r="E24" s="69">
        <v>0</v>
      </c>
      <c r="F24" s="69">
        <v>0</v>
      </c>
      <c r="G24" s="69">
        <v>0</v>
      </c>
      <c r="H24" s="69">
        <v>0</v>
      </c>
      <c r="I24" s="69">
        <v>0</v>
      </c>
    </row>
    <row r="25" spans="1:9" s="51" customFormat="1" ht="21" customHeight="1">
      <c r="A25" s="75" t="s">
        <v>502</v>
      </c>
      <c r="B25" s="76" t="s">
        <v>503</v>
      </c>
      <c r="C25" s="69">
        <v>0</v>
      </c>
      <c r="D25" s="69">
        <v>35</v>
      </c>
      <c r="E25" s="69">
        <v>464</v>
      </c>
      <c r="F25" s="196"/>
      <c r="G25" s="196"/>
      <c r="H25" s="69">
        <v>0</v>
      </c>
      <c r="I25" s="69">
        <v>930</v>
      </c>
    </row>
    <row r="26" spans="1:9" s="51" customFormat="1" ht="21" customHeight="1">
      <c r="A26" s="75" t="s">
        <v>504</v>
      </c>
      <c r="B26" s="76" t="s">
        <v>505</v>
      </c>
      <c r="C26" s="69">
        <v>0</v>
      </c>
      <c r="D26" s="69">
        <v>0</v>
      </c>
      <c r="E26" s="69">
        <v>0</v>
      </c>
      <c r="F26" s="196"/>
      <c r="G26" s="196"/>
      <c r="H26" s="69">
        <v>0</v>
      </c>
      <c r="I26" s="69">
        <v>0</v>
      </c>
    </row>
    <row r="27" spans="1:9" s="51" customFormat="1" ht="21" customHeight="1">
      <c r="A27" s="75" t="s">
        <v>506</v>
      </c>
      <c r="B27" s="76" t="s">
        <v>507</v>
      </c>
      <c r="C27" s="69">
        <v>0</v>
      </c>
      <c r="D27" s="69">
        <v>0</v>
      </c>
      <c r="E27" s="69">
        <v>0</v>
      </c>
      <c r="F27" s="196"/>
      <c r="G27" s="196"/>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13" t="s">
        <v>410</v>
      </c>
      <c r="B29" s="213"/>
      <c r="C29" s="213"/>
      <c r="D29" s="213"/>
      <c r="E29" s="213"/>
      <c r="F29" s="213"/>
      <c r="G29" s="213"/>
      <c r="H29" s="213"/>
      <c r="I29" s="116" t="s">
        <v>519</v>
      </c>
    </row>
    <row r="30" spans="1:9" s="1" customFormat="1" ht="25.5" customHeight="1">
      <c r="A30" s="213" t="s">
        <v>775</v>
      </c>
      <c r="B30" s="213"/>
      <c r="C30" s="213"/>
      <c r="D30" s="213"/>
      <c r="E30" s="213"/>
      <c r="F30" s="213"/>
      <c r="G30" s="213"/>
      <c r="H30" s="213"/>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16" t="s">
        <v>521</v>
      </c>
      <c r="B33" s="216"/>
      <c r="C33" s="216"/>
      <c r="D33" s="216"/>
      <c r="E33" s="79"/>
      <c r="F33" s="80"/>
      <c r="G33" s="79"/>
    </row>
    <row r="34" spans="1:7" s="1" customFormat="1" ht="6" customHeight="1">
      <c r="A34" s="7"/>
      <c r="C34" s="5"/>
      <c r="D34" s="5"/>
      <c r="E34" s="5"/>
      <c r="F34" s="6"/>
      <c r="G34" s="5"/>
    </row>
    <row r="35" spans="1:9" s="103" customFormat="1" ht="21" customHeight="1">
      <c r="A35" s="50"/>
      <c r="B35" s="106"/>
      <c r="C35" s="217" t="s">
        <v>390</v>
      </c>
      <c r="D35" s="218"/>
      <c r="E35" s="218"/>
      <c r="F35" s="218"/>
      <c r="G35" s="218"/>
      <c r="H35" s="218"/>
      <c r="I35" s="212"/>
    </row>
    <row r="36" spans="1:9" s="103" customFormat="1" ht="21" customHeight="1">
      <c r="A36" s="53"/>
      <c r="B36" s="107"/>
      <c r="C36" s="217" t="s">
        <v>478</v>
      </c>
      <c r="D36" s="212"/>
      <c r="E36" s="50"/>
      <c r="F36" s="211" t="s">
        <v>479</v>
      </c>
      <c r="G36" s="212"/>
      <c r="H36" s="54"/>
      <c r="I36" s="54"/>
    </row>
    <row r="37" spans="1:9" s="103" customFormat="1" ht="54" customHeight="1">
      <c r="A37" s="56" t="s">
        <v>480</v>
      </c>
      <c r="B37" s="108" t="s">
        <v>481</v>
      </c>
      <c r="C37" s="57" t="s">
        <v>482</v>
      </c>
      <c r="D37" s="101" t="s">
        <v>577</v>
      </c>
      <c r="E37" s="56" t="s">
        <v>483</v>
      </c>
      <c r="F37" s="57" t="s">
        <v>484</v>
      </c>
      <c r="G37" s="58" t="s">
        <v>485</v>
      </c>
      <c r="H37" s="56" t="s">
        <v>486</v>
      </c>
      <c r="I37" s="56" t="s">
        <v>487</v>
      </c>
    </row>
    <row r="38" spans="1:9" s="103" customFormat="1" ht="21" customHeight="1">
      <c r="A38" s="59" t="s">
        <v>526</v>
      </c>
      <c r="B38" s="122" t="s">
        <v>522</v>
      </c>
      <c r="C38" s="61"/>
      <c r="D38" s="61"/>
      <c r="E38" s="61"/>
      <c r="F38" s="63" t="s">
        <v>528</v>
      </c>
      <c r="G38" s="63" t="s">
        <v>528</v>
      </c>
      <c r="H38" s="63" t="s">
        <v>530</v>
      </c>
      <c r="I38" s="63" t="s">
        <v>529</v>
      </c>
    </row>
    <row r="39" spans="1:9" s="51" customFormat="1" ht="21" customHeight="1">
      <c r="A39" s="109"/>
      <c r="B39" s="65" t="s">
        <v>527</v>
      </c>
      <c r="C39" s="66">
        <v>0</v>
      </c>
      <c r="D39" s="66">
        <v>3414</v>
      </c>
      <c r="E39" s="66">
        <v>135301</v>
      </c>
      <c r="F39" s="66">
        <v>0</v>
      </c>
      <c r="G39" s="66">
        <v>33451110</v>
      </c>
      <c r="H39" s="66">
        <v>0</v>
      </c>
      <c r="I39" s="66">
        <v>75558</v>
      </c>
    </row>
    <row r="40" spans="1:9" s="51" customFormat="1" ht="43.5" customHeight="1">
      <c r="A40" s="64"/>
      <c r="B40" s="67" t="s">
        <v>491</v>
      </c>
      <c r="C40" s="196"/>
      <c r="D40" s="196"/>
      <c r="E40" s="196"/>
      <c r="F40" s="196"/>
      <c r="G40" s="196"/>
      <c r="H40" s="69">
        <v>0</v>
      </c>
      <c r="I40" s="69">
        <v>78945</v>
      </c>
    </row>
    <row r="41" spans="1:9" s="51" customFormat="1" ht="21" customHeight="1">
      <c r="A41" s="64"/>
      <c r="B41" s="67" t="s">
        <v>492</v>
      </c>
      <c r="C41" s="196"/>
      <c r="D41" s="196"/>
      <c r="E41" s="196"/>
      <c r="F41" s="196"/>
      <c r="G41" s="196"/>
      <c r="H41" s="69">
        <v>0</v>
      </c>
      <c r="I41" s="69">
        <v>13242</v>
      </c>
    </row>
    <row r="42" spans="1:9" s="51" customFormat="1" ht="21" customHeight="1">
      <c r="A42" s="64"/>
      <c r="B42" s="67" t="s">
        <v>493</v>
      </c>
      <c r="C42" s="196"/>
      <c r="D42" s="196"/>
      <c r="E42" s="196"/>
      <c r="F42" s="69">
        <v>0</v>
      </c>
      <c r="G42" s="69">
        <v>639831</v>
      </c>
      <c r="H42" s="69">
        <v>0</v>
      </c>
      <c r="I42" s="69">
        <v>223</v>
      </c>
    </row>
    <row r="43" spans="1:9" s="51" customFormat="1" ht="21" customHeight="1">
      <c r="A43" s="110"/>
      <c r="B43" s="76" t="s">
        <v>508</v>
      </c>
      <c r="C43" s="69">
        <v>0</v>
      </c>
      <c r="D43" s="69">
        <v>3414</v>
      </c>
      <c r="E43" s="69">
        <v>135301</v>
      </c>
      <c r="F43" s="69">
        <v>0</v>
      </c>
      <c r="G43" s="69">
        <v>34090941</v>
      </c>
      <c r="H43" s="69">
        <v>0</v>
      </c>
      <c r="I43" s="69">
        <v>167968</v>
      </c>
    </row>
    <row r="44" spans="1:9" s="51" customFormat="1" ht="21" customHeight="1">
      <c r="A44" s="111"/>
      <c r="B44" s="76" t="s">
        <v>509</v>
      </c>
      <c r="C44" s="74">
        <f>SUM(C18,C19,C24,C25:C27,C43)</f>
        <v>0</v>
      </c>
      <c r="D44" s="74">
        <f aca="true" t="shared" si="0" ref="D44:I44">SUM(D18,D19,D24,D25:D27,D43)</f>
        <v>3652</v>
      </c>
      <c r="E44" s="74">
        <f t="shared" si="0"/>
        <v>152285</v>
      </c>
      <c r="F44" s="74">
        <f t="shared" si="0"/>
        <v>40392</v>
      </c>
      <c r="G44" s="74">
        <f t="shared" si="0"/>
        <v>39070921</v>
      </c>
      <c r="H44" s="74">
        <f t="shared" si="0"/>
        <v>480</v>
      </c>
      <c r="I44" s="74">
        <f t="shared" si="0"/>
        <v>186130</v>
      </c>
    </row>
    <row r="45" s="51" customFormat="1" ht="11.25"/>
    <row r="46" s="51" customFormat="1" ht="11.25">
      <c r="I46" s="104"/>
    </row>
    <row r="47" s="51" customFormat="1" ht="11.25"/>
  </sheetData>
  <sheetProtection sheet="1" objects="1" scenarios="1"/>
  <mergeCells count="13">
    <mergeCell ref="C9:I9"/>
    <mergeCell ref="C10:D10"/>
    <mergeCell ref="F10:G10"/>
    <mergeCell ref="A2:I2"/>
    <mergeCell ref="A7:C7"/>
    <mergeCell ref="A3:H3"/>
    <mergeCell ref="A4:H4"/>
    <mergeCell ref="C36:D36"/>
    <mergeCell ref="F36:G36"/>
    <mergeCell ref="A29:H29"/>
    <mergeCell ref="A30:H30"/>
    <mergeCell ref="C35:I35"/>
    <mergeCell ref="A33:D33"/>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H21">
      <selection activeCell="C17" sqref="C15:C17"/>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8" customFormat="1" ht="3" customHeight="1">
      <c r="A1" s="127"/>
      <c r="B1" s="127"/>
      <c r="C1" s="127"/>
      <c r="D1" s="127"/>
      <c r="E1" s="127"/>
      <c r="F1" s="127"/>
      <c r="G1" s="127"/>
      <c r="H1" s="102"/>
    </row>
    <row r="2" spans="1:8" ht="3" customHeight="1" thickBot="1">
      <c r="A2" s="219"/>
      <c r="B2" s="219"/>
      <c r="C2" s="219"/>
      <c r="D2" s="219"/>
      <c r="E2" s="219"/>
      <c r="F2" s="219"/>
      <c r="G2" s="219"/>
      <c r="H2" s="219"/>
    </row>
    <row r="3" spans="1:8" s="129" customFormat="1" ht="25.5" customHeight="1" thickBot="1">
      <c r="A3" s="213" t="s">
        <v>600</v>
      </c>
      <c r="B3" s="213"/>
      <c r="C3" s="213"/>
      <c r="D3" s="213"/>
      <c r="E3" s="213"/>
      <c r="F3" s="213"/>
      <c r="G3" s="213"/>
      <c r="H3" s="116" t="s">
        <v>601</v>
      </c>
    </row>
    <row r="4" spans="1:8" s="129" customFormat="1" ht="25.5" customHeight="1">
      <c r="A4" s="213" t="s">
        <v>775</v>
      </c>
      <c r="B4" s="213"/>
      <c r="C4" s="213"/>
      <c r="D4" s="213"/>
      <c r="E4" s="213"/>
      <c r="F4" s="213"/>
      <c r="G4" s="213"/>
      <c r="H4" s="105"/>
    </row>
    <row r="5" spans="1:8" ht="1.5" customHeight="1">
      <c r="A5" s="2"/>
      <c r="B5" s="1"/>
      <c r="C5" s="5"/>
      <c r="D5" s="130"/>
      <c r="E5" s="4"/>
      <c r="F5" s="130"/>
      <c r="G5" s="1"/>
      <c r="H5" s="1"/>
    </row>
    <row r="6" spans="1:8" ht="1.5" customHeight="1">
      <c r="A6" s="1"/>
      <c r="B6" s="1"/>
      <c r="C6" s="5"/>
      <c r="D6" s="5"/>
      <c r="E6" s="6"/>
      <c r="F6" s="5"/>
      <c r="G6" s="1"/>
      <c r="H6" s="1"/>
    </row>
    <row r="7" spans="1:8" ht="1.5" customHeight="1">
      <c r="A7" s="7"/>
      <c r="B7" s="1"/>
      <c r="C7" s="5"/>
      <c r="D7" s="5"/>
      <c r="E7" s="6"/>
      <c r="F7" s="5"/>
      <c r="G7" s="1"/>
      <c r="H7" s="1"/>
    </row>
    <row r="8" spans="1:8" s="131" customFormat="1" ht="22.5" customHeight="1">
      <c r="A8" s="216" t="s">
        <v>602</v>
      </c>
      <c r="B8" s="216"/>
      <c r="C8" s="216"/>
      <c r="D8" s="79"/>
      <c r="E8" s="80"/>
      <c r="F8" s="79"/>
      <c r="G8" s="81"/>
      <c r="H8" s="81"/>
    </row>
    <row r="9" spans="1:8" ht="3" customHeight="1">
      <c r="A9" s="7"/>
      <c r="B9" s="1"/>
      <c r="C9" s="5"/>
      <c r="D9" s="5"/>
      <c r="E9" s="6"/>
      <c r="F9" s="5"/>
      <c r="G9" s="1"/>
      <c r="H9" s="1"/>
    </row>
    <row r="10" spans="1:8" s="132" customFormat="1" ht="21" customHeight="1">
      <c r="A10" s="50"/>
      <c r="B10" s="50"/>
      <c r="C10" s="222" t="s">
        <v>603</v>
      </c>
      <c r="D10" s="223"/>
      <c r="E10" s="223"/>
      <c r="F10" s="222" t="s">
        <v>580</v>
      </c>
      <c r="G10" s="223"/>
      <c r="H10" s="223"/>
    </row>
    <row r="11" spans="1:8" s="132" customFormat="1" ht="21" customHeight="1">
      <c r="A11" s="53"/>
      <c r="B11" s="107"/>
      <c r="C11" s="107"/>
      <c r="D11" s="52"/>
      <c r="E11" s="53"/>
      <c r="F11" s="220" t="s">
        <v>581</v>
      </c>
      <c r="G11" s="222" t="s">
        <v>582</v>
      </c>
      <c r="H11" s="223"/>
    </row>
    <row r="12" spans="1:8" s="132" customFormat="1" ht="42" customHeight="1">
      <c r="A12" s="56" t="s">
        <v>583</v>
      </c>
      <c r="B12" s="55" t="s">
        <v>584</v>
      </c>
      <c r="C12" s="56" t="s">
        <v>585</v>
      </c>
      <c r="D12" s="108" t="s">
        <v>586</v>
      </c>
      <c r="E12" s="133" t="s">
        <v>587</v>
      </c>
      <c r="F12" s="221"/>
      <c r="G12" s="57" t="s">
        <v>588</v>
      </c>
      <c r="H12" s="58" t="s">
        <v>589</v>
      </c>
    </row>
    <row r="13" spans="1:8" s="132" customFormat="1" ht="21" customHeight="1">
      <c r="A13" s="135" t="s">
        <v>590</v>
      </c>
      <c r="B13" s="60" t="s">
        <v>591</v>
      </c>
      <c r="C13" s="61"/>
      <c r="D13" s="62"/>
      <c r="E13" s="63" t="s">
        <v>524</v>
      </c>
      <c r="F13" s="63" t="s">
        <v>524</v>
      </c>
      <c r="G13" s="63" t="s">
        <v>524</v>
      </c>
      <c r="H13" s="63" t="s">
        <v>524</v>
      </c>
    </row>
    <row r="14" spans="1:8" s="132" customFormat="1" ht="21" customHeight="1">
      <c r="A14" s="64"/>
      <c r="B14" s="65" t="s">
        <v>592</v>
      </c>
      <c r="C14" s="66">
        <v>5142388</v>
      </c>
      <c r="D14" s="194"/>
      <c r="E14" s="66">
        <v>1557441706</v>
      </c>
      <c r="F14" s="66">
        <v>6731905</v>
      </c>
      <c r="G14" s="66">
        <v>8180308</v>
      </c>
      <c r="H14" s="66">
        <v>24393028</v>
      </c>
    </row>
    <row r="15" spans="1:8" s="132" customFormat="1" ht="43.5" customHeight="1">
      <c r="A15" s="64"/>
      <c r="B15" s="67" t="s">
        <v>593</v>
      </c>
      <c r="C15" s="196"/>
      <c r="D15" s="196"/>
      <c r="E15" s="196"/>
      <c r="F15" s="66">
        <v>0</v>
      </c>
      <c r="G15" s="66">
        <v>254927</v>
      </c>
      <c r="H15" s="66">
        <v>1664845</v>
      </c>
    </row>
    <row r="16" spans="1:8" s="132" customFormat="1" ht="21" customHeight="1">
      <c r="A16" s="64"/>
      <c r="B16" s="67" t="s">
        <v>594</v>
      </c>
      <c r="C16" s="196"/>
      <c r="D16" s="196"/>
      <c r="E16" s="196"/>
      <c r="F16" s="66">
        <v>797</v>
      </c>
      <c r="G16" s="66">
        <v>351459</v>
      </c>
      <c r="H16" s="66">
        <v>2448659</v>
      </c>
    </row>
    <row r="17" spans="1:8" s="132" customFormat="1" ht="21" customHeight="1">
      <c r="A17" s="64"/>
      <c r="B17" s="67" t="s">
        <v>595</v>
      </c>
      <c r="C17" s="196"/>
      <c r="D17" s="196"/>
      <c r="E17" s="69">
        <v>330518648</v>
      </c>
      <c r="F17" s="66">
        <v>295586</v>
      </c>
      <c r="G17" s="66">
        <v>297740</v>
      </c>
      <c r="H17" s="66">
        <v>1437568</v>
      </c>
    </row>
    <row r="18" spans="1:8" s="132" customFormat="1" ht="21" customHeight="1">
      <c r="A18" s="64"/>
      <c r="B18" s="70" t="s">
        <v>596</v>
      </c>
      <c r="C18" s="69">
        <v>389</v>
      </c>
      <c r="D18" s="196"/>
      <c r="E18" s="66">
        <v>25339</v>
      </c>
      <c r="F18" s="66">
        <v>266</v>
      </c>
      <c r="G18" s="66">
        <v>0</v>
      </c>
      <c r="H18" s="66">
        <v>879</v>
      </c>
    </row>
    <row r="19" spans="1:8" s="132" customFormat="1" ht="21" customHeight="1">
      <c r="A19" s="72"/>
      <c r="B19" s="73" t="s">
        <v>597</v>
      </c>
      <c r="C19" s="69">
        <v>5142777</v>
      </c>
      <c r="D19" s="196"/>
      <c r="E19" s="69">
        <v>1887985693</v>
      </c>
      <c r="F19" s="69">
        <v>7028554</v>
      </c>
      <c r="G19" s="69">
        <v>9084434</v>
      </c>
      <c r="H19" s="69">
        <v>29944979</v>
      </c>
    </row>
    <row r="20" spans="1:8" s="132" customFormat="1" ht="21" customHeight="1">
      <c r="A20" s="75" t="s">
        <v>604</v>
      </c>
      <c r="B20" s="76" t="s">
        <v>598</v>
      </c>
      <c r="C20" s="69">
        <v>6689</v>
      </c>
      <c r="D20" s="196"/>
      <c r="E20" s="196"/>
      <c r="F20" s="69">
        <v>0</v>
      </c>
      <c r="G20" s="69">
        <v>2367</v>
      </c>
      <c r="H20" s="69">
        <v>45882</v>
      </c>
    </row>
    <row r="21" spans="1:8" s="132" customFormat="1" ht="43.5" customHeight="1">
      <c r="A21" s="109" t="s">
        <v>605</v>
      </c>
      <c r="B21" s="67" t="s">
        <v>599</v>
      </c>
      <c r="C21" s="69">
        <v>552958</v>
      </c>
      <c r="D21" s="196"/>
      <c r="E21" s="69">
        <v>213858583</v>
      </c>
      <c r="F21" s="69">
        <v>6144466</v>
      </c>
      <c r="G21" s="69">
        <v>2104682</v>
      </c>
      <c r="H21" s="69">
        <v>5760176</v>
      </c>
    </row>
    <row r="22" spans="1:8" s="132" customFormat="1" ht="43.5" customHeight="1">
      <c r="A22" s="64"/>
      <c r="B22" s="67" t="s">
        <v>593</v>
      </c>
      <c r="C22" s="196"/>
      <c r="D22" s="196"/>
      <c r="E22" s="196"/>
      <c r="F22" s="69">
        <v>0</v>
      </c>
      <c r="G22" s="69">
        <v>29577</v>
      </c>
      <c r="H22" s="69">
        <v>83445</v>
      </c>
    </row>
    <row r="23" spans="1:8" s="132" customFormat="1" ht="21" customHeight="1">
      <c r="A23" s="64"/>
      <c r="B23" s="67" t="s">
        <v>594</v>
      </c>
      <c r="C23" s="196"/>
      <c r="D23" s="196"/>
      <c r="E23" s="196"/>
      <c r="F23" s="69">
        <v>0</v>
      </c>
      <c r="G23" s="69">
        <v>58743</v>
      </c>
      <c r="H23" s="69">
        <v>227977</v>
      </c>
    </row>
    <row r="24" spans="1:8" s="132" customFormat="1" ht="21" customHeight="1">
      <c r="A24" s="64"/>
      <c r="B24" s="67" t="s">
        <v>595</v>
      </c>
      <c r="C24" s="196"/>
      <c r="D24" s="196"/>
      <c r="E24" s="69">
        <v>47913448</v>
      </c>
      <c r="F24" s="69">
        <v>25</v>
      </c>
      <c r="G24" s="69">
        <v>13116</v>
      </c>
      <c r="H24" s="69">
        <v>86711</v>
      </c>
    </row>
    <row r="25" spans="1:8" s="132" customFormat="1" ht="21" customHeight="1">
      <c r="A25" s="72"/>
      <c r="B25" s="73" t="s">
        <v>606</v>
      </c>
      <c r="C25" s="69">
        <v>552958</v>
      </c>
      <c r="D25" s="196"/>
      <c r="E25" s="69">
        <v>261772031</v>
      </c>
      <c r="F25" s="69">
        <v>6144491</v>
      </c>
      <c r="G25" s="69">
        <v>2206118</v>
      </c>
      <c r="H25" s="69">
        <v>6158309</v>
      </c>
    </row>
    <row r="26" spans="1:8" s="132" customFormat="1" ht="21" customHeight="1">
      <c r="A26" s="75" t="s">
        <v>607</v>
      </c>
      <c r="B26" s="76" t="s">
        <v>608</v>
      </c>
      <c r="C26" s="69">
        <v>206085</v>
      </c>
      <c r="D26" s="196"/>
      <c r="E26" s="196"/>
      <c r="F26" s="69">
        <v>0</v>
      </c>
      <c r="G26" s="69">
        <v>186686</v>
      </c>
      <c r="H26" s="69">
        <v>646937</v>
      </c>
    </row>
    <row r="27" spans="1:8" s="132" customFormat="1" ht="21" customHeight="1">
      <c r="A27" s="75" t="s">
        <v>609</v>
      </c>
      <c r="B27" s="76" t="s">
        <v>610</v>
      </c>
      <c r="C27" s="69">
        <v>0</v>
      </c>
      <c r="D27" s="196"/>
      <c r="E27" s="196"/>
      <c r="F27" s="69">
        <v>0</v>
      </c>
      <c r="G27" s="69">
        <v>0</v>
      </c>
      <c r="H27" s="69">
        <v>0</v>
      </c>
    </row>
    <row r="28" spans="1:8" s="132" customFormat="1" ht="21" customHeight="1">
      <c r="A28" s="75" t="s">
        <v>611</v>
      </c>
      <c r="B28" s="76" t="s">
        <v>612</v>
      </c>
      <c r="C28" s="69">
        <v>12</v>
      </c>
      <c r="D28" s="196"/>
      <c r="E28" s="196"/>
      <c r="F28" s="69">
        <v>18680</v>
      </c>
      <c r="G28" s="69">
        <v>0</v>
      </c>
      <c r="H28" s="69">
        <v>0</v>
      </c>
    </row>
    <row r="29" spans="1:8" s="132" customFormat="1" ht="21" customHeight="1">
      <c r="A29" s="78"/>
      <c r="B29" s="73" t="s">
        <v>613</v>
      </c>
      <c r="C29" s="74">
        <f>SUM(C19,C20,C25,C26:C28)</f>
        <v>5908521</v>
      </c>
      <c r="D29" s="68"/>
      <c r="E29" s="74">
        <f>SUM(E19,E20,E25,E26:E28)</f>
        <v>2149757724</v>
      </c>
      <c r="F29" s="74">
        <f>SUM(F19,F20,F25,F26:F28)</f>
        <v>13191725</v>
      </c>
      <c r="G29" s="74">
        <f>SUM(G19,G20,G25,G26:G28)</f>
        <v>11479605</v>
      </c>
      <c r="H29" s="74">
        <f>SUM(H19,H20,H25,H26:H28)</f>
        <v>36796107</v>
      </c>
    </row>
    <row r="31" spans="1:8" ht="16.5">
      <c r="A31" s="9"/>
      <c r="H31" s="136"/>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16">
      <selection activeCell="D24" sqref="D24"/>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6"/>
      <c r="B2" s="126"/>
      <c r="C2" s="126"/>
      <c r="D2" s="126"/>
      <c r="E2" s="126"/>
      <c r="F2" s="126"/>
      <c r="G2" s="126"/>
      <c r="H2" s="126"/>
    </row>
    <row r="3" spans="1:8" s="129" customFormat="1" ht="25.5" customHeight="1" thickBot="1">
      <c r="A3" s="213" t="s">
        <v>615</v>
      </c>
      <c r="B3" s="213"/>
      <c r="C3" s="213"/>
      <c r="D3" s="213"/>
      <c r="E3" s="213"/>
      <c r="F3" s="213"/>
      <c r="G3" s="213"/>
      <c r="H3" s="116" t="s">
        <v>616</v>
      </c>
    </row>
    <row r="4" spans="1:8" s="129" customFormat="1" ht="25.5" customHeight="1">
      <c r="A4" s="213" t="s">
        <v>774</v>
      </c>
      <c r="B4" s="213"/>
      <c r="C4" s="213"/>
      <c r="D4" s="213"/>
      <c r="E4" s="213"/>
      <c r="F4" s="213"/>
      <c r="G4" s="213"/>
      <c r="H4" s="105"/>
    </row>
    <row r="5" spans="1:8" ht="3" customHeight="1">
      <c r="A5" s="1"/>
      <c r="B5" s="1"/>
      <c r="C5" s="5"/>
      <c r="D5" s="5"/>
      <c r="E5" s="6"/>
      <c r="F5" s="5"/>
      <c r="G5" s="1"/>
      <c r="H5" s="1"/>
    </row>
    <row r="6" spans="1:8" ht="3" customHeight="1">
      <c r="A6" s="7"/>
      <c r="B6" s="1"/>
      <c r="C6" s="5"/>
      <c r="D6" s="5"/>
      <c r="E6" s="6"/>
      <c r="F6" s="5"/>
      <c r="G6" s="1"/>
      <c r="H6" s="1"/>
    </row>
    <row r="7" spans="1:8" s="131" customFormat="1" ht="22.5" customHeight="1">
      <c r="A7" s="216" t="s">
        <v>617</v>
      </c>
      <c r="B7" s="216"/>
      <c r="C7" s="216"/>
      <c r="D7" s="79"/>
      <c r="E7" s="80"/>
      <c r="F7" s="79"/>
      <c r="G7" s="81"/>
      <c r="H7" s="81"/>
    </row>
    <row r="8" spans="1:8" ht="6" customHeight="1">
      <c r="A8" s="7"/>
      <c r="B8" s="1"/>
      <c r="C8" s="5"/>
      <c r="D8" s="5"/>
      <c r="E8" s="6"/>
      <c r="F8" s="5"/>
      <c r="G8" s="1"/>
      <c r="H8" s="1"/>
    </row>
    <row r="9" spans="1:8" s="132" customFormat="1" ht="21" customHeight="1">
      <c r="A9" s="50"/>
      <c r="B9" s="50"/>
      <c r="C9" s="222" t="s">
        <v>618</v>
      </c>
      <c r="D9" s="223"/>
      <c r="E9" s="223"/>
      <c r="F9" s="222" t="s">
        <v>619</v>
      </c>
      <c r="G9" s="223"/>
      <c r="H9" s="223"/>
    </row>
    <row r="10" spans="1:8" s="132" customFormat="1" ht="21" customHeight="1">
      <c r="A10" s="53"/>
      <c r="B10" s="107"/>
      <c r="C10" s="106"/>
      <c r="D10" s="50"/>
      <c r="E10" s="137" t="s">
        <v>614</v>
      </c>
      <c r="F10" s="220" t="s">
        <v>620</v>
      </c>
      <c r="G10" s="222" t="s">
        <v>621</v>
      </c>
      <c r="H10" s="223"/>
    </row>
    <row r="11" spans="1:8" s="132" customFormat="1" ht="22.5">
      <c r="A11" s="56" t="s">
        <v>622</v>
      </c>
      <c r="B11" s="55" t="s">
        <v>623</v>
      </c>
      <c r="C11" s="138" t="s">
        <v>624</v>
      </c>
      <c r="D11" s="139" t="s">
        <v>625</v>
      </c>
      <c r="E11" s="140" t="s">
        <v>626</v>
      </c>
      <c r="F11" s="221"/>
      <c r="G11" s="57" t="s">
        <v>627</v>
      </c>
      <c r="H11" s="58" t="s">
        <v>628</v>
      </c>
    </row>
    <row r="12" spans="1:8" s="132" customFormat="1" ht="21" customHeight="1">
      <c r="A12" s="135" t="s">
        <v>629</v>
      </c>
      <c r="B12" s="60" t="s">
        <v>630</v>
      </c>
      <c r="C12" s="61"/>
      <c r="D12" s="61"/>
      <c r="E12" s="63" t="s">
        <v>631</v>
      </c>
      <c r="F12" s="141" t="s">
        <v>631</v>
      </c>
      <c r="G12" s="63" t="s">
        <v>631</v>
      </c>
      <c r="H12" s="63" t="s">
        <v>631</v>
      </c>
    </row>
    <row r="13" spans="1:8" s="132" customFormat="1" ht="21" customHeight="1">
      <c r="A13" s="64"/>
      <c r="B13" s="65" t="s">
        <v>632</v>
      </c>
      <c r="C13" s="66">
        <v>1120</v>
      </c>
      <c r="D13" s="66">
        <v>312245</v>
      </c>
      <c r="E13" s="66">
        <v>81089047</v>
      </c>
      <c r="F13" s="66">
        <v>4686</v>
      </c>
      <c r="G13" s="66">
        <v>30457</v>
      </c>
      <c r="H13" s="66">
        <v>145923</v>
      </c>
    </row>
    <row r="14" spans="1:8" s="132" customFormat="1" ht="43.5" customHeight="1">
      <c r="A14" s="64"/>
      <c r="B14" s="67" t="s">
        <v>633</v>
      </c>
      <c r="C14" s="196"/>
      <c r="D14" s="196"/>
      <c r="E14" s="196"/>
      <c r="F14" s="66">
        <v>0</v>
      </c>
      <c r="G14" s="66">
        <v>4753</v>
      </c>
      <c r="H14" s="66">
        <v>42890</v>
      </c>
    </row>
    <row r="15" spans="1:8" s="132" customFormat="1" ht="21" customHeight="1">
      <c r="A15" s="64"/>
      <c r="B15" s="67" t="s">
        <v>634</v>
      </c>
      <c r="C15" s="196"/>
      <c r="D15" s="196"/>
      <c r="E15" s="196"/>
      <c r="F15" s="66">
        <v>0</v>
      </c>
      <c r="G15" s="66">
        <v>539</v>
      </c>
      <c r="H15" s="66">
        <v>3219</v>
      </c>
    </row>
    <row r="16" spans="1:8" s="132" customFormat="1" ht="21" customHeight="1">
      <c r="A16" s="64"/>
      <c r="B16" s="67" t="s">
        <v>635</v>
      </c>
      <c r="C16" s="196"/>
      <c r="D16" s="196"/>
      <c r="E16" s="66">
        <v>470580</v>
      </c>
      <c r="F16" s="66">
        <v>0</v>
      </c>
      <c r="G16" s="66">
        <v>198</v>
      </c>
      <c r="H16" s="66">
        <v>2444</v>
      </c>
    </row>
    <row r="17" spans="1:8" s="132" customFormat="1" ht="21" customHeight="1">
      <c r="A17" s="64"/>
      <c r="B17" s="70" t="s">
        <v>636</v>
      </c>
      <c r="C17" s="66">
        <v>0</v>
      </c>
      <c r="D17" s="66">
        <v>0</v>
      </c>
      <c r="E17" s="66">
        <v>0</v>
      </c>
      <c r="F17" s="66">
        <v>0</v>
      </c>
      <c r="G17" s="66">
        <v>0</v>
      </c>
      <c r="H17" s="66">
        <v>0</v>
      </c>
    </row>
    <row r="18" spans="1:8" s="132" customFormat="1" ht="21" customHeight="1">
      <c r="A18" s="72"/>
      <c r="B18" s="73" t="s">
        <v>637</v>
      </c>
      <c r="C18" s="69">
        <v>1120</v>
      </c>
      <c r="D18" s="69">
        <v>312245</v>
      </c>
      <c r="E18" s="69">
        <v>81559627</v>
      </c>
      <c r="F18" s="69">
        <v>4686</v>
      </c>
      <c r="G18" s="69">
        <v>35947</v>
      </c>
      <c r="H18" s="69">
        <v>194476</v>
      </c>
    </row>
    <row r="19" spans="1:8" s="132" customFormat="1" ht="21" customHeight="1">
      <c r="A19" s="75" t="s">
        <v>638</v>
      </c>
      <c r="B19" s="76" t="s">
        <v>639</v>
      </c>
      <c r="C19" s="69">
        <v>0</v>
      </c>
      <c r="D19" s="69">
        <v>0</v>
      </c>
      <c r="E19" s="196"/>
      <c r="F19" s="69">
        <v>0</v>
      </c>
      <c r="G19" s="69">
        <v>0</v>
      </c>
      <c r="H19" s="69">
        <v>0</v>
      </c>
    </row>
    <row r="20" spans="1:8" s="132" customFormat="1" ht="43.5" customHeight="1">
      <c r="A20" s="109" t="s">
        <v>640</v>
      </c>
      <c r="B20" s="67" t="s">
        <v>641</v>
      </c>
      <c r="C20" s="69">
        <v>0</v>
      </c>
      <c r="D20" s="69">
        <v>0</v>
      </c>
      <c r="E20" s="69">
        <v>0</v>
      </c>
      <c r="F20" s="69">
        <v>0</v>
      </c>
      <c r="G20" s="69">
        <v>0</v>
      </c>
      <c r="H20" s="69">
        <v>0</v>
      </c>
    </row>
    <row r="21" spans="1:8" s="132" customFormat="1" ht="43.5" customHeight="1">
      <c r="A21" s="64"/>
      <c r="B21" s="67" t="s">
        <v>633</v>
      </c>
      <c r="C21" s="196"/>
      <c r="D21" s="196"/>
      <c r="E21" s="196"/>
      <c r="F21" s="69">
        <v>0</v>
      </c>
      <c r="G21" s="69">
        <v>0</v>
      </c>
      <c r="H21" s="69">
        <v>0</v>
      </c>
    </row>
    <row r="22" spans="1:8" s="132" customFormat="1" ht="21" customHeight="1">
      <c r="A22" s="64"/>
      <c r="B22" s="67" t="s">
        <v>634</v>
      </c>
      <c r="C22" s="196"/>
      <c r="D22" s="196"/>
      <c r="E22" s="196"/>
      <c r="F22" s="69">
        <v>0</v>
      </c>
      <c r="G22" s="69">
        <v>0</v>
      </c>
      <c r="H22" s="69">
        <v>0</v>
      </c>
    </row>
    <row r="23" spans="1:8" s="132" customFormat="1" ht="21" customHeight="1">
      <c r="A23" s="64"/>
      <c r="B23" s="67" t="s">
        <v>635</v>
      </c>
      <c r="C23" s="196"/>
      <c r="D23" s="196"/>
      <c r="E23" s="69">
        <v>0</v>
      </c>
      <c r="F23" s="69">
        <v>0</v>
      </c>
      <c r="G23" s="69">
        <v>0</v>
      </c>
      <c r="H23" s="69">
        <v>0</v>
      </c>
    </row>
    <row r="24" spans="1:8" s="132" customFormat="1" ht="21" customHeight="1">
      <c r="A24" s="72"/>
      <c r="B24" s="73" t="s">
        <v>642</v>
      </c>
      <c r="C24" s="69">
        <v>0</v>
      </c>
      <c r="D24" s="69">
        <v>0</v>
      </c>
      <c r="E24" s="69">
        <v>0</v>
      </c>
      <c r="F24" s="69">
        <v>0</v>
      </c>
      <c r="G24" s="69">
        <v>0</v>
      </c>
      <c r="H24" s="69">
        <v>0</v>
      </c>
    </row>
    <row r="25" spans="1:8" s="132" customFormat="1" ht="21" customHeight="1">
      <c r="A25" s="75" t="s">
        <v>643</v>
      </c>
      <c r="B25" s="76" t="s">
        <v>644</v>
      </c>
      <c r="C25" s="69">
        <v>273</v>
      </c>
      <c r="D25" s="69">
        <v>23518</v>
      </c>
      <c r="E25" s="196"/>
      <c r="F25" s="69">
        <v>0</v>
      </c>
      <c r="G25" s="69">
        <v>970</v>
      </c>
      <c r="H25" s="69">
        <v>18479</v>
      </c>
    </row>
    <row r="26" spans="1:8" s="132" customFormat="1" ht="21" customHeight="1">
      <c r="A26" s="75" t="s">
        <v>645</v>
      </c>
      <c r="B26" s="76" t="s">
        <v>646</v>
      </c>
      <c r="C26" s="69">
        <v>0</v>
      </c>
      <c r="D26" s="69">
        <v>0</v>
      </c>
      <c r="E26" s="196"/>
      <c r="F26" s="69">
        <v>0</v>
      </c>
      <c r="G26" s="69">
        <v>0</v>
      </c>
      <c r="H26" s="69">
        <v>0</v>
      </c>
    </row>
    <row r="27" spans="1:8" s="132" customFormat="1" ht="21" customHeight="1">
      <c r="A27" s="75" t="s">
        <v>647</v>
      </c>
      <c r="B27" s="76" t="s">
        <v>648</v>
      </c>
      <c r="C27" s="69">
        <v>0</v>
      </c>
      <c r="D27" s="69">
        <v>0</v>
      </c>
      <c r="E27" s="196"/>
      <c r="F27" s="69">
        <v>0</v>
      </c>
      <c r="G27" s="69">
        <v>0</v>
      </c>
      <c r="H27" s="69">
        <v>0</v>
      </c>
    </row>
    <row r="28" spans="1:8" s="143" customFormat="1" ht="21" customHeight="1" thickBot="1">
      <c r="A28" s="117"/>
      <c r="B28" s="118"/>
      <c r="C28" s="119"/>
      <c r="D28" s="119"/>
      <c r="E28" s="142"/>
      <c r="F28" s="119"/>
      <c r="G28" s="119"/>
      <c r="H28" s="119"/>
    </row>
    <row r="29" spans="1:8" s="129" customFormat="1" ht="25.5" customHeight="1" thickBot="1">
      <c r="A29" s="213" t="s">
        <v>615</v>
      </c>
      <c r="B29" s="213"/>
      <c r="C29" s="213"/>
      <c r="D29" s="213"/>
      <c r="E29" s="213"/>
      <c r="F29" s="213"/>
      <c r="G29" s="213"/>
      <c r="H29" s="116" t="s">
        <v>616</v>
      </c>
    </row>
    <row r="30" spans="1:8" s="129" customFormat="1" ht="25.5" customHeight="1">
      <c r="A30" s="213" t="s">
        <v>774</v>
      </c>
      <c r="B30" s="213"/>
      <c r="C30" s="213"/>
      <c r="D30" s="213"/>
      <c r="E30" s="213"/>
      <c r="F30" s="213"/>
      <c r="G30" s="213"/>
      <c r="H30" s="105"/>
    </row>
    <row r="31" spans="1:8" ht="3" customHeight="1">
      <c r="A31" s="1"/>
      <c r="B31" s="1"/>
      <c r="C31" s="5"/>
      <c r="D31" s="5"/>
      <c r="E31" s="6"/>
      <c r="F31" s="5"/>
      <c r="G31" s="1"/>
      <c r="H31" s="1"/>
    </row>
    <row r="32" spans="1:8" ht="3" customHeight="1">
      <c r="A32" s="7"/>
      <c r="B32" s="1"/>
      <c r="C32" s="5"/>
      <c r="D32" s="5"/>
      <c r="E32" s="6"/>
      <c r="F32" s="5"/>
      <c r="G32" s="1"/>
      <c r="H32" s="1"/>
    </row>
    <row r="33" spans="1:8" s="131" customFormat="1" ht="22.5" customHeight="1">
      <c r="A33" s="216" t="s">
        <v>649</v>
      </c>
      <c r="B33" s="216"/>
      <c r="C33" s="216"/>
      <c r="D33" s="216"/>
      <c r="E33" s="80"/>
      <c r="F33" s="79"/>
      <c r="G33" s="81"/>
      <c r="H33" s="81"/>
    </row>
    <row r="34" spans="1:8" ht="6" customHeight="1">
      <c r="A34" s="7"/>
      <c r="B34" s="1"/>
      <c r="C34" s="5"/>
      <c r="D34" s="5"/>
      <c r="E34" s="6"/>
      <c r="F34" s="5"/>
      <c r="G34" s="1"/>
      <c r="H34" s="1"/>
    </row>
    <row r="35" spans="1:8" s="132" customFormat="1" ht="21" customHeight="1">
      <c r="A35" s="50"/>
      <c r="B35" s="50"/>
      <c r="C35" s="222" t="s">
        <v>618</v>
      </c>
      <c r="D35" s="223"/>
      <c r="E35" s="223"/>
      <c r="F35" s="222" t="s">
        <v>619</v>
      </c>
      <c r="G35" s="223"/>
      <c r="H35" s="223"/>
    </row>
    <row r="36" spans="1:8" s="132" customFormat="1" ht="21" customHeight="1">
      <c r="A36" s="53"/>
      <c r="B36" s="107"/>
      <c r="C36" s="106"/>
      <c r="D36" s="50"/>
      <c r="E36" s="137" t="s">
        <v>614</v>
      </c>
      <c r="F36" s="220" t="s">
        <v>620</v>
      </c>
      <c r="G36" s="222" t="s">
        <v>621</v>
      </c>
      <c r="H36" s="223"/>
    </row>
    <row r="37" spans="1:8" s="132" customFormat="1" ht="22.5">
      <c r="A37" s="56" t="s">
        <v>622</v>
      </c>
      <c r="B37" s="55" t="s">
        <v>623</v>
      </c>
      <c r="C37" s="138" t="s">
        <v>624</v>
      </c>
      <c r="D37" s="139" t="s">
        <v>625</v>
      </c>
      <c r="E37" s="140" t="s">
        <v>626</v>
      </c>
      <c r="F37" s="221"/>
      <c r="G37" s="57" t="s">
        <v>627</v>
      </c>
      <c r="H37" s="58" t="s">
        <v>628</v>
      </c>
    </row>
    <row r="38" spans="1:8" s="132" customFormat="1" ht="21" customHeight="1">
      <c r="A38" s="135" t="s">
        <v>650</v>
      </c>
      <c r="B38" s="122" t="s">
        <v>651</v>
      </c>
      <c r="C38" s="61"/>
      <c r="D38" s="61"/>
      <c r="E38" s="63" t="s">
        <v>631</v>
      </c>
      <c r="F38" s="141" t="s">
        <v>631</v>
      </c>
      <c r="G38" s="63" t="s">
        <v>631</v>
      </c>
      <c r="H38" s="63" t="s">
        <v>631</v>
      </c>
    </row>
    <row r="39" spans="1:8" s="132" customFormat="1" ht="21" customHeight="1">
      <c r="A39" s="64"/>
      <c r="B39" s="65" t="s">
        <v>632</v>
      </c>
      <c r="C39" s="66">
        <v>13111</v>
      </c>
      <c r="D39" s="66">
        <v>754172</v>
      </c>
      <c r="E39" s="66">
        <v>346310999</v>
      </c>
      <c r="F39" s="66">
        <v>1722</v>
      </c>
      <c r="G39" s="66">
        <v>78183</v>
      </c>
      <c r="H39" s="66">
        <v>470426</v>
      </c>
    </row>
    <row r="40" spans="1:8" s="132" customFormat="1" ht="43.5" customHeight="1">
      <c r="A40" s="64"/>
      <c r="B40" s="67" t="s">
        <v>633</v>
      </c>
      <c r="C40" s="196"/>
      <c r="D40" s="196"/>
      <c r="E40" s="196"/>
      <c r="F40" s="69">
        <v>0</v>
      </c>
      <c r="G40" s="69">
        <v>84501</v>
      </c>
      <c r="H40" s="69">
        <v>255839</v>
      </c>
    </row>
    <row r="41" spans="1:8" s="132" customFormat="1" ht="21" customHeight="1">
      <c r="A41" s="64"/>
      <c r="B41" s="67" t="s">
        <v>634</v>
      </c>
      <c r="C41" s="196"/>
      <c r="D41" s="196"/>
      <c r="E41" s="196"/>
      <c r="F41" s="69">
        <v>0</v>
      </c>
      <c r="G41" s="69">
        <v>12636</v>
      </c>
      <c r="H41" s="69">
        <v>80262</v>
      </c>
    </row>
    <row r="42" spans="1:8" s="132" customFormat="1" ht="21" customHeight="1">
      <c r="A42" s="64"/>
      <c r="B42" s="67" t="s">
        <v>635</v>
      </c>
      <c r="C42" s="196"/>
      <c r="D42" s="196"/>
      <c r="E42" s="69">
        <v>5787325</v>
      </c>
      <c r="F42" s="69">
        <v>0</v>
      </c>
      <c r="G42" s="69">
        <v>203</v>
      </c>
      <c r="H42" s="69">
        <v>3941</v>
      </c>
    </row>
    <row r="43" spans="1:8" s="132" customFormat="1" ht="21" customHeight="1">
      <c r="A43" s="72"/>
      <c r="B43" s="73" t="s">
        <v>652</v>
      </c>
      <c r="C43" s="69">
        <v>13111</v>
      </c>
      <c r="D43" s="69">
        <v>754172</v>
      </c>
      <c r="E43" s="69">
        <v>352098324</v>
      </c>
      <c r="F43" s="69">
        <v>1722</v>
      </c>
      <c r="G43" s="69">
        <v>175523</v>
      </c>
      <c r="H43" s="69">
        <v>810468</v>
      </c>
    </row>
    <row r="44" spans="1:8" s="132" customFormat="1" ht="21" customHeight="1">
      <c r="A44" s="78"/>
      <c r="B44" s="73" t="s">
        <v>653</v>
      </c>
      <c r="C44" s="74">
        <f aca="true" t="shared" si="0" ref="C44:H44">SUM(C18,C19,C24,C25:C27,C43)</f>
        <v>14504</v>
      </c>
      <c r="D44" s="74">
        <f t="shared" si="0"/>
        <v>1089935</v>
      </c>
      <c r="E44" s="74">
        <f t="shared" si="0"/>
        <v>433657951</v>
      </c>
      <c r="F44" s="74">
        <f t="shared" si="0"/>
        <v>6408</v>
      </c>
      <c r="G44" s="74">
        <f t="shared" si="0"/>
        <v>212440</v>
      </c>
      <c r="H44" s="74">
        <f t="shared" si="0"/>
        <v>1023423</v>
      </c>
    </row>
    <row r="45" spans="1:8" s="132" customFormat="1" ht="11.25">
      <c r="A45" s="51"/>
      <c r="B45" s="51"/>
      <c r="C45" s="51"/>
      <c r="D45" s="51"/>
      <c r="E45" s="51"/>
      <c r="F45" s="51"/>
      <c r="G45" s="51"/>
      <c r="H45" s="51"/>
    </row>
    <row r="46" spans="1:8" s="132" customFormat="1" ht="11.25">
      <c r="A46" s="43"/>
      <c r="B46" s="51"/>
      <c r="C46" s="51"/>
      <c r="D46" s="51"/>
      <c r="E46" s="51"/>
      <c r="F46" s="51"/>
      <c r="G46" s="51"/>
      <c r="H46" s="51"/>
    </row>
    <row r="47" spans="1:8" s="132" customFormat="1" ht="11.25">
      <c r="A47" s="51"/>
      <c r="B47" s="51"/>
      <c r="C47" s="51"/>
      <c r="D47" s="51"/>
      <c r="E47" s="51"/>
      <c r="F47" s="51"/>
      <c r="G47" s="51"/>
      <c r="H47" s="51"/>
    </row>
    <row r="48" spans="1:8" s="132" customFormat="1" ht="11.25">
      <c r="A48" s="51"/>
      <c r="B48" s="51"/>
      <c r="C48" s="51"/>
      <c r="D48" s="51"/>
      <c r="E48" s="51"/>
      <c r="F48" s="51"/>
      <c r="G48" s="51"/>
      <c r="H48" s="51"/>
    </row>
    <row r="49" spans="1:8" s="132" customFormat="1" ht="11.25">
      <c r="A49" s="51"/>
      <c r="B49" s="51"/>
      <c r="C49" s="51"/>
      <c r="D49" s="51"/>
      <c r="E49" s="51"/>
      <c r="F49" s="51"/>
      <c r="G49" s="51"/>
      <c r="H49" s="51"/>
    </row>
    <row r="50" spans="1:8" s="132" customFormat="1" ht="11.25">
      <c r="A50" s="51"/>
      <c r="B50" s="51"/>
      <c r="C50" s="51"/>
      <c r="D50" s="51"/>
      <c r="E50" s="51"/>
      <c r="F50" s="51"/>
      <c r="G50" s="51"/>
      <c r="H50" s="51"/>
    </row>
    <row r="51" spans="1:8" s="132" customFormat="1" ht="11.25">
      <c r="A51" s="51"/>
      <c r="B51" s="51"/>
      <c r="C51" s="51"/>
      <c r="D51" s="51"/>
      <c r="E51" s="51"/>
      <c r="F51" s="51"/>
      <c r="G51" s="51"/>
      <c r="H51" s="51"/>
    </row>
    <row r="52" spans="1:8" s="132" customFormat="1" ht="11.25">
      <c r="A52" s="51"/>
      <c r="B52" s="51"/>
      <c r="C52" s="51"/>
      <c r="D52" s="51"/>
      <c r="E52" s="51"/>
      <c r="F52" s="51"/>
      <c r="G52" s="51"/>
      <c r="H52" s="51"/>
    </row>
    <row r="53" spans="1:8" s="132" customFormat="1" ht="11.25">
      <c r="A53" s="51"/>
      <c r="B53" s="51"/>
      <c r="C53" s="51"/>
      <c r="D53" s="51"/>
      <c r="E53" s="51"/>
      <c r="F53" s="51"/>
      <c r="G53" s="51"/>
      <c r="H53" s="51"/>
    </row>
    <row r="54" spans="1:8" s="132" customFormat="1" ht="11.25">
      <c r="A54" s="51"/>
      <c r="B54" s="51"/>
      <c r="C54" s="51"/>
      <c r="D54" s="51"/>
      <c r="E54" s="51"/>
      <c r="F54" s="51"/>
      <c r="G54" s="51"/>
      <c r="H54" s="51"/>
    </row>
    <row r="55" spans="1:8" s="132" customFormat="1" ht="11.25">
      <c r="A55" s="51"/>
      <c r="B55" s="51"/>
      <c r="C55" s="51"/>
      <c r="D55" s="51"/>
      <c r="E55" s="51"/>
      <c r="F55" s="51"/>
      <c r="G55" s="51"/>
      <c r="H55" s="51"/>
    </row>
    <row r="56" spans="1:8" s="132" customFormat="1" ht="11.25">
      <c r="A56" s="51"/>
      <c r="B56" s="51"/>
      <c r="C56" s="51"/>
      <c r="D56" s="51"/>
      <c r="E56" s="51"/>
      <c r="F56" s="51"/>
      <c r="G56" s="51"/>
      <c r="H56" s="51"/>
    </row>
    <row r="57" spans="1:8" s="132" customFormat="1" ht="11.25">
      <c r="A57" s="51"/>
      <c r="B57" s="51"/>
      <c r="C57" s="51"/>
      <c r="D57" s="51"/>
      <c r="E57" s="51"/>
      <c r="F57" s="51"/>
      <c r="G57" s="51"/>
      <c r="H57" s="51"/>
    </row>
    <row r="58" spans="1:8" s="132" customFormat="1" ht="11.25">
      <c r="A58" s="51"/>
      <c r="B58" s="51"/>
      <c r="C58" s="51"/>
      <c r="D58" s="51"/>
      <c r="E58" s="51"/>
      <c r="F58" s="51"/>
      <c r="G58" s="51"/>
      <c r="H58" s="51"/>
    </row>
    <row r="59" spans="1:8" s="132" customFormat="1" ht="11.25">
      <c r="A59" s="51"/>
      <c r="B59" s="51"/>
      <c r="C59" s="51"/>
      <c r="D59" s="51"/>
      <c r="E59" s="51"/>
      <c r="F59" s="51"/>
      <c r="G59" s="51"/>
      <c r="H59" s="51"/>
    </row>
    <row r="60" spans="1:8" s="132" customFormat="1" ht="11.25">
      <c r="A60" s="51"/>
      <c r="B60" s="51"/>
      <c r="C60" s="51"/>
      <c r="D60" s="51"/>
      <c r="E60" s="51"/>
      <c r="F60" s="51"/>
      <c r="G60" s="51"/>
      <c r="H60" s="51"/>
    </row>
    <row r="61" spans="1:8" s="132" customFormat="1" ht="11.25">
      <c r="A61" s="51"/>
      <c r="B61" s="51"/>
      <c r="C61" s="51"/>
      <c r="D61" s="51"/>
      <c r="E61" s="51"/>
      <c r="F61" s="51"/>
      <c r="G61" s="51"/>
      <c r="H61" s="51"/>
    </row>
    <row r="62" spans="1:8" s="132" customFormat="1" ht="11.25">
      <c r="A62" s="51"/>
      <c r="B62" s="51"/>
      <c r="C62" s="51"/>
      <c r="D62" s="51"/>
      <c r="E62" s="51"/>
      <c r="F62" s="51"/>
      <c r="G62" s="51"/>
      <c r="H62" s="51"/>
    </row>
    <row r="63" spans="1:8" s="132" customFormat="1" ht="11.25">
      <c r="A63" s="51"/>
      <c r="B63" s="51"/>
      <c r="C63" s="51"/>
      <c r="D63" s="51"/>
      <c r="E63" s="51"/>
      <c r="F63" s="51"/>
      <c r="G63" s="51"/>
      <c r="H63" s="51"/>
    </row>
    <row r="64" spans="1:8" s="132" customFormat="1" ht="11.25">
      <c r="A64" s="51"/>
      <c r="B64" s="51"/>
      <c r="C64" s="51"/>
      <c r="D64" s="51"/>
      <c r="E64" s="51"/>
      <c r="F64" s="51"/>
      <c r="G64" s="51"/>
      <c r="H64" s="51"/>
    </row>
    <row r="65" spans="1:8" s="132" customFormat="1" ht="11.25">
      <c r="A65" s="51"/>
      <c r="B65" s="51"/>
      <c r="C65" s="51"/>
      <c r="D65" s="51"/>
      <c r="E65" s="51"/>
      <c r="F65" s="51"/>
      <c r="G65" s="51"/>
      <c r="H65" s="51"/>
    </row>
    <row r="66" spans="1:8" s="132" customFormat="1" ht="11.25">
      <c r="A66" s="51"/>
      <c r="B66" s="51"/>
      <c r="C66" s="51"/>
      <c r="D66" s="51"/>
      <c r="E66" s="51"/>
      <c r="F66" s="51"/>
      <c r="G66" s="51"/>
      <c r="H66" s="51"/>
    </row>
    <row r="67" spans="1:8" s="132" customFormat="1" ht="11.25">
      <c r="A67" s="51"/>
      <c r="B67" s="51"/>
      <c r="C67" s="51"/>
      <c r="D67" s="51"/>
      <c r="E67" s="51"/>
      <c r="F67" s="51"/>
      <c r="G67" s="51"/>
      <c r="H67" s="51"/>
    </row>
    <row r="68" spans="1:8" s="132" customFormat="1" ht="11.25">
      <c r="A68" s="51"/>
      <c r="B68" s="51"/>
      <c r="C68" s="51"/>
      <c r="D68" s="51"/>
      <c r="E68" s="51"/>
      <c r="F68" s="51"/>
      <c r="G68" s="51"/>
      <c r="H68" s="51"/>
    </row>
    <row r="69" spans="1:8" s="132" customFormat="1" ht="11.25">
      <c r="A69" s="51"/>
      <c r="B69" s="51"/>
      <c r="C69" s="51"/>
      <c r="D69" s="51"/>
      <c r="E69" s="51"/>
      <c r="F69" s="51"/>
      <c r="G69" s="51"/>
      <c r="H69" s="51"/>
    </row>
    <row r="70" spans="1:8" s="132" customFormat="1" ht="11.25">
      <c r="A70" s="51"/>
      <c r="B70" s="51"/>
      <c r="C70" s="51"/>
      <c r="D70" s="51"/>
      <c r="E70" s="51"/>
      <c r="F70" s="51"/>
      <c r="G70" s="51"/>
      <c r="H70" s="51"/>
    </row>
    <row r="71" spans="1:8" s="132" customFormat="1" ht="11.25">
      <c r="A71" s="51"/>
      <c r="B71" s="51"/>
      <c r="C71" s="51"/>
      <c r="D71" s="51"/>
      <c r="E71" s="51"/>
      <c r="F71" s="51"/>
      <c r="G71" s="51"/>
      <c r="H71" s="51"/>
    </row>
    <row r="72" spans="1:8" s="132" customFormat="1" ht="11.25">
      <c r="A72" s="51"/>
      <c r="B72" s="51"/>
      <c r="C72" s="51"/>
      <c r="D72" s="51"/>
      <c r="E72" s="51"/>
      <c r="F72" s="51"/>
      <c r="G72" s="51"/>
      <c r="H72" s="51"/>
    </row>
    <row r="73" spans="1:8" s="132" customFormat="1" ht="11.25">
      <c r="A73" s="51"/>
      <c r="B73" s="51"/>
      <c r="C73" s="51"/>
      <c r="D73" s="51"/>
      <c r="E73" s="51"/>
      <c r="F73" s="51"/>
      <c r="G73" s="51"/>
      <c r="H73" s="51"/>
    </row>
    <row r="74" spans="1:8" s="132" customFormat="1" ht="11.25">
      <c r="A74" s="51"/>
      <c r="B74" s="51"/>
      <c r="C74" s="51"/>
      <c r="D74" s="51"/>
      <c r="E74" s="51"/>
      <c r="F74" s="51"/>
      <c r="G74" s="51"/>
      <c r="H74" s="51"/>
    </row>
    <row r="75" spans="1:8" s="132" customFormat="1" ht="11.25">
      <c r="A75" s="51"/>
      <c r="B75" s="51"/>
      <c r="C75" s="51"/>
      <c r="D75" s="51"/>
      <c r="E75" s="51"/>
      <c r="F75" s="51"/>
      <c r="G75" s="51"/>
      <c r="H75" s="51"/>
    </row>
    <row r="76" spans="1:8" s="132" customFormat="1" ht="11.25">
      <c r="A76" s="51"/>
      <c r="B76" s="51"/>
      <c r="C76" s="51"/>
      <c r="D76" s="51"/>
      <c r="E76" s="51"/>
      <c r="F76" s="51"/>
      <c r="G76" s="51"/>
      <c r="H76" s="51"/>
    </row>
    <row r="77" spans="1:8" s="132" customFormat="1" ht="11.25">
      <c r="A77" s="51"/>
      <c r="B77" s="51"/>
      <c r="C77" s="51"/>
      <c r="D77" s="51"/>
      <c r="E77" s="51"/>
      <c r="F77" s="51"/>
      <c r="G77" s="51"/>
      <c r="H77" s="51"/>
    </row>
    <row r="78" spans="1:8" s="132" customFormat="1" ht="11.25">
      <c r="A78" s="51"/>
      <c r="B78" s="51"/>
      <c r="C78" s="51"/>
      <c r="D78" s="51"/>
      <c r="E78" s="51"/>
      <c r="F78" s="51"/>
      <c r="G78" s="51"/>
      <c r="H78" s="51"/>
    </row>
    <row r="79" spans="1:8" s="132" customFormat="1" ht="11.25">
      <c r="A79" s="51"/>
      <c r="B79" s="51"/>
      <c r="C79" s="51"/>
      <c r="D79" s="51"/>
      <c r="E79" s="51"/>
      <c r="F79" s="51"/>
      <c r="G79" s="51"/>
      <c r="H79" s="51"/>
    </row>
    <row r="80" spans="1:8" s="132" customFormat="1" ht="11.25">
      <c r="A80" s="51"/>
      <c r="B80" s="51"/>
      <c r="C80" s="51"/>
      <c r="D80" s="51"/>
      <c r="E80" s="51"/>
      <c r="F80" s="51"/>
      <c r="G80" s="51"/>
      <c r="H80" s="51"/>
    </row>
    <row r="81" spans="1:8" s="132" customFormat="1" ht="11.25">
      <c r="A81" s="51"/>
      <c r="B81" s="51"/>
      <c r="C81" s="51"/>
      <c r="D81" s="51"/>
      <c r="E81" s="51"/>
      <c r="F81" s="51"/>
      <c r="G81" s="51"/>
      <c r="H81" s="51"/>
    </row>
    <row r="82" spans="1:8" s="132" customFormat="1" ht="11.25">
      <c r="A82" s="51"/>
      <c r="B82" s="51"/>
      <c r="C82" s="51"/>
      <c r="D82" s="51"/>
      <c r="E82" s="51"/>
      <c r="F82" s="51"/>
      <c r="G82" s="51"/>
      <c r="H82" s="51"/>
    </row>
    <row r="83" spans="1:8" s="132" customFormat="1" ht="11.25">
      <c r="A83" s="51"/>
      <c r="B83" s="51"/>
      <c r="C83" s="51"/>
      <c r="D83" s="51"/>
      <c r="E83" s="51"/>
      <c r="F83" s="51"/>
      <c r="G83" s="51"/>
      <c r="H83" s="51"/>
    </row>
    <row r="84" spans="1:8" s="132" customFormat="1" ht="11.25">
      <c r="A84" s="51"/>
      <c r="B84" s="51"/>
      <c r="C84" s="51"/>
      <c r="D84" s="51"/>
      <c r="E84" s="51"/>
      <c r="F84" s="51"/>
      <c r="G84" s="51"/>
      <c r="H84" s="51"/>
    </row>
    <row r="85" spans="1:8" s="132" customFormat="1" ht="11.25">
      <c r="A85" s="51"/>
      <c r="B85" s="51"/>
      <c r="C85" s="51"/>
      <c r="D85" s="51"/>
      <c r="E85" s="51"/>
      <c r="F85" s="51"/>
      <c r="G85" s="51"/>
      <c r="H85" s="51"/>
    </row>
    <row r="86" spans="1:8" s="132" customFormat="1" ht="11.25">
      <c r="A86" s="51"/>
      <c r="B86" s="51"/>
      <c r="C86" s="51"/>
      <c r="D86" s="51"/>
      <c r="E86" s="51"/>
      <c r="F86" s="51"/>
      <c r="G86" s="51"/>
      <c r="H86" s="51"/>
    </row>
    <row r="87" spans="1:8" s="132" customFormat="1" ht="11.25">
      <c r="A87" s="51"/>
      <c r="B87" s="51"/>
      <c r="C87" s="51"/>
      <c r="D87" s="51"/>
      <c r="E87" s="51"/>
      <c r="F87" s="51"/>
      <c r="G87" s="51"/>
      <c r="H87" s="51"/>
    </row>
    <row r="88" spans="1:8" s="132" customFormat="1" ht="11.25">
      <c r="A88" s="51"/>
      <c r="B88" s="51"/>
      <c r="C88" s="51"/>
      <c r="D88" s="51"/>
      <c r="E88" s="51"/>
      <c r="F88" s="51"/>
      <c r="G88" s="51"/>
      <c r="H88" s="51"/>
    </row>
    <row r="89" spans="1:8" s="132" customFormat="1" ht="11.25">
      <c r="A89" s="51"/>
      <c r="B89" s="51"/>
      <c r="C89" s="51"/>
      <c r="D89" s="51"/>
      <c r="E89" s="51"/>
      <c r="F89" s="51"/>
      <c r="G89" s="51"/>
      <c r="H89" s="51"/>
    </row>
    <row r="90" spans="1:8" s="132" customFormat="1" ht="11.25">
      <c r="A90" s="51"/>
      <c r="B90" s="51"/>
      <c r="C90" s="51"/>
      <c r="D90" s="51"/>
      <c r="E90" s="51"/>
      <c r="F90" s="51"/>
      <c r="G90" s="51"/>
      <c r="H90" s="51"/>
    </row>
    <row r="91" spans="1:8" s="132" customFormat="1" ht="11.25">
      <c r="A91" s="51"/>
      <c r="B91" s="51"/>
      <c r="C91" s="51"/>
      <c r="D91" s="51"/>
      <c r="E91" s="51"/>
      <c r="F91" s="51"/>
      <c r="G91" s="51"/>
      <c r="H91" s="51"/>
    </row>
    <row r="92" spans="1:8" s="132" customFormat="1" ht="11.25">
      <c r="A92" s="51"/>
      <c r="B92" s="51"/>
      <c r="C92" s="51"/>
      <c r="D92" s="51"/>
      <c r="E92" s="51"/>
      <c r="F92" s="51"/>
      <c r="G92" s="51"/>
      <c r="H92" s="51"/>
    </row>
    <row r="93" spans="1:8" s="132" customFormat="1" ht="11.25">
      <c r="A93" s="51"/>
      <c r="B93" s="51"/>
      <c r="C93" s="51"/>
      <c r="D93" s="51"/>
      <c r="E93" s="51"/>
      <c r="F93" s="51"/>
      <c r="G93" s="51"/>
      <c r="H93" s="51"/>
    </row>
    <row r="94" spans="1:8" s="132" customFormat="1" ht="11.25">
      <c r="A94" s="51"/>
      <c r="B94" s="51"/>
      <c r="C94" s="51"/>
      <c r="D94" s="51"/>
      <c r="E94" s="51"/>
      <c r="F94" s="51"/>
      <c r="G94" s="51"/>
      <c r="H94" s="51"/>
    </row>
    <row r="95" spans="1:8" s="132" customFormat="1" ht="11.25">
      <c r="A95" s="51"/>
      <c r="B95" s="51"/>
      <c r="C95" s="51"/>
      <c r="D95" s="51"/>
      <c r="E95" s="51"/>
      <c r="F95" s="51"/>
      <c r="G95" s="51"/>
      <c r="H95" s="51"/>
    </row>
  </sheetData>
  <sheetProtection sheet="1" objects="1" scenarios="1"/>
  <mergeCells count="14">
    <mergeCell ref="C9:E9"/>
    <mergeCell ref="F9:H9"/>
    <mergeCell ref="A7:C7"/>
    <mergeCell ref="A3:G3"/>
    <mergeCell ref="A4:G4"/>
    <mergeCell ref="A29:G29"/>
    <mergeCell ref="A30:G30"/>
    <mergeCell ref="F10:F11"/>
    <mergeCell ref="G10:H10"/>
    <mergeCell ref="A33:D33"/>
    <mergeCell ref="C35:E35"/>
    <mergeCell ref="F35:H35"/>
    <mergeCell ref="F36:F37"/>
    <mergeCell ref="G36:H36"/>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13" sqref="D13:G18"/>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8" customFormat="1" ht="3" customHeight="1">
      <c r="A1" s="127"/>
      <c r="B1" s="127"/>
      <c r="C1" s="127"/>
      <c r="D1" s="127"/>
      <c r="E1" s="127"/>
      <c r="F1" s="127"/>
      <c r="G1" s="102"/>
    </row>
    <row r="2" spans="1:7" ht="3" customHeight="1" thickBot="1">
      <c r="A2" s="224"/>
      <c r="B2" s="224"/>
      <c r="C2" s="224"/>
      <c r="D2" s="224"/>
      <c r="E2" s="224"/>
      <c r="F2" s="224"/>
      <c r="G2" s="224"/>
    </row>
    <row r="3" spans="1:7" s="129" customFormat="1" ht="25.5" customHeight="1" thickBot="1">
      <c r="A3" s="213" t="s">
        <v>410</v>
      </c>
      <c r="B3" s="213"/>
      <c r="C3" s="213"/>
      <c r="D3" s="213"/>
      <c r="E3" s="213"/>
      <c r="F3" s="213"/>
      <c r="G3" s="116" t="s">
        <v>657</v>
      </c>
    </row>
    <row r="4" spans="1:7" s="129" customFormat="1" ht="25.5" customHeight="1">
      <c r="A4" s="213" t="s">
        <v>774</v>
      </c>
      <c r="B4" s="213"/>
      <c r="C4" s="213"/>
      <c r="D4" s="213"/>
      <c r="E4" s="213"/>
      <c r="F4" s="213"/>
      <c r="G4" s="105"/>
    </row>
    <row r="5" spans="1:7" ht="3" customHeight="1">
      <c r="A5" s="2"/>
      <c r="B5" s="1"/>
      <c r="C5" s="5"/>
      <c r="D5" s="130"/>
      <c r="E5" s="4"/>
      <c r="F5" s="130"/>
      <c r="G5" s="1"/>
    </row>
    <row r="6" spans="1:7" ht="3" customHeight="1">
      <c r="A6" s="1"/>
      <c r="B6" s="1"/>
      <c r="C6" s="5"/>
      <c r="D6" s="5"/>
      <c r="E6" s="144"/>
      <c r="F6" s="5"/>
      <c r="G6" s="1"/>
    </row>
    <row r="7" spans="1:7" ht="3" customHeight="1">
      <c r="A7" s="7"/>
      <c r="B7" s="1"/>
      <c r="C7" s="5"/>
      <c r="D7" s="5"/>
      <c r="E7" s="6"/>
      <c r="F7" s="5"/>
      <c r="G7" s="1"/>
    </row>
    <row r="8" spans="1:7" ht="22.5" customHeight="1">
      <c r="A8" s="216" t="s">
        <v>658</v>
      </c>
      <c r="B8" s="216"/>
      <c r="C8" s="216"/>
      <c r="D8" s="5"/>
      <c r="E8" s="6"/>
      <c r="F8" s="5"/>
      <c r="G8" s="1"/>
    </row>
    <row r="9" spans="1:7" ht="16.5">
      <c r="A9" s="7"/>
      <c r="B9" s="1"/>
      <c r="C9" s="5"/>
      <c r="D9" s="5"/>
      <c r="E9" s="6"/>
      <c r="F9" s="5"/>
      <c r="G9" s="1"/>
    </row>
    <row r="10" spans="1:7" s="132" customFormat="1" ht="21" customHeight="1">
      <c r="A10" s="50"/>
      <c r="B10" s="50"/>
      <c r="C10" s="222" t="s">
        <v>579</v>
      </c>
      <c r="D10" s="223"/>
      <c r="E10" s="223"/>
      <c r="F10" s="211" t="s">
        <v>659</v>
      </c>
      <c r="G10" s="225"/>
    </row>
    <row r="11" spans="1:7" s="132" customFormat="1" ht="39.75" customHeight="1">
      <c r="A11" s="56" t="s">
        <v>583</v>
      </c>
      <c r="B11" s="56" t="s">
        <v>584</v>
      </c>
      <c r="C11" s="58" t="s">
        <v>660</v>
      </c>
      <c r="D11" s="58" t="s">
        <v>661</v>
      </c>
      <c r="E11" s="58" t="s">
        <v>662</v>
      </c>
      <c r="F11" s="58" t="s">
        <v>663</v>
      </c>
      <c r="G11" s="58" t="s">
        <v>664</v>
      </c>
    </row>
    <row r="12" spans="1:7" s="132" customFormat="1" ht="21" customHeight="1">
      <c r="A12" s="135" t="s">
        <v>654</v>
      </c>
      <c r="B12" s="122" t="s">
        <v>665</v>
      </c>
      <c r="C12" s="68"/>
      <c r="D12" s="63" t="s">
        <v>666</v>
      </c>
      <c r="E12" s="63" t="s">
        <v>524</v>
      </c>
      <c r="F12" s="63" t="s">
        <v>524</v>
      </c>
      <c r="G12" s="63" t="s">
        <v>524</v>
      </c>
    </row>
    <row r="13" spans="1:7" s="132" customFormat="1" ht="21" customHeight="1">
      <c r="A13" s="64"/>
      <c r="B13" s="145" t="s">
        <v>667</v>
      </c>
      <c r="C13" s="68"/>
      <c r="D13" s="66">
        <v>211947</v>
      </c>
      <c r="E13" s="66">
        <v>15978123</v>
      </c>
      <c r="F13" s="66">
        <v>1508717</v>
      </c>
      <c r="G13" s="66">
        <v>4322293</v>
      </c>
    </row>
    <row r="14" spans="1:7" s="132" customFormat="1" ht="21" customHeight="1">
      <c r="A14" s="64"/>
      <c r="B14" s="70" t="s">
        <v>668</v>
      </c>
      <c r="C14" s="68"/>
      <c r="D14" s="69">
        <v>2495740</v>
      </c>
      <c r="E14" s="69">
        <v>34093210</v>
      </c>
      <c r="F14" s="69">
        <v>958459</v>
      </c>
      <c r="G14" s="69">
        <v>3515309</v>
      </c>
    </row>
    <row r="15" spans="1:7" s="132" customFormat="1" ht="21" customHeight="1">
      <c r="A15" s="72"/>
      <c r="B15" s="73" t="s">
        <v>669</v>
      </c>
      <c r="C15" s="68"/>
      <c r="D15" s="69">
        <v>2707687</v>
      </c>
      <c r="E15" s="69">
        <v>50071333</v>
      </c>
      <c r="F15" s="69">
        <v>2467176</v>
      </c>
      <c r="G15" s="69">
        <v>7837602</v>
      </c>
    </row>
    <row r="16" spans="1:7" s="132" customFormat="1" ht="43.5" customHeight="1">
      <c r="A16" s="77" t="s">
        <v>655</v>
      </c>
      <c r="B16" s="76" t="s">
        <v>670</v>
      </c>
      <c r="C16" s="68"/>
      <c r="D16" s="69">
        <v>127603</v>
      </c>
      <c r="E16" s="69">
        <v>12507996</v>
      </c>
      <c r="F16" s="69">
        <v>362070</v>
      </c>
      <c r="G16" s="69">
        <v>3144255</v>
      </c>
    </row>
    <row r="17" spans="1:7" s="132" customFormat="1" ht="21" customHeight="1">
      <c r="A17" s="64"/>
      <c r="B17" s="70" t="s">
        <v>671</v>
      </c>
      <c r="C17" s="68"/>
      <c r="D17" s="69">
        <v>21101</v>
      </c>
      <c r="E17" s="69">
        <v>15708420</v>
      </c>
      <c r="F17" s="69">
        <v>335435</v>
      </c>
      <c r="G17" s="69">
        <v>1095526</v>
      </c>
    </row>
    <row r="18" spans="1:7" s="132" customFormat="1" ht="21" customHeight="1">
      <c r="A18" s="72"/>
      <c r="B18" s="73" t="s">
        <v>672</v>
      </c>
      <c r="C18" s="68"/>
      <c r="D18" s="69">
        <v>148704</v>
      </c>
      <c r="E18" s="69">
        <v>28216416</v>
      </c>
      <c r="F18" s="69">
        <v>697505</v>
      </c>
      <c r="G18" s="69">
        <v>4239781</v>
      </c>
    </row>
    <row r="19" spans="1:7" s="132" customFormat="1" ht="21" customHeight="1">
      <c r="A19" s="111"/>
      <c r="B19" s="76" t="s">
        <v>613</v>
      </c>
      <c r="C19" s="69">
        <v>277138</v>
      </c>
      <c r="D19" s="74">
        <f>SUM(D15,D18)</f>
        <v>2856391</v>
      </c>
      <c r="E19" s="74">
        <f>SUM(E15,E18)</f>
        <v>78287749</v>
      </c>
      <c r="F19" s="74">
        <f>SUM(F15,F18)</f>
        <v>3164681</v>
      </c>
      <c r="G19" s="74">
        <f>SUM(G15,G18)</f>
        <v>12077383</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4">
      <selection activeCell="D20" sqref="D2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8" customFormat="1" ht="3" customHeight="1">
      <c r="A1" s="127"/>
      <c r="B1" s="127"/>
      <c r="C1" s="127"/>
      <c r="D1" s="127"/>
      <c r="E1" s="127"/>
      <c r="F1" s="127"/>
      <c r="G1" s="127"/>
      <c r="H1" s="102"/>
    </row>
    <row r="2" spans="1:8" ht="3" customHeight="1" thickBot="1">
      <c r="A2" s="224"/>
      <c r="B2" s="224"/>
      <c r="C2" s="224"/>
      <c r="D2" s="224"/>
      <c r="E2" s="224"/>
      <c r="F2" s="224"/>
      <c r="G2" s="224"/>
      <c r="H2" s="224"/>
    </row>
    <row r="3" spans="1:8" s="129" customFormat="1" ht="25.5" customHeight="1" thickBot="1">
      <c r="A3" s="213" t="s">
        <v>673</v>
      </c>
      <c r="B3" s="213"/>
      <c r="C3" s="213"/>
      <c r="D3" s="213"/>
      <c r="E3" s="213"/>
      <c r="F3" s="213"/>
      <c r="G3" s="213"/>
      <c r="H3" s="116" t="s">
        <v>674</v>
      </c>
    </row>
    <row r="4" spans="1:8" s="129" customFormat="1" ht="25.5" customHeight="1">
      <c r="A4" s="213" t="s">
        <v>774</v>
      </c>
      <c r="B4" s="213"/>
      <c r="C4" s="213"/>
      <c r="D4" s="213"/>
      <c r="E4" s="213"/>
      <c r="F4" s="213"/>
      <c r="G4" s="213"/>
      <c r="H4" s="105"/>
    </row>
    <row r="5" spans="1:8" ht="3" customHeight="1">
      <c r="A5" s="2"/>
      <c r="B5" s="1"/>
      <c r="C5" s="5"/>
      <c r="D5" s="130"/>
      <c r="E5" s="4"/>
      <c r="F5" s="130"/>
      <c r="G5" s="1"/>
      <c r="H5" s="1"/>
    </row>
    <row r="6" spans="1:8" ht="3" customHeight="1">
      <c r="A6" s="1"/>
      <c r="B6" s="1"/>
      <c r="C6" s="5"/>
      <c r="D6" s="5"/>
      <c r="E6" s="6"/>
      <c r="F6" s="5"/>
      <c r="G6" s="1"/>
      <c r="H6" s="1"/>
    </row>
    <row r="7" spans="1:8" ht="3" customHeight="1">
      <c r="A7" s="7"/>
      <c r="B7" s="1"/>
      <c r="C7" s="5"/>
      <c r="D7" s="5"/>
      <c r="E7" s="6"/>
      <c r="F7" s="5"/>
      <c r="G7" s="1"/>
      <c r="H7" s="1"/>
    </row>
    <row r="8" spans="1:8" s="131" customFormat="1" ht="22.5" customHeight="1">
      <c r="A8" s="216" t="s">
        <v>675</v>
      </c>
      <c r="B8" s="216"/>
      <c r="C8" s="216"/>
      <c r="D8" s="216"/>
      <c r="E8" s="80"/>
      <c r="F8" s="79"/>
      <c r="G8" s="81"/>
      <c r="H8" s="81"/>
    </row>
    <row r="9" spans="1:8" ht="6" customHeight="1">
      <c r="A9" s="7"/>
      <c r="B9" s="1"/>
      <c r="C9" s="5"/>
      <c r="D9" s="5"/>
      <c r="E9" s="6"/>
      <c r="F9" s="5"/>
      <c r="G9" s="1"/>
      <c r="H9" s="1"/>
    </row>
    <row r="10" spans="1:8" s="132" customFormat="1" ht="21" customHeight="1">
      <c r="A10" s="50"/>
      <c r="B10" s="50"/>
      <c r="C10" s="226" t="s">
        <v>676</v>
      </c>
      <c r="D10" s="227"/>
      <c r="E10" s="227"/>
      <c r="F10" s="228"/>
      <c r="G10" s="226" t="s">
        <v>677</v>
      </c>
      <c r="H10" s="228"/>
    </row>
    <row r="11" spans="1:8" s="132" customFormat="1" ht="57" customHeight="1">
      <c r="A11" s="56" t="s">
        <v>678</v>
      </c>
      <c r="B11" s="56" t="s">
        <v>679</v>
      </c>
      <c r="C11" s="146" t="s">
        <v>680</v>
      </c>
      <c r="D11" s="146" t="s">
        <v>681</v>
      </c>
      <c r="E11" s="146" t="s">
        <v>682</v>
      </c>
      <c r="F11" s="146" t="s">
        <v>683</v>
      </c>
      <c r="G11" s="146" t="s">
        <v>684</v>
      </c>
      <c r="H11" s="146" t="s">
        <v>685</v>
      </c>
    </row>
    <row r="12" spans="1:8" s="132" customFormat="1" ht="21" customHeight="1">
      <c r="A12" s="54"/>
      <c r="B12" s="147"/>
      <c r="C12" s="61"/>
      <c r="D12" s="61"/>
      <c r="E12" s="135"/>
      <c r="F12" s="135"/>
      <c r="G12" s="63" t="s">
        <v>686</v>
      </c>
      <c r="H12" s="63" t="s">
        <v>686</v>
      </c>
    </row>
    <row r="13" spans="1:8" s="132" customFormat="1" ht="21" customHeight="1">
      <c r="A13" s="148" t="s">
        <v>687</v>
      </c>
      <c r="B13" s="149" t="s">
        <v>688</v>
      </c>
      <c r="C13" s="150">
        <v>140308</v>
      </c>
      <c r="D13" s="150">
        <v>109414</v>
      </c>
      <c r="E13" s="150">
        <v>276724</v>
      </c>
      <c r="F13" s="150">
        <v>43406</v>
      </c>
      <c r="G13" s="150">
        <v>3629351</v>
      </c>
      <c r="H13" s="150">
        <v>10268799</v>
      </c>
    </row>
    <row r="14" spans="1:8" s="132" customFormat="1" ht="21" customHeight="1">
      <c r="A14" s="64"/>
      <c r="B14" s="145" t="s">
        <v>689</v>
      </c>
      <c r="C14" s="69">
        <v>0</v>
      </c>
      <c r="D14" s="69">
        <v>0</v>
      </c>
      <c r="E14" s="69">
        <v>7</v>
      </c>
      <c r="F14" s="69">
        <v>13</v>
      </c>
      <c r="G14" s="69">
        <v>578</v>
      </c>
      <c r="H14" s="69">
        <v>4389</v>
      </c>
    </row>
    <row r="15" spans="1:8" s="132" customFormat="1" ht="21" customHeight="1">
      <c r="A15" s="72"/>
      <c r="B15" s="73" t="s">
        <v>690</v>
      </c>
      <c r="C15" s="69">
        <v>140308</v>
      </c>
      <c r="D15" s="69">
        <v>109414</v>
      </c>
      <c r="E15" s="69">
        <v>276731</v>
      </c>
      <c r="F15" s="69">
        <v>43419</v>
      </c>
      <c r="G15" s="69">
        <v>3629929</v>
      </c>
      <c r="H15" s="69">
        <v>10273188</v>
      </c>
    </row>
    <row r="16" spans="1:8" s="132" customFormat="1" ht="21" customHeight="1">
      <c r="A16" s="75" t="s">
        <v>691</v>
      </c>
      <c r="B16" s="76" t="s">
        <v>692</v>
      </c>
      <c r="C16" s="69">
        <v>35</v>
      </c>
      <c r="D16" s="69">
        <v>73</v>
      </c>
      <c r="E16" s="69">
        <v>581</v>
      </c>
      <c r="F16" s="69">
        <v>-119</v>
      </c>
      <c r="G16" s="69">
        <v>2699</v>
      </c>
      <c r="H16" s="69">
        <v>4951</v>
      </c>
    </row>
    <row r="17" spans="1:8" s="132" customFormat="1" ht="21" customHeight="1">
      <c r="A17" s="75" t="s">
        <v>693</v>
      </c>
      <c r="B17" s="76" t="s">
        <v>694</v>
      </c>
      <c r="C17" s="69">
        <v>15373</v>
      </c>
      <c r="D17" s="69">
        <v>15217</v>
      </c>
      <c r="E17" s="69">
        <v>25498</v>
      </c>
      <c r="F17" s="69">
        <v>375</v>
      </c>
      <c r="G17" s="69">
        <v>4100826</v>
      </c>
      <c r="H17" s="69">
        <v>1483503</v>
      </c>
    </row>
    <row r="18" spans="1:8" s="132" customFormat="1" ht="21" customHeight="1">
      <c r="A18" s="75" t="s">
        <v>695</v>
      </c>
      <c r="B18" s="76" t="s">
        <v>696</v>
      </c>
      <c r="C18" s="69">
        <v>24717</v>
      </c>
      <c r="D18" s="69">
        <v>20732</v>
      </c>
      <c r="E18" s="69">
        <v>9886</v>
      </c>
      <c r="F18" s="69">
        <v>520</v>
      </c>
      <c r="G18" s="69">
        <v>20341</v>
      </c>
      <c r="H18" s="69">
        <v>105565</v>
      </c>
    </row>
    <row r="19" spans="1:8" s="132" customFormat="1" ht="21" customHeight="1">
      <c r="A19" s="75" t="s">
        <v>697</v>
      </c>
      <c r="B19" s="76" t="s">
        <v>698</v>
      </c>
      <c r="C19" s="69">
        <v>0</v>
      </c>
      <c r="D19" s="69">
        <v>0</v>
      </c>
      <c r="E19" s="69">
        <v>0</v>
      </c>
      <c r="F19" s="69">
        <v>0</v>
      </c>
      <c r="G19" s="69">
        <v>0</v>
      </c>
      <c r="H19" s="69">
        <v>0</v>
      </c>
    </row>
    <row r="20" spans="1:8" s="132" customFormat="1" ht="21" customHeight="1">
      <c r="A20" s="75" t="s">
        <v>699</v>
      </c>
      <c r="B20" s="76" t="s">
        <v>700</v>
      </c>
      <c r="C20" s="69">
        <v>1</v>
      </c>
      <c r="D20" s="69">
        <v>1</v>
      </c>
      <c r="E20" s="69">
        <v>0</v>
      </c>
      <c r="F20" s="69">
        <v>0</v>
      </c>
      <c r="G20" s="69">
        <v>0</v>
      </c>
      <c r="H20" s="69">
        <v>0</v>
      </c>
    </row>
    <row r="21" spans="1:8" s="132" customFormat="1" ht="21" customHeight="1">
      <c r="A21" s="78"/>
      <c r="B21" s="73" t="s">
        <v>701</v>
      </c>
      <c r="C21" s="74">
        <f aca="true" t="shared" si="0" ref="C21:H21">SUM(C15:C20)</f>
        <v>180434</v>
      </c>
      <c r="D21" s="74">
        <f t="shared" si="0"/>
        <v>145437</v>
      </c>
      <c r="E21" s="74">
        <f t="shared" si="0"/>
        <v>312696</v>
      </c>
      <c r="F21" s="74">
        <f t="shared" si="0"/>
        <v>44195</v>
      </c>
      <c r="G21" s="74">
        <f t="shared" si="0"/>
        <v>7753795</v>
      </c>
      <c r="H21" s="74">
        <f t="shared" si="0"/>
        <v>11867207</v>
      </c>
    </row>
    <row r="23" spans="1:8" ht="16.5">
      <c r="A23" s="9"/>
      <c r="H23" s="136"/>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C11" sqref="C11"/>
    </sheetView>
  </sheetViews>
  <sheetFormatPr defaultColWidth="9.00390625" defaultRowHeight="16.5"/>
  <cols>
    <col min="1" max="1" width="6.125" style="8" customWidth="1"/>
    <col min="2" max="2" width="39.00390625" style="8" customWidth="1"/>
    <col min="3" max="5" width="20.625" style="8" customWidth="1"/>
  </cols>
  <sheetData>
    <row r="1" spans="1:5" s="128" customFormat="1" ht="3" customHeight="1">
      <c r="A1" s="127"/>
      <c r="B1" s="127"/>
      <c r="C1" s="127"/>
      <c r="D1" s="127"/>
      <c r="E1" s="102"/>
    </row>
    <row r="2" spans="1:5" ht="3" customHeight="1" thickBot="1">
      <c r="A2" s="224"/>
      <c r="B2" s="224"/>
      <c r="C2" s="224"/>
      <c r="D2" s="224"/>
      <c r="E2" s="224"/>
    </row>
    <row r="3" spans="1:5" s="129" customFormat="1" ht="25.5" customHeight="1" thickBot="1">
      <c r="A3" s="213" t="s">
        <v>410</v>
      </c>
      <c r="B3" s="213"/>
      <c r="C3" s="213"/>
      <c r="D3" s="213"/>
      <c r="E3" s="116" t="s">
        <v>702</v>
      </c>
    </row>
    <row r="4" spans="1:5" s="129" customFormat="1" ht="25.5" customHeight="1">
      <c r="A4" s="213" t="s">
        <v>774</v>
      </c>
      <c r="B4" s="213"/>
      <c r="C4" s="213"/>
      <c r="D4" s="213"/>
      <c r="E4" s="105"/>
    </row>
    <row r="5" spans="1:5" ht="3" customHeight="1">
      <c r="A5" s="2"/>
      <c r="B5" s="1"/>
      <c r="C5" s="5"/>
      <c r="D5" s="130"/>
      <c r="E5" s="4"/>
    </row>
    <row r="6" spans="1:5" ht="3" customHeight="1">
      <c r="A6" s="1"/>
      <c r="B6" s="1"/>
      <c r="C6" s="5"/>
      <c r="D6" s="1"/>
      <c r="E6" s="1"/>
    </row>
    <row r="7" spans="1:5" ht="3" customHeight="1">
      <c r="A7" s="7"/>
      <c r="B7" s="1"/>
      <c r="C7" s="5"/>
      <c r="D7" s="1"/>
      <c r="E7" s="1"/>
    </row>
    <row r="8" spans="1:5" s="131" customFormat="1" ht="22.5" customHeight="1">
      <c r="A8" s="216" t="s">
        <v>703</v>
      </c>
      <c r="B8" s="216"/>
      <c r="C8" s="79"/>
      <c r="D8" s="81"/>
      <c r="E8" s="81"/>
    </row>
    <row r="9" spans="1:5" ht="16.5">
      <c r="A9" s="7"/>
      <c r="B9" s="1"/>
      <c r="C9" s="5"/>
      <c r="D9" s="1"/>
      <c r="E9" s="1"/>
    </row>
    <row r="10" spans="1:5" s="132" customFormat="1" ht="21" customHeight="1">
      <c r="A10" s="151"/>
      <c r="B10" s="50"/>
      <c r="C10" s="152"/>
      <c r="D10" s="229" t="s">
        <v>704</v>
      </c>
      <c r="E10" s="230"/>
    </row>
    <row r="11" spans="1:5" s="132" customFormat="1" ht="33" customHeight="1">
      <c r="A11" s="55" t="s">
        <v>583</v>
      </c>
      <c r="B11" s="56" t="s">
        <v>584</v>
      </c>
      <c r="C11" s="153" t="s">
        <v>705</v>
      </c>
      <c r="D11" s="154" t="s">
        <v>706</v>
      </c>
      <c r="E11" s="146" t="s">
        <v>707</v>
      </c>
    </row>
    <row r="12" spans="1:5" s="132" customFormat="1" ht="21" customHeight="1">
      <c r="A12" s="155"/>
      <c r="B12" s="147"/>
      <c r="C12" s="61"/>
      <c r="D12" s="63" t="s">
        <v>708</v>
      </c>
      <c r="E12" s="63" t="s">
        <v>708</v>
      </c>
    </row>
    <row r="13" spans="1:5" s="132" customFormat="1" ht="21" customHeight="1">
      <c r="A13" s="148" t="s">
        <v>709</v>
      </c>
      <c r="B13" s="149" t="s">
        <v>710</v>
      </c>
      <c r="C13" s="156">
        <v>270</v>
      </c>
      <c r="D13" s="156">
        <v>3202</v>
      </c>
      <c r="E13" s="156">
        <v>73894</v>
      </c>
    </row>
    <row r="14" spans="1:5" s="132" customFormat="1" ht="21" customHeight="1">
      <c r="A14" s="109"/>
      <c r="B14" s="145" t="s">
        <v>711</v>
      </c>
      <c r="C14" s="157">
        <v>0</v>
      </c>
      <c r="D14" s="157">
        <v>0</v>
      </c>
      <c r="E14" s="157">
        <v>0</v>
      </c>
    </row>
    <row r="15" spans="1:5" s="132" customFormat="1" ht="21" customHeight="1">
      <c r="A15" s="134"/>
      <c r="B15" s="73" t="s">
        <v>712</v>
      </c>
      <c r="C15" s="157">
        <v>270</v>
      </c>
      <c r="D15" s="157">
        <v>3202</v>
      </c>
      <c r="E15" s="157">
        <v>73894</v>
      </c>
    </row>
    <row r="16" spans="1:5" s="132" customFormat="1" ht="21" customHeight="1">
      <c r="A16" s="75" t="s">
        <v>713</v>
      </c>
      <c r="B16" s="76" t="s">
        <v>714</v>
      </c>
      <c r="C16" s="157">
        <v>0</v>
      </c>
      <c r="D16" s="157">
        <v>0</v>
      </c>
      <c r="E16" s="157">
        <v>0</v>
      </c>
    </row>
    <row r="17" spans="1:5" s="132" customFormat="1" ht="21" customHeight="1">
      <c r="A17" s="75" t="s">
        <v>715</v>
      </c>
      <c r="B17" s="76" t="s">
        <v>716</v>
      </c>
      <c r="C17" s="157">
        <v>0</v>
      </c>
      <c r="D17" s="157">
        <v>0</v>
      </c>
      <c r="E17" s="157">
        <v>0</v>
      </c>
    </row>
    <row r="18" spans="1:5" s="132" customFormat="1" ht="21" customHeight="1">
      <c r="A18" s="75" t="s">
        <v>717</v>
      </c>
      <c r="B18" s="76" t="s">
        <v>718</v>
      </c>
      <c r="C18" s="157">
        <v>141</v>
      </c>
      <c r="D18" s="157">
        <v>0</v>
      </c>
      <c r="E18" s="157">
        <v>14032</v>
      </c>
    </row>
    <row r="19" spans="1:5" s="132" customFormat="1" ht="21" customHeight="1">
      <c r="A19" s="75" t="s">
        <v>719</v>
      </c>
      <c r="B19" s="76" t="s">
        <v>720</v>
      </c>
      <c r="C19" s="157">
        <v>0</v>
      </c>
      <c r="D19" s="157">
        <v>0</v>
      </c>
      <c r="E19" s="157">
        <v>0</v>
      </c>
    </row>
    <row r="20" spans="1:5" s="132" customFormat="1" ht="21" customHeight="1">
      <c r="A20" s="75" t="s">
        <v>721</v>
      </c>
      <c r="B20" s="76" t="s">
        <v>722</v>
      </c>
      <c r="C20" s="157">
        <v>0</v>
      </c>
      <c r="D20" s="157">
        <v>0</v>
      </c>
      <c r="E20" s="157">
        <v>0</v>
      </c>
    </row>
    <row r="21" spans="1:5" s="132" customFormat="1" ht="21" customHeight="1">
      <c r="A21" s="75" t="s">
        <v>723</v>
      </c>
      <c r="B21" s="76" t="s">
        <v>724</v>
      </c>
      <c r="C21" s="157">
        <v>24287</v>
      </c>
      <c r="D21" s="157">
        <v>3045972</v>
      </c>
      <c r="E21" s="157">
        <v>3993629</v>
      </c>
    </row>
    <row r="22" spans="1:5" s="132" customFormat="1" ht="21" customHeight="1">
      <c r="A22" s="75" t="s">
        <v>725</v>
      </c>
      <c r="B22" s="76" t="s">
        <v>726</v>
      </c>
      <c r="C22" s="157">
        <v>2974</v>
      </c>
      <c r="D22" s="157">
        <v>2485</v>
      </c>
      <c r="E22" s="157">
        <v>477109</v>
      </c>
    </row>
    <row r="23" spans="1:5" s="132" customFormat="1" ht="21" customHeight="1">
      <c r="A23" s="78"/>
      <c r="B23" s="73" t="s">
        <v>727</v>
      </c>
      <c r="C23" s="158">
        <f>SUM(C15:C22)</f>
        <v>27672</v>
      </c>
      <c r="D23" s="158">
        <f>SUM(D15:D22)</f>
        <v>3051659</v>
      </c>
      <c r="E23" s="158">
        <f>SUM(E15:E22)</f>
        <v>4558664</v>
      </c>
    </row>
    <row r="25" spans="1:5" ht="16.5">
      <c r="A25" s="9"/>
      <c r="E25" s="136"/>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21">
      <selection activeCell="F33" sqref="F3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8" customFormat="1" ht="3" customHeight="1">
      <c r="A1" s="127"/>
      <c r="B1" s="127"/>
      <c r="C1" s="127"/>
      <c r="D1" s="127"/>
      <c r="E1" s="127"/>
      <c r="F1" s="102"/>
    </row>
    <row r="2" spans="1:6" ht="3" customHeight="1" thickBot="1">
      <c r="A2" s="224"/>
      <c r="B2" s="224"/>
      <c r="C2" s="224"/>
      <c r="D2" s="224"/>
      <c r="E2" s="224"/>
      <c r="F2" s="224"/>
    </row>
    <row r="3" spans="1:6" s="129" customFormat="1" ht="25.5" customHeight="1" thickBot="1">
      <c r="A3" s="213" t="s">
        <v>410</v>
      </c>
      <c r="B3" s="213"/>
      <c r="C3" s="213"/>
      <c r="D3" s="213"/>
      <c r="E3" s="213"/>
      <c r="F3" s="116" t="s">
        <v>728</v>
      </c>
    </row>
    <row r="4" spans="1:6" s="129" customFormat="1" ht="25.5" customHeight="1">
      <c r="A4" s="213" t="s">
        <v>774</v>
      </c>
      <c r="B4" s="213"/>
      <c r="C4" s="213"/>
      <c r="D4" s="213"/>
      <c r="E4" s="213"/>
      <c r="F4" s="105"/>
    </row>
    <row r="5" spans="1:6" ht="3" customHeight="1">
      <c r="A5" s="2"/>
      <c r="B5" s="1"/>
      <c r="C5" s="5"/>
      <c r="D5" s="130"/>
      <c r="E5" s="4"/>
      <c r="F5" s="130"/>
    </row>
    <row r="6" spans="1:6" ht="3" customHeight="1">
      <c r="A6" s="7"/>
      <c r="B6" s="1"/>
      <c r="C6" s="5"/>
      <c r="D6" s="5"/>
      <c r="E6" s="1"/>
      <c r="F6" s="1"/>
    </row>
    <row r="7" spans="1:6" s="131" customFormat="1" ht="22.5" customHeight="1">
      <c r="A7" s="216" t="s">
        <v>729</v>
      </c>
      <c r="B7" s="216"/>
      <c r="C7" s="79"/>
      <c r="D7" s="79"/>
      <c r="E7" s="81"/>
      <c r="F7" s="81"/>
    </row>
    <row r="8" spans="1:6" ht="6" customHeight="1">
      <c r="A8" s="7"/>
      <c r="B8" s="1"/>
      <c r="C8" s="5"/>
      <c r="D8" s="5"/>
      <c r="E8" s="1"/>
      <c r="F8" s="1"/>
    </row>
    <row r="9" spans="1:6" s="132" customFormat="1" ht="21" customHeight="1">
      <c r="A9" s="50"/>
      <c r="B9" s="50"/>
      <c r="C9" s="226" t="s">
        <v>730</v>
      </c>
      <c r="D9" s="230"/>
      <c r="E9" s="226" t="s">
        <v>731</v>
      </c>
      <c r="F9" s="230"/>
    </row>
    <row r="10" spans="1:6" s="132" customFormat="1" ht="55.5" customHeight="1">
      <c r="A10" s="56" t="s">
        <v>583</v>
      </c>
      <c r="B10" s="56" t="s">
        <v>584</v>
      </c>
      <c r="C10" s="146" t="s">
        <v>732</v>
      </c>
      <c r="D10" s="146" t="s">
        <v>733</v>
      </c>
      <c r="E10" s="146" t="s">
        <v>732</v>
      </c>
      <c r="F10" s="146" t="s">
        <v>734</v>
      </c>
    </row>
    <row r="11" spans="1:6" s="132" customFormat="1" ht="21" customHeight="1">
      <c r="A11" s="54"/>
      <c r="B11" s="147"/>
      <c r="C11" s="63" t="s">
        <v>524</v>
      </c>
      <c r="D11" s="63" t="s">
        <v>524</v>
      </c>
      <c r="E11" s="63" t="s">
        <v>524</v>
      </c>
      <c r="F11" s="63" t="s">
        <v>524</v>
      </c>
    </row>
    <row r="12" spans="1:6" s="132" customFormat="1" ht="21" customHeight="1">
      <c r="A12" s="148" t="s">
        <v>590</v>
      </c>
      <c r="B12" s="159" t="s">
        <v>735</v>
      </c>
      <c r="C12" s="156">
        <v>633262881</v>
      </c>
      <c r="D12" s="156">
        <v>805015</v>
      </c>
      <c r="E12" s="156">
        <v>840566937</v>
      </c>
      <c r="F12" s="156">
        <v>3283319</v>
      </c>
    </row>
    <row r="13" spans="1:6" s="132" customFormat="1" ht="21" customHeight="1">
      <c r="A13" s="160"/>
      <c r="B13" s="161" t="s">
        <v>736</v>
      </c>
      <c r="C13" s="156">
        <v>0</v>
      </c>
      <c r="D13" s="156">
        <v>0</v>
      </c>
      <c r="E13" s="156">
        <v>12514</v>
      </c>
      <c r="F13" s="156">
        <v>0</v>
      </c>
    </row>
    <row r="14" spans="1:6" s="132" customFormat="1" ht="21" customHeight="1">
      <c r="A14" s="75" t="s">
        <v>604</v>
      </c>
      <c r="B14" s="76" t="s">
        <v>598</v>
      </c>
      <c r="C14" s="156">
        <v>0</v>
      </c>
      <c r="D14" s="156">
        <v>0</v>
      </c>
      <c r="E14" s="156">
        <v>406828</v>
      </c>
      <c r="F14" s="156">
        <v>1971</v>
      </c>
    </row>
    <row r="15" spans="1:6" s="132" customFormat="1" ht="21" customHeight="1">
      <c r="A15" s="75" t="s">
        <v>605</v>
      </c>
      <c r="B15" s="76" t="s">
        <v>737</v>
      </c>
      <c r="C15" s="156">
        <v>0</v>
      </c>
      <c r="D15" s="156">
        <v>0</v>
      </c>
      <c r="E15" s="156">
        <v>89663227</v>
      </c>
      <c r="F15" s="156">
        <v>1486835</v>
      </c>
    </row>
    <row r="16" spans="1:6" s="132" customFormat="1" ht="21" customHeight="1">
      <c r="A16" s="75" t="s">
        <v>607</v>
      </c>
      <c r="B16" s="76" t="s">
        <v>608</v>
      </c>
      <c r="C16" s="156">
        <v>538549</v>
      </c>
      <c r="D16" s="156">
        <v>116778</v>
      </c>
      <c r="E16" s="156">
        <v>1604073</v>
      </c>
      <c r="F16" s="156">
        <v>120266</v>
      </c>
    </row>
    <row r="17" spans="1:6" s="132" customFormat="1" ht="21" customHeight="1">
      <c r="A17" s="75" t="s">
        <v>609</v>
      </c>
      <c r="B17" s="76" t="s">
        <v>610</v>
      </c>
      <c r="C17" s="156">
        <v>0</v>
      </c>
      <c r="D17" s="156">
        <v>0</v>
      </c>
      <c r="E17" s="156">
        <v>0</v>
      </c>
      <c r="F17" s="156">
        <v>0</v>
      </c>
    </row>
    <row r="18" spans="1:6" s="132" customFormat="1" ht="21" customHeight="1">
      <c r="A18" s="75" t="s">
        <v>611</v>
      </c>
      <c r="B18" s="76" t="s">
        <v>612</v>
      </c>
      <c r="C18" s="156">
        <v>0</v>
      </c>
      <c r="D18" s="156">
        <v>0</v>
      </c>
      <c r="E18" s="156">
        <v>0</v>
      </c>
      <c r="F18" s="156">
        <v>0</v>
      </c>
    </row>
    <row r="19" spans="1:6" s="132" customFormat="1" ht="21" customHeight="1">
      <c r="A19" s="75" t="s">
        <v>654</v>
      </c>
      <c r="B19" s="76" t="s">
        <v>738</v>
      </c>
      <c r="C19" s="156">
        <v>0</v>
      </c>
      <c r="D19" s="156">
        <v>0</v>
      </c>
      <c r="E19" s="156">
        <v>0</v>
      </c>
      <c r="F19" s="156">
        <v>0</v>
      </c>
    </row>
    <row r="20" spans="1:6" s="132" customFormat="1" ht="21" customHeight="1">
      <c r="A20" s="75" t="s">
        <v>656</v>
      </c>
      <c r="B20" s="76" t="s">
        <v>739</v>
      </c>
      <c r="C20" s="156">
        <v>0</v>
      </c>
      <c r="D20" s="156">
        <v>0</v>
      </c>
      <c r="E20" s="156">
        <v>0</v>
      </c>
      <c r="F20" s="156">
        <v>0</v>
      </c>
    </row>
    <row r="21" spans="1:6" s="132" customFormat="1" ht="21" customHeight="1">
      <c r="A21" s="75" t="s">
        <v>526</v>
      </c>
      <c r="B21" s="76" t="s">
        <v>740</v>
      </c>
      <c r="C21" s="156">
        <v>16882890</v>
      </c>
      <c r="D21" s="156">
        <v>9005</v>
      </c>
      <c r="E21" s="156">
        <v>120431672</v>
      </c>
      <c r="F21" s="156">
        <v>203062</v>
      </c>
    </row>
    <row r="22" spans="1:6" s="132" customFormat="1" ht="21" customHeight="1">
      <c r="A22" s="75"/>
      <c r="B22" s="76" t="s">
        <v>741</v>
      </c>
      <c r="C22" s="156">
        <v>0</v>
      </c>
      <c r="D22" s="156">
        <v>0</v>
      </c>
      <c r="E22" s="156">
        <v>0</v>
      </c>
      <c r="F22" s="156">
        <v>1142</v>
      </c>
    </row>
    <row r="23" spans="1:6" s="132" customFormat="1" ht="21" customHeight="1">
      <c r="A23" s="162"/>
      <c r="B23" s="73" t="s">
        <v>613</v>
      </c>
      <c r="C23" s="163">
        <f>SUM(C12:C22)</f>
        <v>650684320</v>
      </c>
      <c r="D23" s="163">
        <f>SUM(D12:D22)</f>
        <v>930798</v>
      </c>
      <c r="E23" s="163">
        <f>SUM(E12:E22)</f>
        <v>1052685251</v>
      </c>
      <c r="F23" s="163">
        <f>SUM(F12:F22)</f>
        <v>5096595</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D8" sqref="D8"/>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4" customFormat="1" ht="25.5" customHeight="1" thickBot="1">
      <c r="A3" s="213" t="s">
        <v>742</v>
      </c>
      <c r="B3" s="213"/>
      <c r="C3" s="213"/>
      <c r="D3" s="116" t="s">
        <v>743</v>
      </c>
    </row>
    <row r="4" spans="1:5" s="164" customFormat="1" ht="25.5" customHeight="1">
      <c r="A4" s="213" t="s">
        <v>774</v>
      </c>
      <c r="B4" s="213"/>
      <c r="C4" s="213"/>
      <c r="D4" s="165"/>
      <c r="E4" s="105"/>
    </row>
    <row r="5" spans="1:5" ht="19.5" customHeight="1">
      <c r="A5" s="166"/>
      <c r="B5" s="166"/>
      <c r="C5" s="166"/>
      <c r="D5" s="166"/>
      <c r="E5" s="8"/>
    </row>
    <row r="6" spans="1:5" ht="33" customHeight="1">
      <c r="A6" s="234" t="s">
        <v>744</v>
      </c>
      <c r="B6" s="235"/>
      <c r="E6" s="8"/>
    </row>
    <row r="7" ht="17.25" thickBot="1">
      <c r="E7" s="8"/>
    </row>
    <row r="8" spans="1:5" s="132" customFormat="1" ht="30" customHeight="1">
      <c r="A8" s="167"/>
      <c r="B8" s="236" t="s">
        <v>745</v>
      </c>
      <c r="C8" s="237"/>
      <c r="D8" s="168" t="s">
        <v>746</v>
      </c>
      <c r="E8" s="51"/>
    </row>
    <row r="9" spans="1:4" s="132" customFormat="1" ht="30" customHeight="1">
      <c r="A9" s="169" t="s">
        <v>747</v>
      </c>
      <c r="B9" s="170" t="s">
        <v>748</v>
      </c>
      <c r="C9" s="171" t="s">
        <v>749</v>
      </c>
      <c r="D9" s="172">
        <v>35335</v>
      </c>
    </row>
    <row r="10" spans="1:4" s="132" customFormat="1" ht="30" customHeight="1">
      <c r="A10" s="173"/>
      <c r="B10" s="174"/>
      <c r="C10" s="171" t="s">
        <v>750</v>
      </c>
      <c r="D10" s="175">
        <v>15973</v>
      </c>
    </row>
    <row r="11" spans="1:4" s="132" customFormat="1" ht="30" customHeight="1">
      <c r="A11" s="176"/>
      <c r="B11" s="177"/>
      <c r="C11" s="178" t="s">
        <v>751</v>
      </c>
      <c r="D11" s="175">
        <v>51308</v>
      </c>
    </row>
    <row r="12" spans="1:4" s="132" customFormat="1" ht="30" customHeight="1" thickBot="1">
      <c r="A12" s="179" t="s">
        <v>752</v>
      </c>
      <c r="B12" s="180" t="s">
        <v>753</v>
      </c>
      <c r="C12" s="181"/>
      <c r="D12" s="182">
        <v>25816</v>
      </c>
    </row>
    <row r="13" spans="1:4" s="132" customFormat="1" ht="11.25">
      <c r="A13" s="51"/>
      <c r="B13" s="103"/>
      <c r="C13" s="51"/>
      <c r="D13" s="51"/>
    </row>
    <row r="14" spans="1:4" s="132" customFormat="1" ht="11.25">
      <c r="A14" s="51"/>
      <c r="B14" s="51"/>
      <c r="C14" s="51"/>
      <c r="D14" s="51"/>
    </row>
    <row r="15" spans="1:4" s="132" customFormat="1" ht="33" customHeight="1">
      <c r="A15" s="183" t="s">
        <v>754</v>
      </c>
      <c r="B15" s="51"/>
      <c r="C15" s="51"/>
      <c r="D15" s="51"/>
    </row>
    <row r="16" spans="1:4" s="132" customFormat="1" ht="39.75" customHeight="1">
      <c r="A16" s="231" t="s">
        <v>755</v>
      </c>
      <c r="B16" s="232"/>
      <c r="C16" s="232"/>
      <c r="D16" s="232"/>
    </row>
    <row r="17" spans="1:4" s="132" customFormat="1" ht="11.25">
      <c r="A17" s="184"/>
      <c r="B17" s="233"/>
      <c r="C17" s="233"/>
      <c r="D17" s="233"/>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2004-02-13T01:59:24Z</cp:lastPrinted>
  <dcterms:created xsi:type="dcterms:W3CDTF">2001-11-09T01:47:38Z</dcterms:created>
  <dcterms:modified xsi:type="dcterms:W3CDTF">2004-02-16T03:43:21Z</dcterms:modified>
  <cp:category/>
  <cp:version/>
  <cp:contentType/>
  <cp:contentStatus/>
</cp:coreProperties>
</file>