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6300" firstSheet="3" activeTab="7"/>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Table L1" sheetId="10" r:id="rId10"/>
    <sheet name="Table L2" sheetId="11" r:id="rId11"/>
    <sheet name="Table L3-1" sheetId="12" r:id="rId12"/>
    <sheet name="Table L3-2" sheetId="13" r:id="rId13"/>
    <sheet name="Table L4" sheetId="14" r:id="rId14"/>
    <sheet name="Name of Insurers" sheetId="15" r:id="rId15"/>
  </sheets>
  <definedNames>
    <definedName name="_xlnm.Print_Area" localSheetId="9">'Table L1'!$A$1:$N$85</definedName>
    <definedName name="_xlnm.Print_Titles" localSheetId="14">'Name of Insurers'!$1:$7</definedName>
    <definedName name="_xlnm.Print_Titles" localSheetId="9">'Table L1'!$1:$14</definedName>
    <definedName name="_xlnm.Print_Titles" localSheetId="10">'Table L2'!$3:$12</definedName>
    <definedName name="_xlnm.Print_Titles" localSheetId="11">'Table L3-1'!$1:$11</definedName>
    <definedName name="_xlnm.Print_Titles" localSheetId="12">'Table L3-2'!$1:$11</definedName>
    <definedName name="_xlnm.Print_Titles" localSheetId="13">'Table L4'!$1:$12</definedName>
  </definedNames>
  <calcPr fullCalcOnLoad="1"/>
</workbook>
</file>

<file path=xl/sharedStrings.xml><?xml version="1.0" encoding="utf-8"?>
<sst xmlns="http://schemas.openxmlformats.org/spreadsheetml/2006/main" count="2979" uniqueCount="772">
  <si>
    <r>
      <t xml:space="preserve">(2) </t>
    </r>
    <r>
      <rPr>
        <b/>
        <sz val="12"/>
        <rFont val="新細明體"/>
        <family val="0"/>
      </rPr>
      <t>投資相連個人業務</t>
    </r>
    <r>
      <rPr>
        <b/>
        <sz val="12"/>
        <rFont val="Times New Roman"/>
        <family val="1"/>
      </rPr>
      <t xml:space="preserve"> (</t>
    </r>
    <r>
      <rPr>
        <b/>
        <sz val="12"/>
        <rFont val="新細明體"/>
        <family val="0"/>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</si>
  <si>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</si>
  <si>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</si>
  <si>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</si>
  <si>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</si>
  <si>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</si>
  <si>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</si>
  <si>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</si>
  <si>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</si>
  <si>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</si>
  <si>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</si>
  <si>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</si>
  <si>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</si>
  <si>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</si>
  <si>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</si>
  <si>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t>Aviva</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</si>
  <si>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</si>
  <si>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</si>
  <si>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</si>
  <si>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</si>
  <si>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</si>
  <si>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</si>
  <si>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</si>
  <si>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</si>
  <si>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</si>
  <si>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富邦花旗人壽</t>
  </si>
  <si>
    <t>康聯亞洲</t>
  </si>
  <si>
    <t>皇冠人壽</t>
  </si>
  <si>
    <t>大新人壽</t>
  </si>
  <si>
    <t>Desjardins Financial Security</t>
  </si>
  <si>
    <t>Friends Provident Int'l</t>
  </si>
  <si>
    <t>恒生人壽</t>
  </si>
  <si>
    <t>香港人壽</t>
  </si>
  <si>
    <t>滙豐保險</t>
  </si>
  <si>
    <t>滙豐人壽</t>
  </si>
  <si>
    <t>安泰人壽</t>
  </si>
  <si>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</si>
  <si>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</si>
  <si>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</si>
  <si>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</si>
  <si>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</si>
  <si>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</si>
  <si>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萬誠保險</t>
  </si>
  <si>
    <t>紐約人壽</t>
  </si>
  <si>
    <t>盈科</t>
  </si>
  <si>
    <t>太平洋人壽</t>
  </si>
  <si>
    <t>美國信安</t>
  </si>
  <si>
    <t>英國保誠</t>
  </si>
  <si>
    <t>昆士蘭聯保</t>
  </si>
  <si>
    <t>瑞士再保險</t>
  </si>
  <si>
    <t>Sincere Life</t>
  </si>
  <si>
    <t>先施人壽</t>
  </si>
  <si>
    <t>Standard Life Asia</t>
  </si>
  <si>
    <t>標準亞洲</t>
  </si>
  <si>
    <t>永明金融</t>
  </si>
  <si>
    <t>全美</t>
  </si>
  <si>
    <t>瑞士豐泰人壽</t>
  </si>
  <si>
    <t>Zurich International</t>
  </si>
  <si>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</si>
  <si>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</si>
  <si>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</si>
  <si>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</si>
  <si>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t>
    </r>
    <r>
      <rPr>
        <b/>
        <sz val="12"/>
        <rFont val="新細明體"/>
        <family val="0"/>
      </rPr>
      <t>及個人業務總額</t>
    </r>
    <r>
      <rPr>
        <b/>
        <sz val="12"/>
        <rFont val="Times New Roman"/>
        <family val="1"/>
      </rPr>
      <t xml:space="preserve">
Other Individual Business (Classes B, D, E &amp; F) and Total Individual Business</t>
    </r>
  </si>
  <si>
    <r>
      <t xml:space="preserve">(3) </t>
    </r>
    <r>
      <rPr>
        <b/>
        <sz val="12"/>
        <rFont val="新細明體"/>
        <family val="0"/>
      </rP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</si>
  <si>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</si>
  <si>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</si>
  <si>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</si>
  <si>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</si>
  <si>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</si>
  <si>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</si>
  <si>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</si>
  <si>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</si>
  <si>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</si>
  <si>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</si>
  <si>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</si>
  <si>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</si>
  <si>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</si>
  <si>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</si>
  <si>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t>Aviva</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</si>
  <si>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</si>
  <si>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</si>
  <si>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</si>
  <si>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</si>
  <si>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</si>
  <si>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</si>
  <si>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</si>
  <si>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</si>
  <si>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</si>
  <si>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富邦花旗人壽</t>
  </si>
  <si>
    <t>康聯亞洲</t>
  </si>
  <si>
    <t>皇冠人壽</t>
  </si>
  <si>
    <t>大新人壽</t>
  </si>
  <si>
    <t>Desjardins Financial Security</t>
  </si>
  <si>
    <t>Friends Provident Int'l</t>
  </si>
  <si>
    <t>恒生人壽</t>
  </si>
  <si>
    <t>香港人壽</t>
  </si>
  <si>
    <t>滙豐保險</t>
  </si>
  <si>
    <t>滙豐人壽</t>
  </si>
  <si>
    <t>安泰人壽</t>
  </si>
  <si>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</si>
  <si>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</si>
  <si>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</si>
  <si>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</si>
  <si>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</si>
  <si>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</si>
  <si>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萬誠保險</t>
  </si>
  <si>
    <t>紐約人壽</t>
  </si>
  <si>
    <t>盈科</t>
  </si>
  <si>
    <t>太平洋人壽</t>
  </si>
  <si>
    <t>美國信安</t>
  </si>
  <si>
    <t>英國保誠</t>
  </si>
  <si>
    <t>QBE HKSI</t>
  </si>
  <si>
    <t>昆士蘭聯保</t>
  </si>
  <si>
    <t>瑞士再保險</t>
  </si>
  <si>
    <t>先施人壽</t>
  </si>
  <si>
    <t>Standard Life Asia</t>
  </si>
  <si>
    <t>標準亞洲</t>
  </si>
  <si>
    <t>永明金融</t>
  </si>
  <si>
    <t>全美</t>
  </si>
  <si>
    <t>瑞士豐泰人壽</t>
  </si>
  <si>
    <t>Zurich International</t>
  </si>
  <si>
    <t>Market Total</t>
  </si>
  <si>
    <t>市場總額</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</si>
  <si>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</si>
  <si>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</si>
  <si>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</si>
  <si>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</si>
  <si>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0"/>
      </rPr>
      <t>類別</t>
    </r>
    <r>
      <rPr>
        <b/>
        <sz val="12"/>
        <rFont val="Times New Roman"/>
        <family val="1"/>
      </rPr>
      <t xml:space="preserve"> G </t>
    </r>
    <r>
      <rPr>
        <b/>
        <sz val="12"/>
        <rFont val="新細明體"/>
        <family val="0"/>
      </rPr>
      <t>及</t>
    </r>
    <r>
      <rPr>
        <b/>
        <sz val="12"/>
        <rFont val="Times New Roman"/>
        <family val="1"/>
      </rPr>
      <t xml:space="preserve"> H)
Retirement Scheme Group Business (Classes G &amp; H)</t>
    </r>
  </si>
  <si>
    <r>
      <t>保單數目</t>
    </r>
    <r>
      <rPr>
        <b/>
        <sz val="12"/>
        <rFont val="Times New Roman"/>
        <family val="1"/>
      </rPr>
      <t xml:space="preserve">
Number of</t>
    </r>
  </si>
  <si>
    <r>
      <t>受保人數</t>
    </r>
    <r>
      <rPr>
        <b/>
        <sz val="12"/>
        <rFont val="Times New Roman"/>
        <family val="1"/>
      </rPr>
      <t xml:space="preserve">
Number of</t>
    </r>
  </si>
  <si>
    <r>
      <t>整付保費收入</t>
    </r>
    <r>
      <rPr>
        <b/>
        <sz val="12"/>
        <rFont val="Times New Roman"/>
        <family val="1"/>
      </rPr>
      <t xml:space="preserve">
Single Revenue</t>
    </r>
  </si>
  <si>
    <r>
      <t>非整付保費收入</t>
    </r>
    <r>
      <rPr>
        <b/>
        <sz val="12"/>
        <rFont val="Times New Roman"/>
        <family val="1"/>
      </rPr>
      <t xml:space="preserve">
Non-Single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</si>
  <si>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</si>
  <si>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</si>
  <si>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</si>
  <si>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</si>
  <si>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Policies</t>
  </si>
  <si>
    <t>Lives</t>
  </si>
  <si>
    <t>Premiums</t>
  </si>
  <si>
    <t>Revenue</t>
  </si>
  <si>
    <t>Schemes</t>
  </si>
  <si>
    <t>Balance</t>
  </si>
  <si>
    <t>Contributions</t>
  </si>
  <si>
    <t>Premiums</t>
  </si>
  <si>
    <t>Contributions</t>
  </si>
  <si>
    <t>Name of Insurer</t>
  </si>
  <si>
    <r>
      <t>(</t>
    </r>
    <r>
      <rPr>
        <b/>
        <sz val="12"/>
        <rFont val="新細明體"/>
        <family val="0"/>
      </rPr>
      <t>千港元</t>
    </r>
    <r>
      <rPr>
        <b/>
        <sz val="12"/>
        <rFont val="Times New Roman"/>
        <family val="1"/>
      </rPr>
      <t>)
(HK$'000)</t>
    </r>
  </si>
  <si>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</si>
  <si>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</si>
  <si>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</si>
  <si>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</si>
  <si>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</si>
  <si>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</si>
  <si>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</si>
  <si>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</si>
  <si>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</si>
  <si>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</si>
  <si>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</si>
  <si>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</si>
  <si>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</si>
  <si>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</si>
  <si>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康聯亞洲</t>
  </si>
  <si>
    <t>皇冠人壽</t>
  </si>
  <si>
    <t>大新人壽</t>
  </si>
  <si>
    <t>Friends Provident Int'l</t>
  </si>
  <si>
    <t>恒生人壽</t>
  </si>
  <si>
    <t>香港人壽</t>
  </si>
  <si>
    <t>滙豐保險</t>
  </si>
  <si>
    <t>滙豐人壽</t>
  </si>
  <si>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</si>
  <si>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</si>
  <si>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</si>
  <si>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</si>
  <si>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</si>
  <si>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</si>
  <si>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萬誠保險</t>
  </si>
  <si>
    <t>Munich Re</t>
  </si>
  <si>
    <t>紐約人壽</t>
  </si>
  <si>
    <t>盈科</t>
  </si>
  <si>
    <t>太平洋人壽</t>
  </si>
  <si>
    <t>美國信安</t>
  </si>
  <si>
    <t>英國保誠</t>
  </si>
  <si>
    <t>昆士蘭聯保</t>
  </si>
  <si>
    <t>瑞士再保險</t>
  </si>
  <si>
    <t>先施人壽</t>
  </si>
  <si>
    <t>Standard Life Asia</t>
  </si>
  <si>
    <t>標準亞洲</t>
  </si>
  <si>
    <t>永明金融</t>
  </si>
  <si>
    <t>全美</t>
  </si>
  <si>
    <t>瑞士豐泰人壽</t>
  </si>
  <si>
    <t>市場總額</t>
  </si>
  <si>
    <t>康聯亞洲有限公司</t>
  </si>
  <si>
    <t>Market Total</t>
  </si>
  <si>
    <t>Annualized</t>
  </si>
  <si>
    <t>Policies</t>
  </si>
  <si>
    <t>Lives</t>
  </si>
  <si>
    <t>Premiums</t>
  </si>
  <si>
    <t>Name of Insurer</t>
  </si>
  <si>
    <t/>
  </si>
  <si>
    <t>Revenue</t>
  </si>
  <si>
    <t>Premiums</t>
  </si>
  <si>
    <t>Market Total</t>
  </si>
  <si>
    <t>American Family Life</t>
  </si>
  <si>
    <t>AIA (HK)</t>
  </si>
  <si>
    <t>AIA (Bermuda)</t>
  </si>
  <si>
    <t>Asia Insurance</t>
  </si>
  <si>
    <t>A Generali</t>
  </si>
  <si>
    <t>AXA China (Bermuda)</t>
  </si>
  <si>
    <t>AXA China (HK)</t>
  </si>
  <si>
    <t>AXA Life</t>
  </si>
  <si>
    <t>Blue Cross</t>
  </si>
  <si>
    <t>BOC Group Life</t>
  </si>
  <si>
    <t>Canada Life</t>
  </si>
  <si>
    <t>CIRe</t>
  </si>
  <si>
    <t>China Life</t>
  </si>
  <si>
    <t>CIGNA Worldwide</t>
  </si>
  <si>
    <t xml:space="preserve">Clerical Medical </t>
  </si>
  <si>
    <t>CMG Asia</t>
  </si>
  <si>
    <t>CMI</t>
  </si>
  <si>
    <t>Crown Life</t>
  </si>
  <si>
    <t>Dah Sing Life</t>
  </si>
  <si>
    <t>Generali Int'l</t>
  </si>
  <si>
    <t>Hang Seng Life</t>
  </si>
  <si>
    <t>Hannover Re</t>
  </si>
  <si>
    <t>Hong Kong Life</t>
  </si>
  <si>
    <t>HSBC Insurance</t>
  </si>
  <si>
    <t>HSBC Life</t>
  </si>
  <si>
    <t>ING Life</t>
  </si>
  <si>
    <t>Geneva Life</t>
  </si>
  <si>
    <t>Liberty Int'l</t>
  </si>
  <si>
    <t>Lloyd's</t>
  </si>
  <si>
    <t>Manufacturers Life</t>
  </si>
  <si>
    <t>Manulife (Int'l)</t>
  </si>
  <si>
    <t>Massachusetts Mutual</t>
  </si>
  <si>
    <t>MassMutual Asia</t>
  </si>
  <si>
    <t>Metropolitan Life</t>
  </si>
  <si>
    <t>New York Life</t>
  </si>
  <si>
    <t>Old Mutual Life</t>
  </si>
  <si>
    <t>Pacific Century</t>
  </si>
  <si>
    <t>Pacific Life</t>
  </si>
  <si>
    <t>Phoenix</t>
  </si>
  <si>
    <t>Principal</t>
  </si>
  <si>
    <t>Prudential (UK)</t>
  </si>
  <si>
    <t>Prudential (America)</t>
  </si>
  <si>
    <t>RGA Re</t>
  </si>
  <si>
    <t>Royal Skandia Life</t>
  </si>
  <si>
    <t>Swiss Re</t>
  </si>
  <si>
    <t>Scottish Provident</t>
  </si>
  <si>
    <t>Sincere Life</t>
  </si>
  <si>
    <t>SA &amp; London Assurance</t>
  </si>
  <si>
    <t>Sun Life Financial</t>
  </si>
  <si>
    <t>Transamerica</t>
  </si>
  <si>
    <t>Winterthur Life</t>
  </si>
  <si>
    <t>Revenue Premiums</t>
  </si>
  <si>
    <t>Zurich Life</t>
  </si>
  <si>
    <t>MLC (HK)</t>
  </si>
  <si>
    <t>Munich Re</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</si>
  <si>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</si>
  <si>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</si>
  <si>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</si>
  <si>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</si>
  <si>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</si>
  <si>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</si>
  <si>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</si>
  <si>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</si>
  <si>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</si>
  <si>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</si>
  <si>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</si>
  <si>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</si>
  <si>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</si>
  <si>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</si>
  <si>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</si>
  <si>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</si>
  <si>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</si>
  <si>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</si>
  <si>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</si>
  <si>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Assicurazioni Generali Societa per Azioni</t>
  </si>
  <si>
    <t>忠利</t>
  </si>
  <si>
    <t>AXA China Region Insurance Company (Bermuda) Limited</t>
  </si>
  <si>
    <t>AXA China Region Insurance Company Limited</t>
  </si>
  <si>
    <t>國衞保險有限公司</t>
  </si>
  <si>
    <r>
      <t>國衞</t>
    </r>
    <r>
      <rPr>
        <b/>
        <sz val="8"/>
        <color indexed="8"/>
        <rFont val="Times New Roman"/>
        <family val="1"/>
      </rPr>
      <t>(</t>
    </r>
    <r>
      <rPr>
        <b/>
        <sz val="8"/>
        <color indexed="8"/>
        <rFont val="細明體"/>
        <family val="3"/>
      </rPr>
      <t>香港</t>
    </r>
    <r>
      <rPr>
        <b/>
        <sz val="8"/>
        <color indexed="8"/>
        <rFont val="Times New Roman"/>
        <family val="1"/>
      </rPr>
      <t>)</t>
    </r>
  </si>
  <si>
    <t>AXA Life Insurance Company Limited</t>
  </si>
  <si>
    <t>安盛人壽</t>
  </si>
  <si>
    <t>藍十字</t>
  </si>
  <si>
    <t>中銀集團人壽保險有限公司</t>
  </si>
  <si>
    <t>中銀集團人壽</t>
  </si>
  <si>
    <r>
      <t>C</t>
    </r>
    <r>
      <rPr>
        <b/>
        <sz val="8"/>
        <color indexed="8"/>
        <rFont val="Times New Roman"/>
        <family val="1"/>
      </rPr>
      <t>anada Life Limited</t>
    </r>
  </si>
  <si>
    <t>中國國際再保險有限公司</t>
  </si>
  <si>
    <t>中再國際</t>
  </si>
  <si>
    <t xml:space="preserve">Composite </t>
  </si>
  <si>
    <t>中國人壽</t>
  </si>
  <si>
    <t>CIGNA Worldwide Insurance Company</t>
  </si>
  <si>
    <t>信諾環球</t>
  </si>
  <si>
    <t>Clerical Medical Investment Group Limited</t>
  </si>
  <si>
    <t>Clerical Medical</t>
  </si>
  <si>
    <t>CMG Asia Limited</t>
  </si>
  <si>
    <t>康聯亞洲</t>
  </si>
  <si>
    <t>CMI Insurance Company Limited</t>
  </si>
  <si>
    <t>Crown Life Insurance Company</t>
  </si>
  <si>
    <t>皇冠人壽</t>
  </si>
  <si>
    <t>大新人壽</t>
  </si>
  <si>
    <t>恒生人壽保險有限公司</t>
  </si>
  <si>
    <t>恒生人壽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</si>
  <si>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</si>
  <si>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</si>
  <si>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</si>
  <si>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</si>
  <si>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</si>
  <si>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</si>
  <si>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</si>
  <si>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Liberty International Insurance Limited</t>
  </si>
  <si>
    <t>利寶國際保險有限公司</t>
  </si>
  <si>
    <t>利寶國際</t>
  </si>
  <si>
    <t>Lloyd’s Underwriters</t>
  </si>
  <si>
    <t>勞合社</t>
  </si>
  <si>
    <r>
      <t>M</t>
    </r>
    <r>
      <rPr>
        <b/>
        <sz val="8"/>
        <color indexed="8"/>
        <rFont val="Times New Roman"/>
        <family val="1"/>
      </rPr>
      <t>anufacturers Life Insurance Company - The</t>
    </r>
  </si>
  <si>
    <t>宏利人壽</t>
  </si>
  <si>
    <r>
      <t>宏利</t>
    </r>
    <r>
      <rPr>
        <b/>
        <sz val="8"/>
        <color indexed="8"/>
        <rFont val="Times New Roman"/>
        <family val="1"/>
      </rPr>
      <t>(</t>
    </r>
    <r>
      <rPr>
        <b/>
        <sz val="8"/>
        <color indexed="8"/>
        <rFont val="細明體"/>
        <family val="3"/>
      </rPr>
      <t>國際</t>
    </r>
    <r>
      <rPr>
        <b/>
        <sz val="8"/>
        <color indexed="8"/>
        <rFont val="Times New Roman"/>
        <family val="1"/>
      </rPr>
      <t>)</t>
    </r>
  </si>
  <si>
    <t>Massachusetts Mutual Life Insurance Company</t>
  </si>
  <si>
    <t>MassMutual Asia Limited</t>
  </si>
  <si>
    <t>美國萬通保險亞洲有限公司</t>
  </si>
  <si>
    <t>Metropolitan Life Insurance Company of Hong Kong Limited</t>
  </si>
  <si>
    <t>美商大都會人壽保險香港有限公司</t>
  </si>
  <si>
    <t>美商大都會人壽</t>
  </si>
  <si>
    <t>MLC (Hong Kong) Limited</t>
  </si>
  <si>
    <t>MLC (HK)</t>
  </si>
  <si>
    <t>萬誠保險</t>
  </si>
  <si>
    <t>Münchener Rückversicherungs - Gesellschaft 
     (Munich Reinsurance Company)</t>
  </si>
  <si>
    <r>
      <t>Mu</t>
    </r>
    <r>
      <rPr>
        <b/>
        <sz val="8"/>
        <rFont val="Times New Roman"/>
        <family val="1"/>
      </rPr>
      <t>n</t>
    </r>
    <r>
      <rPr>
        <b/>
        <sz val="8"/>
        <color indexed="8"/>
        <rFont val="Times New Roman"/>
        <family val="1"/>
      </rPr>
      <t>ich Re</t>
    </r>
  </si>
  <si>
    <r>
      <t>N</t>
    </r>
    <r>
      <rPr>
        <b/>
        <sz val="8"/>
        <color indexed="8"/>
        <rFont val="Times New Roman"/>
        <family val="1"/>
      </rPr>
      <t>ew York Life Insurance Worldwide Ltd.</t>
    </r>
  </si>
  <si>
    <t>紐約人壽</t>
  </si>
  <si>
    <r>
      <t>O</t>
    </r>
    <r>
      <rPr>
        <b/>
        <sz val="8"/>
        <color indexed="8"/>
        <rFont val="Times New Roman"/>
        <family val="1"/>
      </rPr>
      <t>ld Mutual Life Assurance Company (South Africa) Limited</t>
    </r>
  </si>
  <si>
    <t>盈科</t>
  </si>
  <si>
    <t>Pacific Life Assurance Company, Limited - The</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</si>
  <si>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</si>
  <si>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</si>
  <si>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</si>
  <si>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</si>
  <si>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</si>
  <si>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</si>
  <si>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</si>
  <si>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</si>
  <si>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</si>
  <si>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</si>
  <si>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r>
      <t>S</t>
    </r>
    <r>
      <rPr>
        <b/>
        <sz val="8"/>
        <color indexed="8"/>
        <rFont val="Times New Roman"/>
        <family val="1"/>
      </rPr>
      <t>chweizerische Rückversicherungs-Gesellschaft 
     (Swiss Reinsurance Company)</t>
    </r>
  </si>
  <si>
    <t>瑞士再保險</t>
  </si>
  <si>
    <t>Scottish Provident International Life Assurance Limited</t>
  </si>
  <si>
    <t>Sincere Life Assurance Company Limited - The</t>
  </si>
  <si>
    <t>先施人壽</t>
  </si>
  <si>
    <t>Standard Life (Asia) Limited</t>
  </si>
  <si>
    <t>標準人壽保險(亞洲)有限公司</t>
  </si>
  <si>
    <t>Sun Alliance and London Assurance Company Limited</t>
  </si>
  <si>
    <r>
      <t>永明</t>
    </r>
    <r>
      <rPr>
        <b/>
        <sz val="8"/>
        <rFont val="細明體"/>
        <family val="3"/>
      </rPr>
      <t>金</t>
    </r>
    <r>
      <rPr>
        <b/>
        <sz val="8"/>
        <color indexed="8"/>
        <rFont val="細明體"/>
        <family val="3"/>
      </rPr>
      <t>融</t>
    </r>
  </si>
  <si>
    <t>全美</t>
  </si>
  <si>
    <t>瑞士豐泰人壽</t>
  </si>
  <si>
    <t>Zurich Life</t>
  </si>
  <si>
    <t>亞洲保險有限公司</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</si>
  <si>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</si>
  <si>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</si>
  <si>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</si>
  <si>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</si>
  <si>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</si>
  <si>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昆士蘭聯保保險有限公司</t>
  </si>
  <si>
    <t>QBE HKSI</t>
  </si>
  <si>
    <t>昆士蘭聯保</t>
  </si>
  <si>
    <r>
      <t>P</t>
    </r>
    <r>
      <rPr>
        <b/>
        <sz val="8"/>
        <color indexed="8"/>
        <rFont val="Times New Roman"/>
        <family val="1"/>
      </rPr>
      <t>acific Century Insurance Company Limited</t>
    </r>
  </si>
  <si>
    <t>QBE HKSI</t>
  </si>
  <si>
    <t>QBE HKSI</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</si>
  <si>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</si>
  <si>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</si>
  <si>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</si>
  <si>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</si>
  <si>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</si>
  <si>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</si>
  <si>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</si>
  <si>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</si>
  <si>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</si>
  <si>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</si>
  <si>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</si>
  <si>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</si>
  <si>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</si>
  <si>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</si>
  <si>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</si>
  <si>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</si>
  <si>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</si>
  <si>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</si>
  <si>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</si>
  <si>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</si>
  <si>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</si>
  <si>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</si>
  <si>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香港長期保險業務的臨時統計數字</t>
    </r>
    <r>
      <rPr>
        <b/>
        <sz val="17"/>
        <rFont val="Times New Roman"/>
        <family val="1"/>
      </rPr>
      <t xml:space="preserve">
Provisional Statistics on Hong Kong Long Term Insurance Business</t>
    </r>
  </si>
  <si>
    <t>保險公司名稱</t>
  </si>
  <si>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</si>
  <si>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</si>
  <si>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</si>
  <si>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</si>
  <si>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</si>
  <si>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</si>
  <si>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</si>
  <si>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</si>
  <si>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</si>
  <si>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</si>
  <si>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</si>
  <si>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</si>
  <si>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康聯亞洲</t>
  </si>
  <si>
    <t>皇冠人壽</t>
  </si>
  <si>
    <t>大新人壽</t>
  </si>
  <si>
    <t>恒生人壽</t>
  </si>
  <si>
    <t>香港人壽</t>
  </si>
  <si>
    <t>滙豐保險</t>
  </si>
  <si>
    <t>滙豐人壽</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</si>
  <si>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</si>
  <si>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</si>
  <si>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</si>
  <si>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</si>
  <si>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</si>
  <si>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萬誠保險</t>
  </si>
  <si>
    <t>紐約人壽</t>
  </si>
  <si>
    <t>盈科</t>
  </si>
  <si>
    <t>太平洋人壽</t>
  </si>
  <si>
    <t>美國信安</t>
  </si>
  <si>
    <t>英國保誠</t>
  </si>
  <si>
    <t>昆士蘭聯保</t>
  </si>
  <si>
    <t>瑞士再保險</t>
  </si>
  <si>
    <t>先施人壽</t>
  </si>
  <si>
    <t>永明金融</t>
  </si>
  <si>
    <t>全美</t>
  </si>
  <si>
    <t>瑞士豐泰人壽</t>
  </si>
  <si>
    <t>市場總額</t>
  </si>
  <si>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</si>
  <si>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</si>
  <si>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0"/>
      </rPr>
      <t>非投資相連</t>
    </r>
    <r>
      <rPr>
        <b/>
        <sz val="12"/>
        <rFont val="Times New Roman"/>
        <family val="1"/>
      </rPr>
      <t xml:space="preserve"> (</t>
    </r>
    <r>
      <rPr>
        <b/>
        <sz val="12"/>
        <rFont val="新細明體"/>
        <family val="0"/>
      </rPr>
      <t>類別</t>
    </r>
    <r>
      <rPr>
        <b/>
        <sz val="12"/>
        <rFont val="Times New Roman"/>
        <family val="1"/>
      </rPr>
      <t xml:space="preserve"> A)
(1) Non-linked (Class A)</t>
    </r>
  </si>
  <si>
    <r>
      <t xml:space="preserve">(2) </t>
    </r>
    <r>
      <rPr>
        <b/>
        <sz val="12"/>
        <rFont val="新細明體"/>
        <family val="0"/>
      </rPr>
      <t>投資相連</t>
    </r>
    <r>
      <rPr>
        <b/>
        <sz val="12"/>
        <rFont val="Times New Roman"/>
        <family val="1"/>
      </rPr>
      <t xml:space="preserve"> (</t>
    </r>
    <r>
      <rPr>
        <b/>
        <sz val="12"/>
        <rFont val="新細明體"/>
        <family val="0"/>
      </rPr>
      <t>類別</t>
    </r>
    <r>
      <rPr>
        <b/>
        <sz val="12"/>
        <rFont val="Times New Roman"/>
        <family val="1"/>
      </rPr>
      <t xml:space="preserve"> C)
(2) Linked (Class C)</t>
    </r>
  </si>
  <si>
    <r>
      <t xml:space="preserve">(3) </t>
    </r>
    <r>
      <rPr>
        <b/>
        <sz val="12"/>
        <rFont val="新細明體"/>
        <family val="0"/>
      </rPr>
      <t>其他</t>
    </r>
    <r>
      <rPr>
        <b/>
        <sz val="12"/>
        <rFont val="Times New Roman"/>
        <family val="1"/>
      </rPr>
      <t xml:space="preserve"> (</t>
    </r>
    <r>
      <rPr>
        <b/>
        <sz val="12"/>
        <rFont val="新細明體"/>
        <family val="0"/>
      </rPr>
      <t>類別</t>
    </r>
    <r>
      <rPr>
        <b/>
        <sz val="12"/>
        <rFont val="Times New Roman"/>
        <family val="1"/>
      </rPr>
      <t xml:space="preserve"> B, D, E &amp; F)
(3) Others (Classes B, D, E &amp; F)</t>
    </r>
  </si>
  <si>
    <r>
      <t xml:space="preserve">(4) </t>
    </r>
    <r>
      <rPr>
        <b/>
        <sz val="12"/>
        <rFont val="新細明體"/>
        <family val="0"/>
      </rPr>
      <t>總額</t>
    </r>
    <r>
      <rPr>
        <b/>
        <sz val="12"/>
        <rFont val="Times New Roman"/>
        <family val="1"/>
      </rPr>
      <t xml:space="preserve"> (1)(a) + (2)(a) + (3)
(4) Total (1)(a) + (2)(a) + (3)</t>
    </r>
  </si>
  <si>
    <r>
      <t xml:space="preserve">(a)  </t>
    </r>
    <r>
      <rPr>
        <b/>
        <sz val="12"/>
        <rFont val="新細明體"/>
        <family val="0"/>
      </rPr>
      <t>人壽及年金</t>
    </r>
    <r>
      <rPr>
        <b/>
        <sz val="12"/>
        <rFont val="Times New Roman"/>
        <family val="1"/>
      </rPr>
      <t xml:space="preserve">
(a)  Life &amp; Annuity
(</t>
    </r>
    <r>
      <rPr>
        <b/>
        <sz val="12"/>
        <rFont val="新細明體"/>
        <family val="0"/>
      </rPr>
      <t>所有保障</t>
    </r>
    <r>
      <rPr>
        <b/>
        <sz val="12"/>
        <rFont val="Times New Roman"/>
        <family val="1"/>
      </rPr>
      <t>)
(All Coverages)</t>
    </r>
  </si>
  <si>
    <r>
      <t xml:space="preserve">(b)  </t>
    </r>
    <r>
      <rPr>
        <b/>
        <sz val="12"/>
        <rFont val="新細明體"/>
        <family val="0"/>
      </rPr>
      <t>意外及疾病</t>
    </r>
    <r>
      <rPr>
        <b/>
        <sz val="12"/>
        <rFont val="Times New Roman"/>
        <family val="1"/>
      </rPr>
      <t xml:space="preserve">
(b)  Accident &amp; Sickness</t>
    </r>
  </si>
  <si>
    <r>
      <t>(</t>
    </r>
    <r>
      <rPr>
        <b/>
        <sz val="12"/>
        <rFont val="新細明體"/>
        <family val="0"/>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</si>
  <si>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</si>
  <si>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0"/>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</si>
  <si>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</si>
  <si>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</si>
  <si>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</si>
  <si>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</si>
  <si>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</si>
  <si>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</si>
  <si>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</si>
  <si>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</si>
  <si>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</si>
  <si>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</si>
  <si>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</si>
  <si>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</si>
  <si>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</si>
  <si>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</si>
  <si>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</si>
  <si>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</si>
  <si>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</si>
  <si>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</si>
  <si>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</si>
  <si>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</si>
  <si>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</si>
  <si>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</si>
  <si>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</si>
  <si>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</si>
  <si>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</si>
  <si>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</si>
  <si>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</si>
  <si>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</si>
  <si>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</si>
  <si>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</si>
  <si>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</si>
  <si>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</si>
  <si>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</si>
  <si>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</si>
  <si>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</si>
  <si>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</si>
  <si>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</si>
  <si>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</si>
  <si>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</si>
  <si>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</si>
  <si>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</si>
  <si>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</si>
  <si>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</si>
  <si>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</si>
  <si>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</si>
  <si>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</si>
  <si>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</si>
  <si>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</si>
  <si>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</si>
  <si>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</si>
  <si>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</si>
  <si>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0"/>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</si>
  <si>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</si>
  <si>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</si>
  <si>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</si>
  <si>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t>
    </r>
    <r>
      <rPr>
        <b/>
        <sz val="9"/>
        <rFont val="Times New Roman"/>
        <family val="1"/>
      </rPr>
      <t xml:space="preserve">
DIRECT GROUP NEW BUSINESS: CLASSES A TO F &amp; I</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</si>
  <si>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</si>
  <si>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</si>
  <si>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</si>
  <si>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</si>
  <si>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</si>
  <si>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</si>
  <si>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</si>
  <si>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</si>
  <si>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</si>
  <si>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</si>
  <si>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t>Hang Seng Life</t>
  </si>
  <si>
    <t>Citi Fubon Life Insurance Company Hong Kong Limited</t>
  </si>
  <si>
    <r>
      <t>D</t>
    </r>
    <r>
      <rPr>
        <b/>
        <sz val="8"/>
        <color indexed="8"/>
        <rFont val="Times New Roman"/>
        <family val="1"/>
      </rPr>
      <t>ah Sing Life Assurance Company Limited</t>
    </r>
  </si>
  <si>
    <r>
      <t>H</t>
    </r>
    <r>
      <rPr>
        <b/>
        <sz val="8"/>
        <color indexed="8"/>
        <rFont val="Times New Roman"/>
        <family val="1"/>
      </rPr>
      <t>ang Seng Life Limited</t>
    </r>
  </si>
  <si>
    <t>Scottish Mutual International Public Limited Company</t>
  </si>
  <si>
    <t>Citi Fubon Life</t>
  </si>
  <si>
    <t>富邦花旗人壽</t>
  </si>
  <si>
    <t>富邦花旗人壽</t>
  </si>
  <si>
    <t>SMI</t>
  </si>
  <si>
    <t>香港富邦花旗人壽保險有限公司</t>
  </si>
  <si>
    <t>Long Term</t>
  </si>
  <si>
    <t>SMI</t>
  </si>
  <si>
    <t>Aviva</t>
  </si>
  <si>
    <t>Zurich International</t>
  </si>
  <si>
    <t>Aviva</t>
  </si>
  <si>
    <t>"Zürich" Lebensversicherungs - Gesellschaft 
     (Zurich Life Insurance Company Ltd)</t>
  </si>
  <si>
    <t>Zurich International</t>
  </si>
  <si>
    <t>Aviva Life Insurance Company Limited</t>
  </si>
  <si>
    <t>Aviva</t>
  </si>
  <si>
    <r>
      <t>Q</t>
    </r>
    <r>
      <rPr>
        <b/>
        <sz val="8"/>
        <color indexed="8"/>
        <rFont val="Times New Roman"/>
        <family val="1"/>
      </rPr>
      <t>BE Hongkong &amp; Shanghai Insurance Limited</t>
    </r>
  </si>
  <si>
    <t>安泰人壽</t>
  </si>
  <si>
    <t>安泰人壽</t>
  </si>
  <si>
    <t>Friends Provident Int'l</t>
  </si>
  <si>
    <t>先施人壽保險有限公司</t>
  </si>
  <si>
    <t>Friends Provident Int'l</t>
  </si>
  <si>
    <r>
      <t>F</t>
    </r>
    <r>
      <rPr>
        <b/>
        <sz val="8"/>
        <color indexed="8"/>
        <rFont val="Times New Roman"/>
        <family val="1"/>
      </rPr>
      <t>riends Provident International Limited</t>
    </r>
  </si>
  <si>
    <t>Desjardins Sécurité Financière, Compagnie d'Assurance Vie
     (Desjardins Financial Security Life Assurance Company)</t>
  </si>
  <si>
    <t>Desjardins Financial Security</t>
  </si>
  <si>
    <r>
      <t>W</t>
    </r>
    <r>
      <rPr>
        <b/>
        <sz val="8"/>
        <color indexed="8"/>
        <rFont val="Times New Roman"/>
        <family val="1"/>
      </rPr>
      <t>interthur Leben 
     (Winterthur Life)</t>
    </r>
  </si>
  <si>
    <r>
      <t>T</t>
    </r>
    <r>
      <rPr>
        <b/>
        <sz val="8"/>
        <color indexed="8"/>
        <rFont val="Times New Roman"/>
        <family val="1"/>
      </rPr>
      <t>ransamerica Occidental Life Insurance Company</t>
    </r>
  </si>
  <si>
    <r>
      <t>L</t>
    </r>
    <r>
      <rPr>
        <b/>
        <sz val="8"/>
        <color indexed="8"/>
        <rFont val="Times New Roman"/>
        <family val="1"/>
      </rPr>
      <t>a Genevoise, Compagnie d’Assurances sur la Vie
     (Geneva, Life Insurance Company)</t>
    </r>
  </si>
  <si>
    <r>
      <t>K</t>
    </r>
    <r>
      <rPr>
        <b/>
        <sz val="8"/>
        <color indexed="8"/>
        <rFont val="Times New Roman"/>
        <family val="1"/>
      </rPr>
      <t>ölnische Rückversicherungs - Gesellschaft AG
     (Cologne Reinsurance Company Plc)</t>
    </r>
  </si>
  <si>
    <t>Cologne Re</t>
  </si>
  <si>
    <t>Desjardins Financial Security</t>
  </si>
  <si>
    <t>Cologne Re</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</si>
  <si>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</si>
  <si>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</si>
  <si>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</si>
  <si>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</si>
  <si>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</si>
  <si>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</si>
  <si>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</si>
  <si>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</si>
  <si>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</si>
  <si>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</si>
  <si>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</si>
  <si>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</si>
  <si>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</si>
  <si>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</si>
  <si>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</si>
  <si>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</si>
  <si>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</si>
  <si>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</si>
  <si>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</si>
  <si>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</si>
  <si>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</si>
  <si>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</si>
  <si>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</si>
  <si>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</si>
  <si>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</si>
  <si>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</si>
  <si>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</si>
  <si>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</si>
  <si>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</si>
  <si>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</si>
  <si>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</si>
  <si>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</si>
  <si>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</si>
  <si>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</si>
  <si>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</si>
  <si>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</si>
  <si>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</si>
  <si>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</si>
  <si>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</si>
  <si>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</si>
  <si>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</si>
  <si>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</si>
  <si>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</si>
  <si>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</si>
  <si>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</si>
  <si>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</si>
  <si>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</si>
  <si>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</si>
  <si>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</si>
  <si>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</si>
  <si>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</si>
  <si>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</si>
  <si>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</si>
  <si>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</si>
  <si>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</si>
  <si>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</si>
  <si>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</si>
  <si>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</si>
  <si>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</si>
  <si>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</si>
  <si>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</si>
  <si>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</si>
  <si>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</si>
  <si>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</si>
  <si>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</si>
  <si>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</si>
  <si>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</si>
  <si>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</si>
  <si>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</si>
  <si>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</si>
  <si>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</si>
  <si>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</si>
  <si>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</si>
  <si>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</si>
  <si>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</si>
  <si>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</si>
  <si>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</si>
  <si>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</si>
  <si>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</si>
  <si>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</si>
  <si>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</si>
  <si>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</si>
  <si>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</si>
  <si>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</si>
  <si>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</si>
  <si>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</si>
  <si>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</si>
  <si>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</si>
  <si>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</si>
  <si>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</si>
  <si>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</si>
  <si>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</si>
  <si>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</si>
  <si>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</si>
  <si>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</si>
  <si>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</si>
  <si>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</si>
  <si>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</si>
  <si>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</si>
  <si>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</si>
  <si>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</si>
  <si>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</si>
  <si>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</si>
  <si>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</si>
  <si>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</si>
  <si>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</si>
  <si>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</si>
  <si>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</si>
  <si>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</si>
  <si>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</si>
  <si>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</si>
  <si>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</si>
  <si>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</si>
  <si>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</si>
  <si>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</si>
  <si>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</si>
  <si>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</si>
  <si>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</si>
  <si>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</si>
  <si>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</si>
  <si>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</si>
  <si>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</si>
  <si>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</si>
  <si>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</si>
  <si>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</si>
  <si>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</si>
  <si>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</si>
  <si>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</si>
  <si>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</si>
  <si>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</si>
  <si>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</si>
  <si>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</si>
  <si>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</si>
  <si>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</si>
  <si>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</si>
  <si>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</si>
  <si>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</si>
  <si>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</si>
  <si>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</si>
  <si>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</si>
  <si>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</si>
  <si>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</si>
  <si>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</si>
  <si>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</si>
  <si>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</si>
  <si>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</si>
  <si>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</si>
  <si>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</si>
  <si>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</si>
  <si>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</si>
  <si>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</si>
  <si>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</si>
  <si>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</si>
  <si>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</si>
  <si>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</si>
  <si>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</si>
  <si>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</si>
  <si>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</si>
  <si>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</si>
  <si>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</si>
  <si>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</si>
  <si>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</si>
  <si>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</si>
  <si>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</si>
  <si>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</si>
  <si>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</si>
  <si>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</si>
  <si>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</si>
  <si>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</si>
  <si>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</si>
  <si>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</si>
  <si>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</si>
  <si>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</si>
  <si>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</si>
  <si>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</si>
  <si>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</si>
  <si>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</si>
  <si>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</si>
  <si>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</si>
  <si>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</si>
  <si>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</si>
  <si>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富邦花旗人壽</t>
  </si>
  <si>
    <t>Munich Re</t>
  </si>
  <si>
    <t>QBE HKSI</t>
  </si>
  <si>
    <t>SMI</t>
  </si>
  <si>
    <t>Aviva</t>
  </si>
  <si>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</si>
  <si>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</si>
  <si>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</si>
  <si>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及</t>
    </r>
    <r>
      <rPr>
        <b/>
        <sz val="12"/>
        <rFont val="Times New Roman"/>
        <family val="1"/>
      </rPr>
      <t xml:space="preserve"> C)
Individual Life and Annuity (Classes A &amp; C)</t>
    </r>
  </si>
  <si>
    <r>
      <t xml:space="preserve">(1) </t>
    </r>
    <r>
      <rPr>
        <b/>
        <sz val="12"/>
        <rFont val="新細明體"/>
        <family val="0"/>
      </rPr>
      <t>非投資相連個人業務</t>
    </r>
    <r>
      <rPr>
        <b/>
        <sz val="12"/>
        <rFont val="Times New Roman"/>
        <family val="1"/>
      </rPr>
      <t xml:space="preserve"> (</t>
    </r>
    <r>
      <rPr>
        <b/>
        <sz val="12"/>
        <rFont val="新細明體"/>
        <family val="0"/>
      </rPr>
      <t>類別</t>
    </r>
    <r>
      <rPr>
        <b/>
        <sz val="12"/>
        <rFont val="Times New Roman"/>
        <family val="1"/>
      </rPr>
      <t xml:space="preserve"> A)
(1) Non-Linked Individual Business (Class A)</t>
    </r>
  </si>
  <si>
    <t>英傑華人壽保險有限公司</t>
  </si>
  <si>
    <t>英華人壽</t>
  </si>
  <si>
    <t>英傑華人壽</t>
  </si>
  <si>
    <t>China Life Insurance (Overseas) Company Limited</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</si>
  <si>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</si>
  <si>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萬誠保險(香港)有限公司</t>
  </si>
  <si>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</si>
  <si>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</si>
  <si>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德國科隆再保險</t>
  </si>
  <si>
    <t>德國科隆再保險</t>
  </si>
  <si>
    <r>
      <t>G</t>
    </r>
    <r>
      <rPr>
        <b/>
        <sz val="8"/>
        <color indexed="8"/>
        <rFont val="Times New Roman"/>
        <family val="1"/>
      </rPr>
      <t>enerali International Limited</t>
    </r>
  </si>
  <si>
    <t>美國萬通保險</t>
  </si>
  <si>
    <t>英國友誠國際有限公司</t>
  </si>
  <si>
    <t>英國友誠國際</t>
  </si>
  <si>
    <t>英國友誠國際</t>
  </si>
  <si>
    <r>
      <t>二零零四年一月至十二月</t>
    </r>
    <r>
      <rPr>
        <b/>
        <sz val="10"/>
        <rFont val="Times New Roman"/>
        <family val="1"/>
      </rPr>
      <t xml:space="preserve">
January to December 2004</t>
    </r>
  </si>
  <si>
    <r>
      <t xml:space="preserve">二零零四年一月至十二月
</t>
    </r>
    <r>
      <rPr>
        <b/>
        <sz val="10"/>
        <rFont val="Times New Roman"/>
        <family val="1"/>
      </rPr>
      <t>January to December 2004</t>
    </r>
  </si>
  <si>
    <r>
      <t>二零零四年一月至十二月</t>
    </r>
    <r>
      <rPr>
        <b/>
        <sz val="17"/>
        <rFont val="Times New Roman"/>
        <family val="1"/>
      </rPr>
      <t xml:space="preserve">
January to December 2004</t>
    </r>
  </si>
  <si>
    <r>
      <t>二零零四年一月至十二月</t>
    </r>
    <r>
      <rPr>
        <b/>
        <sz val="14"/>
        <rFont val="Times New Roman"/>
        <family val="1"/>
      </rPr>
      <t xml:space="preserve">
January to December 2004</t>
    </r>
  </si>
  <si>
    <r>
      <t xml:space="preserve">二零零四年一月至十二月
</t>
    </r>
    <r>
      <rPr>
        <b/>
        <sz val="14"/>
        <rFont val="Times New Roman"/>
        <family val="1"/>
      </rPr>
      <t>January to December 2004</t>
    </r>
  </si>
  <si>
    <t>Zurich Assurance</t>
  </si>
  <si>
    <t>Phoenix Assurance Limited</t>
  </si>
  <si>
    <r>
      <t>Z</t>
    </r>
    <r>
      <rPr>
        <b/>
        <sz val="8"/>
        <color indexed="8"/>
        <rFont val="Times New Roman"/>
        <family val="1"/>
      </rPr>
      <t>urich Assurance Ltd</t>
    </r>
  </si>
  <si>
    <t>Zurich Assurance</t>
  </si>
  <si>
    <t>Sun Life Financial (Hong Kong) Limited</t>
  </si>
  <si>
    <t>Zurich International Life Limited</t>
  </si>
  <si>
    <t>Zurich Assurance</t>
  </si>
  <si>
    <t>-</t>
  </si>
  <si>
    <t>NA</t>
  </si>
  <si>
    <t>NA</t>
  </si>
  <si>
    <t>NA</t>
  </si>
  <si>
    <r>
      <t>安泰人</t>
    </r>
    <r>
      <rPr>
        <sz val="12"/>
        <rFont val="新細明體"/>
        <family val="0"/>
      </rPr>
      <t>壽</t>
    </r>
  </si>
  <si>
    <t>本統計數字所涵蓋的保險公司名單</t>
  </si>
  <si>
    <t>List of Insurers Covered in these Statistics</t>
  </si>
  <si>
    <r>
      <t>B</t>
    </r>
    <r>
      <rPr>
        <b/>
        <sz val="8"/>
        <color indexed="8"/>
        <rFont val="Times New Roman"/>
        <family val="1"/>
      </rPr>
      <t xml:space="preserve">lue Cross (Asia-Pacific) Insurance Limited </t>
    </r>
  </si>
  <si>
    <r>
      <t>C</t>
    </r>
    <r>
      <rPr>
        <b/>
        <sz val="8"/>
        <color indexed="8"/>
        <rFont val="Times New Roman"/>
        <family val="1"/>
      </rPr>
      <t>hina International Reinsurance Company Limited</t>
    </r>
  </si>
  <si>
    <r>
      <t>M</t>
    </r>
    <r>
      <rPr>
        <b/>
        <sz val="8"/>
        <color indexed="8"/>
        <rFont val="Times New Roman"/>
        <family val="1"/>
      </rPr>
      <t>anulife (International) Limited</t>
    </r>
  </si>
  <si>
    <t>BOC Group Life Assurance Company Limited</t>
  </si>
  <si>
    <t>Transamerica</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</si>
</sst>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s>
  <fonts count="44">
    <font>
      <sz val="12"/>
      <name val="新細明體"/>
      <family val="0"/>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0"/>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s>
  <fills count="2">
    <fill>
      <patternFill/>
    </fill>
    <fill>
      <patternFill patternType="gray125"/>
    </fill>
  </fills>
  <borders count="32">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style="thin"/>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265">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15" applyNumberFormat="1" applyFont="1" applyBorder="1" applyAlignment="1">
      <alignment horizontal="right"/>
    </xf>
    <xf numFmtId="184" fontId="5" fillId="0" borderId="5" xfId="15" applyNumberFormat="1" applyFont="1" applyBorder="1" applyAlignment="1">
      <alignmen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6" xfId="0" applyFont="1" applyBorder="1" applyAlignment="1">
      <alignment/>
    </xf>
    <xf numFmtId="184" fontId="11" fillId="0" borderId="2" xfId="15" applyNumberFormat="1" applyFont="1" applyBorder="1" applyAlignment="1">
      <alignment horizontal="right"/>
    </xf>
    <xf numFmtId="184" fontId="12" fillId="0" borderId="5" xfId="15" applyNumberFormat="1" applyFont="1" applyBorder="1" applyAlignment="1">
      <alignment/>
    </xf>
    <xf numFmtId="0" fontId="3" fillId="0" borderId="7" xfId="0" applyFont="1" applyBorder="1" applyAlignment="1">
      <alignment/>
    </xf>
    <xf numFmtId="0" fontId="3" fillId="0" borderId="0" xfId="0" applyFont="1" applyBorder="1" applyAlignment="1">
      <alignment/>
    </xf>
    <xf numFmtId="0" fontId="0" fillId="0" borderId="8" xfId="0" applyBorder="1" applyAlignment="1">
      <alignment/>
    </xf>
    <xf numFmtId="0" fontId="0" fillId="0" borderId="9" xfId="0" applyBorder="1" applyAlignment="1">
      <alignment/>
    </xf>
    <xf numFmtId="0" fontId="15" fillId="0" borderId="7" xfId="0" applyFont="1" applyBorder="1" applyAlignment="1">
      <alignment/>
    </xf>
    <xf numFmtId="0" fontId="16" fillId="0" borderId="3" xfId="0" applyFont="1" applyBorder="1" applyAlignment="1">
      <alignment/>
    </xf>
    <xf numFmtId="0" fontId="0" fillId="0" borderId="10" xfId="0" applyBorder="1" applyAlignment="1">
      <alignment/>
    </xf>
    <xf numFmtId="0" fontId="0" fillId="0" borderId="11" xfId="0" applyBorder="1" applyAlignment="1">
      <alignment/>
    </xf>
    <xf numFmtId="0" fontId="15" fillId="0" borderId="10" xfId="0" applyFont="1" applyBorder="1" applyAlignment="1">
      <alignment/>
    </xf>
    <xf numFmtId="0" fontId="16" fillId="0" borderId="11"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7"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10"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4" fillId="0" borderId="5"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1"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2" xfId="0" applyFont="1" applyFill="1" applyBorder="1" applyAlignment="1">
      <alignment wrapText="1"/>
    </xf>
    <xf numFmtId="38" fontId="25" fillId="0" borderId="14" xfId="0" applyNumberFormat="1" applyFont="1" applyFill="1" applyBorder="1" applyAlignment="1">
      <alignment/>
    </xf>
    <xf numFmtId="38" fontId="23" fillId="0" borderId="5" xfId="0" applyNumberFormat="1" applyFont="1" applyFill="1" applyBorder="1" applyAlignment="1" applyProtection="1">
      <alignment/>
      <protection locked="0"/>
    </xf>
    <xf numFmtId="0" fontId="23" fillId="0" borderId="12" xfId="0" applyFont="1" applyFill="1" applyBorder="1" applyAlignment="1">
      <alignment wrapText="1"/>
    </xf>
    <xf numFmtId="38" fontId="23" fillId="0" borderId="12" xfId="0" applyNumberFormat="1" applyFont="1" applyFill="1" applyBorder="1" applyAlignment="1" applyProtection="1">
      <alignment/>
      <protection locked="0"/>
    </xf>
    <xf numFmtId="0" fontId="23" fillId="0" borderId="4" xfId="0" applyFont="1" applyFill="1" applyBorder="1" applyAlignment="1" applyProtection="1">
      <alignment horizontal="center"/>
      <protection/>
    </xf>
    <xf numFmtId="0" fontId="24" fillId="0" borderId="5" xfId="0" applyFont="1" applyFill="1" applyBorder="1" applyAlignment="1" applyProtection="1">
      <alignment wrapText="1"/>
      <protection/>
    </xf>
    <xf numFmtId="38" fontId="23" fillId="0" borderId="5" xfId="0" applyNumberFormat="1" applyFont="1" applyFill="1" applyBorder="1" applyAlignment="1" applyProtection="1">
      <alignment/>
      <protection hidden="1"/>
    </xf>
    <xf numFmtId="0" fontId="23" fillId="0" borderId="5" xfId="0" applyFont="1" applyFill="1" applyBorder="1" applyAlignment="1">
      <alignment horizontal="center" vertical="center"/>
    </xf>
    <xf numFmtId="0" fontId="24" fillId="0" borderId="5" xfId="0" applyFont="1" applyFill="1" applyBorder="1" applyAlignment="1">
      <alignment wrapText="1"/>
    </xf>
    <xf numFmtId="0" fontId="23" fillId="0" borderId="1" xfId="0" applyFont="1" applyFill="1" applyBorder="1" applyAlignment="1">
      <alignment horizontal="center" vertical="center"/>
    </xf>
    <xf numFmtId="0" fontId="23" fillId="0" borderId="5"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8" xfId="0" applyFont="1" applyBorder="1" applyAlignment="1">
      <alignment/>
    </xf>
    <xf numFmtId="0" fontId="5" fillId="0" borderId="7"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10" xfId="0" applyFont="1" applyBorder="1" applyAlignment="1">
      <alignment/>
    </xf>
    <xf numFmtId="0" fontId="9" fillId="0" borderId="7" xfId="0" applyFont="1" applyBorder="1" applyAlignment="1">
      <alignment horizontal="left"/>
    </xf>
    <xf numFmtId="0" fontId="9" fillId="0" borderId="10" xfId="0" applyFont="1" applyBorder="1" applyAlignment="1">
      <alignment horizontal="left"/>
    </xf>
    <xf numFmtId="0" fontId="5" fillId="0" borderId="16" xfId="0" applyFont="1" applyBorder="1" applyAlignment="1">
      <alignment/>
    </xf>
    <xf numFmtId="0" fontId="32" fillId="0" borderId="11" xfId="0" applyFont="1" applyBorder="1" applyAlignment="1">
      <alignment/>
    </xf>
    <xf numFmtId="0" fontId="0" fillId="0" borderId="3" xfId="0" applyBorder="1" applyAlignment="1">
      <alignment horizontal="left"/>
    </xf>
    <xf numFmtId="0" fontId="32" fillId="0" borderId="12" xfId="0" applyFont="1" applyBorder="1" applyAlignment="1">
      <alignment/>
    </xf>
    <xf numFmtId="0" fontId="9" fillId="0" borderId="8"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9" xfId="0" applyFont="1" applyFill="1" applyBorder="1" applyAlignment="1" applyProtection="1">
      <alignment/>
      <protection/>
    </xf>
    <xf numFmtId="0" fontId="23" fillId="0" borderId="3" xfId="0" applyFont="1" applyFill="1" applyBorder="1" applyAlignment="1" applyProtection="1">
      <alignment/>
      <protection/>
    </xf>
    <xf numFmtId="0" fontId="24" fillId="0" borderId="11"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5" xfId="0" applyFont="1" applyFill="1" applyBorder="1" applyAlignment="1">
      <alignment horizontal="center"/>
    </xf>
    <xf numFmtId="0" fontId="32" fillId="0" borderId="0" xfId="0" applyFont="1" applyAlignment="1">
      <alignment wrapText="1"/>
    </xf>
    <xf numFmtId="0" fontId="5" fillId="0" borderId="9" xfId="0" applyFont="1" applyBorder="1" applyAlignment="1">
      <alignment/>
    </xf>
    <xf numFmtId="0" fontId="32" fillId="0" borderId="9" xfId="0" applyFont="1" applyBorder="1" applyAlignment="1">
      <alignment horizontal="center" wrapText="1"/>
    </xf>
    <xf numFmtId="0" fontId="5" fillId="0" borderId="11"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6"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7"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1" xfId="0" applyFont="1" applyFill="1" applyBorder="1" applyAlignment="1">
      <alignment wrapText="1"/>
    </xf>
    <xf numFmtId="0" fontId="39" fillId="0" borderId="5"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7" xfId="0" applyFont="1" applyFill="1" applyBorder="1" applyAlignment="1">
      <alignment horizontal="center" vertical="center"/>
    </xf>
    <xf numFmtId="0" fontId="23" fillId="0" borderId="4" xfId="0" applyFont="1" applyFill="1" applyBorder="1" applyAlignment="1">
      <alignment horizontal="left" wrapText="1"/>
    </xf>
    <xf numFmtId="38" fontId="23" fillId="0" borderId="11" xfId="0" applyNumberFormat="1" applyFont="1" applyFill="1" applyBorder="1" applyAlignment="1" applyProtection="1">
      <alignment/>
      <protection locked="0"/>
    </xf>
    <xf numFmtId="0" fontId="23" fillId="0" borderId="8" xfId="0" applyFont="1" applyFill="1" applyBorder="1" applyAlignment="1" applyProtection="1">
      <alignment/>
      <protection/>
    </xf>
    <xf numFmtId="0" fontId="38" fillId="0" borderId="9" xfId="0" applyFont="1" applyFill="1" applyBorder="1" applyAlignment="1" applyProtection="1">
      <alignment horizontal="center"/>
      <protection/>
    </xf>
    <xf numFmtId="0" fontId="39" fillId="0" borderId="11" xfId="0" applyFont="1" applyFill="1" applyBorder="1" applyAlignment="1" applyProtection="1">
      <alignment horizontal="center" wrapText="1"/>
      <protection/>
    </xf>
    <xf numFmtId="0" fontId="39"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1"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5" xfId="0" applyFont="1" applyFill="1" applyBorder="1" applyAlignment="1" applyProtection="1">
      <alignment horizontal="center" vertical="center"/>
      <protection/>
    </xf>
    <xf numFmtId="38" fontId="23" fillId="0" borderId="5"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10" xfId="0" applyFont="1" applyBorder="1" applyAlignment="1">
      <alignment/>
    </xf>
    <xf numFmtId="0" fontId="38" fillId="0" borderId="6"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7" xfId="0" applyFont="1" applyBorder="1" applyAlignment="1">
      <alignment horizontal="center"/>
    </xf>
    <xf numFmtId="0" fontId="0" fillId="0" borderId="0" xfId="0" applyAlignment="1">
      <alignment vertical="top" wrapText="1"/>
    </xf>
    <xf numFmtId="184" fontId="9" fillId="0" borderId="3" xfId="15" applyNumberFormat="1" applyFont="1" applyBorder="1" applyAlignment="1">
      <alignment horizontal="right"/>
    </xf>
    <xf numFmtId="184" fontId="9" fillId="0" borderId="0" xfId="15" applyNumberFormat="1" applyFont="1" applyBorder="1" applyAlignment="1">
      <alignment horizontal="right"/>
    </xf>
    <xf numFmtId="0" fontId="9" fillId="0" borderId="0" xfId="0" applyFont="1" applyAlignment="1">
      <alignment horizontal="right"/>
    </xf>
    <xf numFmtId="0" fontId="5" fillId="0" borderId="7" xfId="0" applyFont="1" applyBorder="1" applyAlignment="1">
      <alignment vertical="top" wrapText="1"/>
    </xf>
    <xf numFmtId="0" fontId="5" fillId="0" borderId="2" xfId="0" applyFont="1" applyBorder="1" applyAlignment="1">
      <alignment horizontal="center" vertical="top" wrapText="1"/>
    </xf>
    <xf numFmtId="38" fontId="25" fillId="0" borderId="29"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184" fontId="11" fillId="0" borderId="2" xfId="15" applyNumberFormat="1" applyFont="1" applyBorder="1" applyAlignment="1" applyProtection="1">
      <alignment horizontal="right"/>
      <protection locked="0"/>
    </xf>
    <xf numFmtId="184" fontId="11" fillId="0" borderId="4" xfId="15" applyNumberFormat="1" applyFont="1" applyBorder="1" applyAlignment="1" applyProtection="1">
      <alignment horizontal="right"/>
      <protection locked="0"/>
    </xf>
    <xf numFmtId="184" fontId="9" fillId="0" borderId="1" xfId="15" applyNumberFormat="1" applyFont="1" applyBorder="1" applyAlignment="1" applyProtection="1">
      <alignment horizontal="right"/>
      <protection locked="0"/>
    </xf>
    <xf numFmtId="184" fontId="9" fillId="0" borderId="2" xfId="15" applyNumberFormat="1" applyFont="1" applyBorder="1" applyAlignment="1" applyProtection="1">
      <alignment horizontal="right"/>
      <protection locked="0"/>
    </xf>
    <xf numFmtId="184" fontId="9" fillId="0" borderId="4" xfId="15" applyNumberFormat="1" applyFont="1" applyBorder="1" applyAlignment="1" applyProtection="1">
      <alignment horizontal="right"/>
      <protection locked="0"/>
    </xf>
    <xf numFmtId="184" fontId="9" fillId="0" borderId="0" xfId="15" applyNumberFormat="1" applyFont="1" applyAlignment="1" applyProtection="1">
      <alignment horizontal="right"/>
      <protection locked="0"/>
    </xf>
    <xf numFmtId="184" fontId="9" fillId="0" borderId="3" xfId="15" applyNumberFormat="1" applyFont="1" applyBorder="1" applyAlignment="1" applyProtection="1">
      <alignment horizontal="right"/>
      <protection locked="0"/>
    </xf>
    <xf numFmtId="184" fontId="9" fillId="0" borderId="0" xfId="15" applyNumberFormat="1" applyFont="1" applyBorder="1" applyAlignment="1" applyProtection="1">
      <alignment horizontal="right"/>
      <protection locked="0"/>
    </xf>
    <xf numFmtId="184" fontId="9" fillId="0" borderId="6" xfId="15" applyNumberFormat="1" applyFont="1" applyBorder="1" applyAlignment="1" applyProtection="1">
      <alignment horizontal="right"/>
      <protection locked="0"/>
    </xf>
    <xf numFmtId="184" fontId="9" fillId="0" borderId="11" xfId="15" applyNumberFormat="1" applyFont="1" applyBorder="1" applyAlignment="1" applyProtection="1">
      <alignment horizontal="right"/>
      <protection locked="0"/>
    </xf>
    <xf numFmtId="0" fontId="34" fillId="0" borderId="0" xfId="0" applyFont="1" applyAlignment="1">
      <alignment vertical="center"/>
    </xf>
    <xf numFmtId="0" fontId="0" fillId="0" borderId="11" xfId="0" applyBorder="1" applyAlignment="1">
      <alignment horizontal="left"/>
    </xf>
    <xf numFmtId="0" fontId="23" fillId="0" borderId="21"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2"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9" fillId="0" borderId="11" xfId="0" applyFont="1" applyBorder="1" applyAlignment="1">
      <alignment horizontal="left"/>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12"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21" xfId="0" applyFont="1" applyFill="1" applyBorder="1" applyAlignment="1" applyProtection="1">
      <alignment horizontal="center" wrapText="1"/>
      <protection/>
    </xf>
    <xf numFmtId="0" fontId="23" fillId="0" borderId="21" xfId="0" applyFont="1" applyFill="1" applyBorder="1" applyAlignment="1" applyProtection="1">
      <alignment horizontal="center"/>
      <protection/>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5" xfId="0" applyFont="1" applyFill="1" applyBorder="1" applyAlignment="1" applyProtection="1">
      <alignment horizontal="center" wrapText="1"/>
      <protection/>
    </xf>
    <xf numFmtId="0" fontId="23" fillId="0" borderId="5"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2"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2"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2"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0" xfId="0" applyFont="1" applyBorder="1" applyAlignment="1">
      <alignment horizontal="left" wrapText="1"/>
    </xf>
    <xf numFmtId="0" fontId="38" fillId="0" borderId="31" xfId="0" applyFont="1" applyBorder="1" applyAlignment="1">
      <alignment horizontal="left"/>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33" fillId="0" borderId="0" xfId="0" applyFont="1" applyAlignment="1">
      <alignment horizontal="left" wrapText="1"/>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2" xfId="0" applyFont="1" applyBorder="1" applyAlignment="1">
      <alignment horizontal="center"/>
    </xf>
    <xf numFmtId="0" fontId="5" fillId="0" borderId="16" xfId="0" applyFont="1" applyBorder="1" applyAlignment="1">
      <alignment horizontal="center" wrapText="1"/>
    </xf>
    <xf numFmtId="0" fontId="5" fillId="0" borderId="5" xfId="0" applyFont="1" applyBorder="1" applyAlignment="1">
      <alignment horizontal="center" wrapText="1"/>
    </xf>
    <xf numFmtId="0" fontId="5" fillId="0" borderId="5" xfId="0" applyFont="1" applyBorder="1" applyAlignment="1">
      <alignment horizontal="center"/>
    </xf>
    <xf numFmtId="0" fontId="32" fillId="0" borderId="16"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zoomScaleSheetLayoutView="75" workbookViewId="0" topLeftCell="A18">
      <selection activeCell="D30" sqref="D30"/>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51" customFormat="1" ht="6" customHeight="1" thickBot="1">
      <c r="I1" s="82"/>
    </row>
    <row r="2" spans="1:9" s="8" customFormat="1" ht="25.5" customHeight="1" thickBot="1">
      <c r="A2" s="214" t="s">
        <v>389</v>
      </c>
      <c r="B2" s="214"/>
      <c r="C2" s="214"/>
      <c r="D2" s="214"/>
      <c r="E2" s="214"/>
      <c r="F2" s="214"/>
      <c r="G2" s="214"/>
      <c r="H2" s="214"/>
      <c r="I2" s="116" t="s">
        <v>494</v>
      </c>
    </row>
    <row r="3" spans="1:9" s="8" customFormat="1" ht="25.5" customHeight="1">
      <c r="A3" s="214" t="s">
        <v>748</v>
      </c>
      <c r="B3" s="214"/>
      <c r="C3" s="214"/>
      <c r="D3" s="214"/>
      <c r="E3" s="214"/>
      <c r="F3" s="214"/>
      <c r="G3" s="214"/>
      <c r="H3" s="214"/>
      <c r="I3" s="105"/>
    </row>
    <row r="4" spans="1:9" ht="3" customHeight="1">
      <c r="A4" s="2"/>
      <c r="B4" s="2"/>
      <c r="C4" s="2"/>
      <c r="D4" s="3"/>
      <c r="E4" s="4"/>
      <c r="F4" s="3"/>
      <c r="G4" s="1"/>
      <c r="H4" s="1"/>
      <c r="I4" s="1"/>
    </row>
    <row r="5" spans="1:9" ht="3" customHeight="1">
      <c r="A5" s="1"/>
      <c r="B5" s="1"/>
      <c r="C5" s="5"/>
      <c r="D5" s="5"/>
      <c r="E5" s="5"/>
      <c r="F5" s="6"/>
      <c r="G5" s="5"/>
      <c r="H5" s="1"/>
      <c r="I5" s="1"/>
    </row>
    <row r="6" spans="1:9" s="49" customFormat="1" ht="3" customHeight="1">
      <c r="A6" s="217"/>
      <c r="B6" s="217"/>
      <c r="C6" s="79"/>
      <c r="D6" s="79"/>
      <c r="E6" s="79"/>
      <c r="F6" s="80"/>
      <c r="G6" s="79"/>
      <c r="H6" s="81"/>
      <c r="I6" s="81"/>
    </row>
    <row r="7" spans="1:9" s="49" customFormat="1" ht="22.5" customHeight="1">
      <c r="A7" s="217" t="s">
        <v>390</v>
      </c>
      <c r="B7" s="217"/>
      <c r="C7" s="217"/>
      <c r="D7" s="217"/>
      <c r="E7" s="217"/>
      <c r="F7" s="80"/>
      <c r="G7" s="79"/>
      <c r="H7" s="81"/>
      <c r="I7" s="81"/>
    </row>
    <row r="8" spans="1:9" ht="6" customHeight="1">
      <c r="A8" s="7"/>
      <c r="B8" s="1"/>
      <c r="C8" s="5"/>
      <c r="D8" s="5"/>
      <c r="E8" s="5"/>
      <c r="F8" s="6"/>
      <c r="G8" s="5"/>
      <c r="H8" s="1"/>
      <c r="I8" s="1"/>
    </row>
    <row r="9" spans="1:9" s="51" customFormat="1" ht="21" customHeight="1">
      <c r="A9" s="50"/>
      <c r="B9" s="50"/>
      <c r="C9" s="215" t="s">
        <v>369</v>
      </c>
      <c r="D9" s="208"/>
      <c r="E9" s="208"/>
      <c r="F9" s="208"/>
      <c r="G9" s="208"/>
      <c r="H9" s="208"/>
      <c r="I9" s="209"/>
    </row>
    <row r="10" spans="1:9" s="51" customFormat="1" ht="21" customHeight="1">
      <c r="A10" s="52"/>
      <c r="B10" s="53"/>
      <c r="C10" s="210" t="s">
        <v>370</v>
      </c>
      <c r="D10" s="211"/>
      <c r="E10" s="50"/>
      <c r="F10" s="212" t="s">
        <v>371</v>
      </c>
      <c r="G10" s="216"/>
      <c r="H10" s="54"/>
      <c r="I10" s="54"/>
    </row>
    <row r="11" spans="1:9" s="51" customFormat="1" ht="54" customHeight="1">
      <c r="A11" s="55" t="s">
        <v>372</v>
      </c>
      <c r="B11" s="56" t="s">
        <v>373</v>
      </c>
      <c r="C11" s="57" t="s">
        <v>374</v>
      </c>
      <c r="D11" s="58" t="s">
        <v>544</v>
      </c>
      <c r="E11" s="56" t="s">
        <v>375</v>
      </c>
      <c r="F11" s="58" t="s">
        <v>376</v>
      </c>
      <c r="G11" s="58" t="s">
        <v>377</v>
      </c>
      <c r="H11" s="56" t="s">
        <v>378</v>
      </c>
      <c r="I11" s="56" t="s">
        <v>545</v>
      </c>
    </row>
    <row r="12" spans="1:9" s="51" customFormat="1" ht="21" customHeight="1">
      <c r="A12" s="59" t="s">
        <v>379</v>
      </c>
      <c r="B12" s="60" t="s">
        <v>380</v>
      </c>
      <c r="C12" s="61"/>
      <c r="D12" s="61"/>
      <c r="E12" s="62"/>
      <c r="F12" s="63" t="s">
        <v>499</v>
      </c>
      <c r="G12" s="63" t="s">
        <v>381</v>
      </c>
      <c r="H12" s="63" t="s">
        <v>381</v>
      </c>
      <c r="I12" s="63" t="s">
        <v>381</v>
      </c>
    </row>
    <row r="13" spans="1:9" s="51" customFormat="1" ht="21" customHeight="1">
      <c r="A13" s="64"/>
      <c r="B13" s="65" t="s">
        <v>382</v>
      </c>
      <c r="C13" s="66">
        <v>40480</v>
      </c>
      <c r="D13" s="66">
        <v>773334</v>
      </c>
      <c r="E13" s="192"/>
      <c r="F13" s="66">
        <v>13767527</v>
      </c>
      <c r="G13" s="66">
        <v>202704915</v>
      </c>
      <c r="H13" s="66">
        <v>9889757</v>
      </c>
      <c r="I13" s="66">
        <v>8656297</v>
      </c>
    </row>
    <row r="14" spans="1:9" s="51" customFormat="1" ht="43.5" customHeight="1">
      <c r="A14" s="64"/>
      <c r="B14" s="67" t="s">
        <v>442</v>
      </c>
      <c r="C14" s="193"/>
      <c r="D14" s="194"/>
      <c r="E14" s="195"/>
      <c r="F14" s="194"/>
      <c r="G14" s="194"/>
      <c r="H14" s="69">
        <v>0</v>
      </c>
      <c r="I14" s="69">
        <v>209126</v>
      </c>
    </row>
    <row r="15" spans="1:9" s="51" customFormat="1" ht="21" customHeight="1">
      <c r="A15" s="64"/>
      <c r="B15" s="67" t="s">
        <v>443</v>
      </c>
      <c r="C15" s="194"/>
      <c r="D15" s="194"/>
      <c r="E15" s="194"/>
      <c r="F15" s="194"/>
      <c r="G15" s="194"/>
      <c r="H15" s="69">
        <v>1105</v>
      </c>
      <c r="I15" s="69">
        <v>286255</v>
      </c>
    </row>
    <row r="16" spans="1:9" s="51" customFormat="1" ht="21" customHeight="1">
      <c r="A16" s="64"/>
      <c r="B16" s="67" t="s">
        <v>444</v>
      </c>
      <c r="C16" s="195"/>
      <c r="D16" s="195"/>
      <c r="E16" s="194"/>
      <c r="F16" s="69">
        <v>423083</v>
      </c>
      <c r="G16" s="69">
        <v>29928148</v>
      </c>
      <c r="H16" s="69">
        <v>122723</v>
      </c>
      <c r="I16" s="69">
        <v>261997</v>
      </c>
    </row>
    <row r="17" spans="1:9" s="51" customFormat="1" ht="21" customHeight="1">
      <c r="A17" s="64"/>
      <c r="B17" s="70" t="s">
        <v>445</v>
      </c>
      <c r="C17" s="69">
        <v>1</v>
      </c>
      <c r="D17" s="71">
        <v>3003</v>
      </c>
      <c r="E17" s="194"/>
      <c r="F17" s="69">
        <v>30</v>
      </c>
      <c r="G17" s="69">
        <v>0</v>
      </c>
      <c r="H17" s="69">
        <v>228097</v>
      </c>
      <c r="I17" s="69">
        <v>66692</v>
      </c>
    </row>
    <row r="18" spans="1:9" s="51" customFormat="1" ht="21" customHeight="1">
      <c r="A18" s="72"/>
      <c r="B18" s="73" t="s">
        <v>446</v>
      </c>
      <c r="C18" s="69">
        <v>40481</v>
      </c>
      <c r="D18" s="69">
        <v>776337</v>
      </c>
      <c r="E18" s="194"/>
      <c r="F18" s="69">
        <v>14190640</v>
      </c>
      <c r="G18" s="69">
        <v>232633063</v>
      </c>
      <c r="H18" s="69">
        <v>10241682</v>
      </c>
      <c r="I18" s="69">
        <v>9480367</v>
      </c>
    </row>
    <row r="19" spans="1:9" s="51" customFormat="1" ht="21" customHeight="1">
      <c r="A19" s="75" t="s">
        <v>383</v>
      </c>
      <c r="B19" s="76" t="s">
        <v>447</v>
      </c>
      <c r="C19" s="69">
        <v>0</v>
      </c>
      <c r="D19" s="69">
        <v>236</v>
      </c>
      <c r="E19" s="194"/>
      <c r="F19" s="194"/>
      <c r="G19" s="194"/>
      <c r="H19" s="69">
        <v>0</v>
      </c>
      <c r="I19" s="69">
        <v>2342</v>
      </c>
    </row>
    <row r="20" spans="1:9" s="51" customFormat="1" ht="43.5" customHeight="1">
      <c r="A20" s="77" t="s">
        <v>384</v>
      </c>
      <c r="B20" s="76" t="s">
        <v>448</v>
      </c>
      <c r="C20" s="69">
        <v>42187</v>
      </c>
      <c r="D20" s="69">
        <v>138102</v>
      </c>
      <c r="E20" s="195"/>
      <c r="F20" s="69">
        <v>9570090</v>
      </c>
      <c r="G20" s="69">
        <v>34524429</v>
      </c>
      <c r="H20" s="69">
        <v>14885335</v>
      </c>
      <c r="I20" s="69">
        <v>3510728</v>
      </c>
    </row>
    <row r="21" spans="1:9" s="51" customFormat="1" ht="43.5" customHeight="1">
      <c r="A21" s="64"/>
      <c r="B21" s="67" t="s">
        <v>449</v>
      </c>
      <c r="C21" s="194"/>
      <c r="D21" s="194"/>
      <c r="E21" s="194"/>
      <c r="F21" s="194"/>
      <c r="G21" s="194"/>
      <c r="H21" s="69">
        <v>0</v>
      </c>
      <c r="I21" s="69">
        <v>36339</v>
      </c>
    </row>
    <row r="22" spans="1:9" s="51" customFormat="1" ht="21" customHeight="1">
      <c r="A22" s="64"/>
      <c r="B22" s="67" t="s">
        <v>443</v>
      </c>
      <c r="C22" s="194"/>
      <c r="D22" s="194"/>
      <c r="E22" s="194"/>
      <c r="F22" s="194"/>
      <c r="G22" s="194"/>
      <c r="H22" s="69">
        <v>0</v>
      </c>
      <c r="I22" s="69">
        <v>55883</v>
      </c>
    </row>
    <row r="23" spans="1:9" s="51" customFormat="1" ht="21" customHeight="1">
      <c r="A23" s="64"/>
      <c r="B23" s="67" t="s">
        <v>444</v>
      </c>
      <c r="C23" s="195"/>
      <c r="D23" s="195"/>
      <c r="E23" s="195"/>
      <c r="F23" s="69">
        <v>0</v>
      </c>
      <c r="G23" s="69">
        <v>7121389</v>
      </c>
      <c r="H23" s="69">
        <v>0</v>
      </c>
      <c r="I23" s="69">
        <v>26277</v>
      </c>
    </row>
    <row r="24" spans="1:9" s="51" customFormat="1" ht="21" customHeight="1">
      <c r="A24" s="72"/>
      <c r="B24" s="73" t="s">
        <v>450</v>
      </c>
      <c r="C24" s="69">
        <v>42187</v>
      </c>
      <c r="D24" s="69">
        <v>138102</v>
      </c>
      <c r="E24" s="194"/>
      <c r="F24" s="69">
        <v>9570090</v>
      </c>
      <c r="G24" s="69">
        <v>41645818</v>
      </c>
      <c r="H24" s="69">
        <v>14885335</v>
      </c>
      <c r="I24" s="69">
        <v>3629227</v>
      </c>
    </row>
    <row r="25" spans="1:9" s="51" customFormat="1" ht="21" customHeight="1">
      <c r="A25" s="75" t="s">
        <v>385</v>
      </c>
      <c r="B25" s="76" t="s">
        <v>451</v>
      </c>
      <c r="C25" s="69">
        <v>0</v>
      </c>
      <c r="D25" s="69">
        <v>61340</v>
      </c>
      <c r="E25" s="194"/>
      <c r="F25" s="194"/>
      <c r="G25" s="194"/>
      <c r="H25" s="69">
        <v>0</v>
      </c>
      <c r="I25" s="69">
        <v>191185</v>
      </c>
    </row>
    <row r="26" spans="1:9" s="51" customFormat="1" ht="21" customHeight="1">
      <c r="A26" s="75" t="s">
        <v>386</v>
      </c>
      <c r="B26" s="76" t="s">
        <v>452</v>
      </c>
      <c r="C26" s="69">
        <v>0</v>
      </c>
      <c r="D26" s="69">
        <v>0</v>
      </c>
      <c r="E26" s="195"/>
      <c r="F26" s="194"/>
      <c r="G26" s="194"/>
      <c r="H26" s="69">
        <v>0</v>
      </c>
      <c r="I26" s="69">
        <v>0</v>
      </c>
    </row>
    <row r="27" spans="1:9" s="51" customFormat="1" ht="21" customHeight="1">
      <c r="A27" s="75" t="s">
        <v>387</v>
      </c>
      <c r="B27" s="76" t="s">
        <v>453</v>
      </c>
      <c r="C27" s="69">
        <v>1</v>
      </c>
      <c r="D27" s="69">
        <v>0</v>
      </c>
      <c r="E27" s="194"/>
      <c r="F27" s="195"/>
      <c r="G27" s="195"/>
      <c r="H27" s="69">
        <v>1150</v>
      </c>
      <c r="I27" s="69">
        <v>0</v>
      </c>
    </row>
    <row r="28" spans="1:9" s="51" customFormat="1" ht="21" customHeight="1">
      <c r="A28" s="78"/>
      <c r="B28" s="73" t="s">
        <v>388</v>
      </c>
      <c r="C28" s="74">
        <f>SUM(C18,C19,C24,C25:C27)</f>
        <v>82669</v>
      </c>
      <c r="D28" s="74">
        <f>SUM(D18,D19,D24,D25:D27)</f>
        <v>976015</v>
      </c>
      <c r="E28" s="68"/>
      <c r="F28" s="74">
        <f>SUM(F18,F19,F24,F25:F27)</f>
        <v>23760730</v>
      </c>
      <c r="G28" s="74">
        <f>SUM(G18,G19,G24,G25:G27)</f>
        <v>274278881</v>
      </c>
      <c r="H28" s="74">
        <f>SUM(H18,H19,H24,H25:H27)</f>
        <v>25128167</v>
      </c>
      <c r="I28" s="74">
        <f>SUM(I18,I19,I24,I25:I27)</f>
        <v>13303121</v>
      </c>
    </row>
    <row r="30" spans="1:9" ht="15.75">
      <c r="A30" s="9"/>
      <c r="I30" s="10"/>
    </row>
    <row r="31" spans="1:9" ht="15.75">
      <c r="A31" s="9"/>
      <c r="I31" s="11"/>
    </row>
    <row r="32" ht="15.75">
      <c r="I32" s="12"/>
    </row>
  </sheetData>
  <sheetProtection sheet="1" objects="1" scenarios="1"/>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G19 C14:D15 F14:G15 C21:D22 F21:G22 E13:E28">
      <formula1>" "</formula1>
    </dataValidation>
    <dataValidation type="custom" allowBlank="1" showInputMessage="1" showErrorMessage="1" errorTitle="NO INPUT is allowed" sqref="C23:D23 C16:D16 F19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300" verticalDpi="300" orientation="landscape" paperSize="9" scale="96" r:id="rId1"/>
</worksheet>
</file>

<file path=xl/worksheets/sheet10.xml><?xml version="1.0" encoding="utf-8"?>
<worksheet xmlns="http://schemas.openxmlformats.org/spreadsheetml/2006/main" xmlns:r="http://schemas.openxmlformats.org/officeDocument/2006/relationships">
  <dimension ref="A1:DI193"/>
  <sheetViews>
    <sheetView zoomScale="75" zoomScaleNormal="75" workbookViewId="0" topLeftCell="A56">
      <selection activeCell="B73" sqref="B73"/>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6384" width="9.00390625" style="13" customWidth="1"/>
  </cols>
  <sheetData>
    <row r="1" spans="1:14" ht="42.75" customHeight="1">
      <c r="A1" s="245" t="s">
        <v>391</v>
      </c>
      <c r="B1" s="245"/>
      <c r="C1" s="246"/>
      <c r="D1" s="246"/>
      <c r="E1" s="246"/>
      <c r="F1" s="246"/>
      <c r="G1" s="246"/>
      <c r="H1" s="246"/>
      <c r="I1" s="246"/>
      <c r="J1" s="246"/>
      <c r="K1" s="246"/>
      <c r="L1" s="246"/>
      <c r="M1" s="246"/>
      <c r="N1" s="246"/>
    </row>
    <row r="2" spans="1:14" ht="42.75" customHeight="1">
      <c r="A2" s="245" t="s">
        <v>750</v>
      </c>
      <c r="B2" s="245"/>
      <c r="C2" s="246"/>
      <c r="D2" s="246"/>
      <c r="E2" s="246"/>
      <c r="F2" s="246"/>
      <c r="G2" s="246"/>
      <c r="H2" s="246"/>
      <c r="I2" s="246"/>
      <c r="J2" s="246"/>
      <c r="K2" s="246"/>
      <c r="L2" s="246"/>
      <c r="M2" s="246"/>
      <c r="N2" s="246"/>
    </row>
    <row r="3" ht="7.5" customHeight="1"/>
    <row r="4" spans="1:3" ht="7.5" customHeight="1">
      <c r="A4" s="22"/>
      <c r="B4" s="22"/>
      <c r="C4" s="23"/>
    </row>
    <row r="5" spans="1:3" ht="37.5" customHeight="1">
      <c r="A5" s="252" t="s">
        <v>430</v>
      </c>
      <c r="B5" s="252"/>
      <c r="C5" s="23"/>
    </row>
    <row r="6" spans="1:3" ht="37.5" customHeight="1">
      <c r="A6" s="252" t="s">
        <v>431</v>
      </c>
      <c r="B6" s="252"/>
      <c r="C6" s="23"/>
    </row>
    <row r="7" ht="12.75" customHeight="1"/>
    <row r="8" spans="1:14" s="9" customFormat="1" ht="39.75" customHeight="1">
      <c r="A8" s="83"/>
      <c r="B8" s="85"/>
      <c r="C8" s="247" t="s">
        <v>432</v>
      </c>
      <c r="D8" s="248"/>
      <c r="E8" s="248"/>
      <c r="F8" s="249"/>
      <c r="G8" s="247" t="s">
        <v>433</v>
      </c>
      <c r="H8" s="250"/>
      <c r="I8" s="250"/>
      <c r="J8" s="251"/>
      <c r="K8" s="247" t="s">
        <v>434</v>
      </c>
      <c r="L8" s="249"/>
      <c r="M8" s="247" t="s">
        <v>435</v>
      </c>
      <c r="N8" s="251"/>
    </row>
    <row r="9" spans="1:14" s="9" customFormat="1" ht="33.75" customHeight="1">
      <c r="A9" s="84"/>
      <c r="B9" s="86"/>
      <c r="C9" s="239" t="s">
        <v>436</v>
      </c>
      <c r="D9" s="240"/>
      <c r="E9" s="239" t="s">
        <v>437</v>
      </c>
      <c r="F9" s="240"/>
      <c r="G9" s="239" t="s">
        <v>436</v>
      </c>
      <c r="H9" s="240"/>
      <c r="I9" s="239" t="s">
        <v>437</v>
      </c>
      <c r="J9" s="240"/>
      <c r="K9" s="15"/>
      <c r="L9" s="24"/>
      <c r="M9" s="15"/>
      <c r="N9" s="24"/>
    </row>
    <row r="10" spans="1:14" s="9" customFormat="1" ht="33.75" customHeight="1">
      <c r="A10" s="84"/>
      <c r="B10" s="86"/>
      <c r="C10" s="241"/>
      <c r="D10" s="242"/>
      <c r="E10" s="243" t="s">
        <v>438</v>
      </c>
      <c r="F10" s="244"/>
      <c r="G10" s="241"/>
      <c r="H10" s="242"/>
      <c r="I10" s="243" t="s">
        <v>438</v>
      </c>
      <c r="J10" s="244"/>
      <c r="K10" s="16"/>
      <c r="L10" s="24"/>
      <c r="M10" s="16"/>
      <c r="N10" s="24"/>
    </row>
    <row r="11" spans="1:14" s="9" customFormat="1" ht="33.75" customHeight="1">
      <c r="A11" s="84"/>
      <c r="B11" s="24"/>
      <c r="C11" s="96" t="s">
        <v>439</v>
      </c>
      <c r="D11" s="98" t="s">
        <v>441</v>
      </c>
      <c r="E11" s="96" t="s">
        <v>439</v>
      </c>
      <c r="F11" s="98" t="s">
        <v>441</v>
      </c>
      <c r="G11" s="96" t="s">
        <v>439</v>
      </c>
      <c r="H11" s="98" t="s">
        <v>441</v>
      </c>
      <c r="I11" s="96" t="s">
        <v>439</v>
      </c>
      <c r="J11" s="98" t="s">
        <v>441</v>
      </c>
      <c r="K11" s="100" t="s">
        <v>439</v>
      </c>
      <c r="L11" s="99" t="s">
        <v>441</v>
      </c>
      <c r="M11" s="100" t="s">
        <v>439</v>
      </c>
      <c r="N11" s="99" t="s">
        <v>441</v>
      </c>
    </row>
    <row r="12" spans="1:14" s="9" customFormat="1" ht="16.5" customHeight="1">
      <c r="A12" s="84"/>
      <c r="B12" s="24"/>
      <c r="C12" s="17" t="s">
        <v>199</v>
      </c>
      <c r="D12" s="17" t="s">
        <v>193</v>
      </c>
      <c r="E12" s="17" t="s">
        <v>199</v>
      </c>
      <c r="F12" s="17" t="s">
        <v>193</v>
      </c>
      <c r="G12" s="17" t="s">
        <v>199</v>
      </c>
      <c r="H12" s="17" t="s">
        <v>193</v>
      </c>
      <c r="I12" s="17" t="s">
        <v>199</v>
      </c>
      <c r="J12" s="17" t="s">
        <v>193</v>
      </c>
      <c r="K12" s="17" t="s">
        <v>199</v>
      </c>
      <c r="L12" s="18" t="s">
        <v>193</v>
      </c>
      <c r="M12" s="17" t="s">
        <v>199</v>
      </c>
      <c r="N12" s="18" t="s">
        <v>193</v>
      </c>
    </row>
    <row r="13" spans="1:14" s="9" customFormat="1" ht="16.5" customHeight="1">
      <c r="A13" s="84"/>
      <c r="B13" s="24"/>
      <c r="C13" s="17" t="s">
        <v>196</v>
      </c>
      <c r="D13" s="17" t="s">
        <v>196</v>
      </c>
      <c r="E13" s="17" t="s">
        <v>200</v>
      </c>
      <c r="F13" s="17" t="s">
        <v>196</v>
      </c>
      <c r="G13" s="17" t="s">
        <v>196</v>
      </c>
      <c r="H13" s="17" t="s">
        <v>196</v>
      </c>
      <c r="I13" s="17" t="s">
        <v>200</v>
      </c>
      <c r="J13" s="17" t="s">
        <v>196</v>
      </c>
      <c r="K13" s="17" t="s">
        <v>200</v>
      </c>
      <c r="L13" s="18" t="s">
        <v>196</v>
      </c>
      <c r="M13" s="17" t="s">
        <v>200</v>
      </c>
      <c r="N13" s="18" t="s">
        <v>196</v>
      </c>
    </row>
    <row r="14" spans="1:113" s="25" customFormat="1" ht="33.75" customHeight="1">
      <c r="A14" s="88" t="s">
        <v>197</v>
      </c>
      <c r="B14" s="92" t="s">
        <v>392</v>
      </c>
      <c r="C14" s="97" t="s">
        <v>440</v>
      </c>
      <c r="D14" s="97" t="s">
        <v>440</v>
      </c>
      <c r="E14" s="97" t="s">
        <v>440</v>
      </c>
      <c r="F14" s="97" t="s">
        <v>440</v>
      </c>
      <c r="G14" s="97" t="s">
        <v>440</v>
      </c>
      <c r="H14" s="97" t="s">
        <v>440</v>
      </c>
      <c r="I14" s="97" t="s">
        <v>440</v>
      </c>
      <c r="J14" s="97" t="s">
        <v>440</v>
      </c>
      <c r="K14" s="97" t="s">
        <v>440</v>
      </c>
      <c r="L14" s="97" t="s">
        <v>440</v>
      </c>
      <c r="M14" s="97" t="s">
        <v>440</v>
      </c>
      <c r="N14" s="97" t="s">
        <v>440</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row>
    <row r="15" spans="1:14" ht="30" customHeight="1">
      <c r="A15" s="95" t="s">
        <v>202</v>
      </c>
      <c r="B15" s="87"/>
      <c r="C15" s="196" t="s">
        <v>760</v>
      </c>
      <c r="D15" s="196" t="s">
        <v>760</v>
      </c>
      <c r="E15" s="196" t="s">
        <v>760</v>
      </c>
      <c r="F15" s="196" t="s">
        <v>760</v>
      </c>
      <c r="G15" s="196" t="s">
        <v>760</v>
      </c>
      <c r="H15" s="196" t="s">
        <v>760</v>
      </c>
      <c r="I15" s="196" t="s">
        <v>760</v>
      </c>
      <c r="J15" s="196" t="s">
        <v>760</v>
      </c>
      <c r="K15" s="196" t="s">
        <v>760</v>
      </c>
      <c r="L15" s="196" t="s">
        <v>760</v>
      </c>
      <c r="M15" s="196" t="s">
        <v>760</v>
      </c>
      <c r="N15" s="196" t="s">
        <v>760</v>
      </c>
    </row>
    <row r="16" spans="1:14" ht="18" customHeight="1">
      <c r="A16" s="89" t="s">
        <v>204</v>
      </c>
      <c r="B16" s="93" t="s">
        <v>393</v>
      </c>
      <c r="C16" s="196">
        <v>937407</v>
      </c>
      <c r="D16" s="196">
        <v>921980</v>
      </c>
      <c r="E16" s="196" t="s">
        <v>760</v>
      </c>
      <c r="F16" s="196">
        <v>43135</v>
      </c>
      <c r="G16" s="196">
        <v>1919220</v>
      </c>
      <c r="H16" s="196">
        <v>1757085</v>
      </c>
      <c r="I16" s="196" t="s">
        <v>760</v>
      </c>
      <c r="J16" s="196">
        <v>22378</v>
      </c>
      <c r="K16" s="196">
        <v>1150</v>
      </c>
      <c r="L16" s="196">
        <v>16313</v>
      </c>
      <c r="M16" s="196">
        <v>2857777</v>
      </c>
      <c r="N16" s="196">
        <v>2695378</v>
      </c>
    </row>
    <row r="17" spans="1:14" ht="18" customHeight="1">
      <c r="A17" s="89" t="s">
        <v>203</v>
      </c>
      <c r="B17" s="93" t="s">
        <v>394</v>
      </c>
      <c r="C17" s="196" t="s">
        <v>760</v>
      </c>
      <c r="D17" s="196">
        <v>159559</v>
      </c>
      <c r="E17" s="196" t="s">
        <v>760</v>
      </c>
      <c r="F17" s="196" t="s">
        <v>760</v>
      </c>
      <c r="G17" s="196" t="s">
        <v>760</v>
      </c>
      <c r="H17" s="196" t="s">
        <v>760</v>
      </c>
      <c r="I17" s="196" t="s">
        <v>760</v>
      </c>
      <c r="J17" s="196" t="s">
        <v>760</v>
      </c>
      <c r="K17" s="196" t="s">
        <v>760</v>
      </c>
      <c r="L17" s="196" t="s">
        <v>760</v>
      </c>
      <c r="M17" s="196" t="s">
        <v>760</v>
      </c>
      <c r="N17" s="196">
        <v>159559</v>
      </c>
    </row>
    <row r="18" spans="1:14" ht="18" customHeight="1">
      <c r="A18" s="89" t="s">
        <v>205</v>
      </c>
      <c r="B18" s="93" t="s">
        <v>395</v>
      </c>
      <c r="C18" s="196" t="s">
        <v>760</v>
      </c>
      <c r="D18" s="196" t="s">
        <v>760</v>
      </c>
      <c r="E18" s="196" t="s">
        <v>760</v>
      </c>
      <c r="F18" s="196" t="s">
        <v>760</v>
      </c>
      <c r="G18" s="196" t="s">
        <v>760</v>
      </c>
      <c r="H18" s="196" t="s">
        <v>760</v>
      </c>
      <c r="I18" s="196" t="s">
        <v>760</v>
      </c>
      <c r="J18" s="196" t="s">
        <v>760</v>
      </c>
      <c r="K18" s="196" t="s">
        <v>760</v>
      </c>
      <c r="L18" s="196" t="s">
        <v>760</v>
      </c>
      <c r="M18" s="196" t="s">
        <v>760</v>
      </c>
      <c r="N18" s="196" t="s">
        <v>760</v>
      </c>
    </row>
    <row r="19" spans="1:14" ht="18" customHeight="1">
      <c r="A19" s="89" t="s">
        <v>206</v>
      </c>
      <c r="B19" s="93" t="s">
        <v>396</v>
      </c>
      <c r="C19" s="196">
        <v>1</v>
      </c>
      <c r="D19" s="196">
        <v>71</v>
      </c>
      <c r="E19" s="196" t="s">
        <v>760</v>
      </c>
      <c r="F19" s="196" t="s">
        <v>760</v>
      </c>
      <c r="G19" s="196" t="s">
        <v>760</v>
      </c>
      <c r="H19" s="196" t="s">
        <v>760</v>
      </c>
      <c r="I19" s="196" t="s">
        <v>760</v>
      </c>
      <c r="J19" s="196" t="s">
        <v>760</v>
      </c>
      <c r="K19" s="196" t="s">
        <v>760</v>
      </c>
      <c r="L19" s="196" t="s">
        <v>760</v>
      </c>
      <c r="M19" s="196">
        <v>1</v>
      </c>
      <c r="N19" s="196">
        <v>71</v>
      </c>
    </row>
    <row r="20" spans="1:14" ht="30" customHeight="1">
      <c r="A20" s="89" t="s">
        <v>519</v>
      </c>
      <c r="B20" s="93" t="s">
        <v>735</v>
      </c>
      <c r="C20" s="196">
        <v>59466</v>
      </c>
      <c r="D20" s="196">
        <v>65550</v>
      </c>
      <c r="E20" s="196" t="s">
        <v>760</v>
      </c>
      <c r="F20" s="196" t="s">
        <v>760</v>
      </c>
      <c r="G20" s="196">
        <v>218395</v>
      </c>
      <c r="H20" s="196">
        <v>29360</v>
      </c>
      <c r="I20" s="196" t="s">
        <v>760</v>
      </c>
      <c r="J20" s="196" t="s">
        <v>760</v>
      </c>
      <c r="K20" s="196" t="s">
        <v>760</v>
      </c>
      <c r="L20" s="196" t="s">
        <v>760</v>
      </c>
      <c r="M20" s="196">
        <v>277861</v>
      </c>
      <c r="N20" s="196">
        <v>94910</v>
      </c>
    </row>
    <row r="21" spans="1:14" ht="18" customHeight="1">
      <c r="A21" s="89" t="s">
        <v>207</v>
      </c>
      <c r="B21" s="93" t="s">
        <v>397</v>
      </c>
      <c r="C21" s="196">
        <v>5928</v>
      </c>
      <c r="D21" s="196">
        <v>262737</v>
      </c>
      <c r="E21" s="196" t="s">
        <v>760</v>
      </c>
      <c r="F21" s="196">
        <v>5988</v>
      </c>
      <c r="G21" s="196">
        <v>201371</v>
      </c>
      <c r="H21" s="196">
        <v>234299</v>
      </c>
      <c r="I21" s="196" t="s">
        <v>760</v>
      </c>
      <c r="J21" s="196">
        <v>3964</v>
      </c>
      <c r="K21" s="196" t="s">
        <v>760</v>
      </c>
      <c r="L21" s="196" t="s">
        <v>760</v>
      </c>
      <c r="M21" s="196">
        <v>207299</v>
      </c>
      <c r="N21" s="196">
        <v>497036</v>
      </c>
    </row>
    <row r="22" spans="1:14" ht="18" customHeight="1">
      <c r="A22" s="89" t="s">
        <v>208</v>
      </c>
      <c r="B22" s="93" t="s">
        <v>398</v>
      </c>
      <c r="C22" s="196">
        <v>10442</v>
      </c>
      <c r="D22" s="196">
        <v>329714</v>
      </c>
      <c r="E22" s="196" t="s">
        <v>760</v>
      </c>
      <c r="F22" s="196">
        <v>10182</v>
      </c>
      <c r="G22" s="196" t="s">
        <v>760</v>
      </c>
      <c r="H22" s="196" t="s">
        <v>760</v>
      </c>
      <c r="I22" s="196" t="s">
        <v>760</v>
      </c>
      <c r="J22" s="196" t="s">
        <v>760</v>
      </c>
      <c r="K22" s="196" t="s">
        <v>760</v>
      </c>
      <c r="L22" s="196" t="s">
        <v>760</v>
      </c>
      <c r="M22" s="196">
        <v>10442</v>
      </c>
      <c r="N22" s="196">
        <v>329714</v>
      </c>
    </row>
    <row r="23" spans="1:14" ht="18" customHeight="1">
      <c r="A23" s="89" t="s">
        <v>209</v>
      </c>
      <c r="B23" s="93" t="s">
        <v>399</v>
      </c>
      <c r="C23" s="196" t="s">
        <v>760</v>
      </c>
      <c r="D23" s="196" t="s">
        <v>760</v>
      </c>
      <c r="E23" s="196" t="s">
        <v>760</v>
      </c>
      <c r="F23" s="196" t="s">
        <v>760</v>
      </c>
      <c r="G23" s="196" t="s">
        <v>760</v>
      </c>
      <c r="H23" s="196" t="s">
        <v>760</v>
      </c>
      <c r="I23" s="196" t="s">
        <v>760</v>
      </c>
      <c r="J23" s="196" t="s">
        <v>760</v>
      </c>
      <c r="K23" s="196" t="s">
        <v>760</v>
      </c>
      <c r="L23" s="196" t="s">
        <v>760</v>
      </c>
      <c r="M23" s="196" t="s">
        <v>760</v>
      </c>
      <c r="N23" s="196" t="s">
        <v>760</v>
      </c>
    </row>
    <row r="24" spans="1:14" ht="18" customHeight="1">
      <c r="A24" s="89" t="s">
        <v>210</v>
      </c>
      <c r="B24" s="93" t="s">
        <v>400</v>
      </c>
      <c r="C24" s="196">
        <v>5968</v>
      </c>
      <c r="D24" s="196">
        <v>134913</v>
      </c>
      <c r="E24" s="196" t="s">
        <v>760</v>
      </c>
      <c r="F24" s="196">
        <v>104</v>
      </c>
      <c r="G24" s="196" t="s">
        <v>760</v>
      </c>
      <c r="H24" s="196" t="s">
        <v>760</v>
      </c>
      <c r="I24" s="196" t="s">
        <v>760</v>
      </c>
      <c r="J24" s="196" t="s">
        <v>760</v>
      </c>
      <c r="K24" s="196" t="s">
        <v>760</v>
      </c>
      <c r="L24" s="196" t="s">
        <v>760</v>
      </c>
      <c r="M24" s="196">
        <v>5968</v>
      </c>
      <c r="N24" s="196">
        <v>134913</v>
      </c>
    </row>
    <row r="25" spans="1:14" ht="30" customHeight="1">
      <c r="A25" s="89" t="s">
        <v>211</v>
      </c>
      <c r="B25" s="93" t="s">
        <v>401</v>
      </c>
      <c r="C25" s="196">
        <v>1813818</v>
      </c>
      <c r="D25" s="196">
        <v>91057</v>
      </c>
      <c r="E25" s="196" t="s">
        <v>760</v>
      </c>
      <c r="F25" s="196">
        <v>314</v>
      </c>
      <c r="G25" s="196">
        <v>55285</v>
      </c>
      <c r="H25" s="196">
        <v>2781</v>
      </c>
      <c r="I25" s="196" t="s">
        <v>760</v>
      </c>
      <c r="J25" s="196" t="s">
        <v>760</v>
      </c>
      <c r="K25" s="196" t="s">
        <v>760</v>
      </c>
      <c r="L25" s="196" t="s">
        <v>760</v>
      </c>
      <c r="M25" s="196">
        <v>1869103</v>
      </c>
      <c r="N25" s="196">
        <v>93838</v>
      </c>
    </row>
    <row r="26" spans="1:14" ht="18" customHeight="1" hidden="1">
      <c r="A26" s="89" t="s">
        <v>212</v>
      </c>
      <c r="B26" s="87"/>
      <c r="C26" s="196" t="s">
        <v>762</v>
      </c>
      <c r="D26" s="196" t="s">
        <v>761</v>
      </c>
      <c r="E26" s="196" t="s">
        <v>761</v>
      </c>
      <c r="F26" s="196" t="s">
        <v>761</v>
      </c>
      <c r="G26" s="196" t="s">
        <v>761</v>
      </c>
      <c r="H26" s="196" t="s">
        <v>761</v>
      </c>
      <c r="I26" s="196" t="s">
        <v>761</v>
      </c>
      <c r="J26" s="196" t="s">
        <v>761</v>
      </c>
      <c r="K26" s="196" t="s">
        <v>761</v>
      </c>
      <c r="L26" s="196" t="s">
        <v>761</v>
      </c>
      <c r="M26" s="196" t="s">
        <v>761</v>
      </c>
      <c r="N26" s="196" t="s">
        <v>761</v>
      </c>
    </row>
    <row r="27" spans="1:14" ht="18" customHeight="1">
      <c r="A27" s="89" t="s">
        <v>213</v>
      </c>
      <c r="B27" s="93" t="s">
        <v>402</v>
      </c>
      <c r="C27" s="196" t="s">
        <v>760</v>
      </c>
      <c r="D27" s="196" t="s">
        <v>760</v>
      </c>
      <c r="E27" s="196" t="s">
        <v>760</v>
      </c>
      <c r="F27" s="196" t="s">
        <v>760</v>
      </c>
      <c r="G27" s="196" t="s">
        <v>760</v>
      </c>
      <c r="H27" s="196" t="s">
        <v>760</v>
      </c>
      <c r="I27" s="196" t="s">
        <v>760</v>
      </c>
      <c r="J27" s="196" t="s">
        <v>760</v>
      </c>
      <c r="K27" s="196" t="s">
        <v>760</v>
      </c>
      <c r="L27" s="196" t="s">
        <v>760</v>
      </c>
      <c r="M27" s="196" t="s">
        <v>760</v>
      </c>
      <c r="N27" s="196" t="s">
        <v>760</v>
      </c>
    </row>
    <row r="28" spans="1:14" ht="18" customHeight="1">
      <c r="A28" s="89" t="s">
        <v>214</v>
      </c>
      <c r="B28" s="93" t="s">
        <v>403</v>
      </c>
      <c r="C28" s="196">
        <v>2295812</v>
      </c>
      <c r="D28" s="196">
        <v>173317</v>
      </c>
      <c r="E28" s="196" t="s">
        <v>760</v>
      </c>
      <c r="F28" s="196">
        <v>1711</v>
      </c>
      <c r="G28" s="196" t="s">
        <v>760</v>
      </c>
      <c r="H28" s="196">
        <v>2</v>
      </c>
      <c r="I28" s="196" t="s">
        <v>760</v>
      </c>
      <c r="J28" s="196" t="s">
        <v>760</v>
      </c>
      <c r="K28" s="196" t="s">
        <v>760</v>
      </c>
      <c r="L28" s="196" t="s">
        <v>760</v>
      </c>
      <c r="M28" s="196">
        <v>2295812</v>
      </c>
      <c r="N28" s="196">
        <v>173319</v>
      </c>
    </row>
    <row r="29" spans="1:14" ht="18" customHeight="1">
      <c r="A29" s="89" t="s">
        <v>215</v>
      </c>
      <c r="B29" s="93" t="s">
        <v>404</v>
      </c>
      <c r="C29" s="196">
        <v>15</v>
      </c>
      <c r="D29" s="196">
        <v>20268</v>
      </c>
      <c r="E29" s="196" t="s">
        <v>760</v>
      </c>
      <c r="F29" s="196" t="s">
        <v>760</v>
      </c>
      <c r="G29" s="196">
        <v>6065</v>
      </c>
      <c r="H29" s="196">
        <v>31980</v>
      </c>
      <c r="I29" s="196" t="s">
        <v>760</v>
      </c>
      <c r="J29" s="196">
        <v>1524</v>
      </c>
      <c r="K29" s="196" t="s">
        <v>760</v>
      </c>
      <c r="L29" s="196">
        <v>8578</v>
      </c>
      <c r="M29" s="196">
        <v>6080</v>
      </c>
      <c r="N29" s="196">
        <v>60826</v>
      </c>
    </row>
    <row r="30" spans="1:14" ht="18" customHeight="1">
      <c r="A30" s="89" t="s">
        <v>512</v>
      </c>
      <c r="B30" s="93" t="s">
        <v>514</v>
      </c>
      <c r="C30" s="196">
        <v>796281</v>
      </c>
      <c r="D30" s="196">
        <v>307934</v>
      </c>
      <c r="E30" s="196" t="s">
        <v>760</v>
      </c>
      <c r="F30" s="196" t="s">
        <v>760</v>
      </c>
      <c r="G30" s="196">
        <v>366047</v>
      </c>
      <c r="H30" s="196">
        <v>30654</v>
      </c>
      <c r="I30" s="196" t="s">
        <v>760</v>
      </c>
      <c r="J30" s="196" t="s">
        <v>760</v>
      </c>
      <c r="K30" s="196" t="s">
        <v>760</v>
      </c>
      <c r="L30" s="196" t="s">
        <v>760</v>
      </c>
      <c r="M30" s="196">
        <v>1162328</v>
      </c>
      <c r="N30" s="196">
        <v>338588</v>
      </c>
    </row>
    <row r="31" spans="1:14" ht="30" customHeight="1">
      <c r="A31" s="89" t="s">
        <v>216</v>
      </c>
      <c r="B31" s="87"/>
      <c r="C31" s="196" t="s">
        <v>760</v>
      </c>
      <c r="D31" s="196" t="s">
        <v>760</v>
      </c>
      <c r="E31" s="196" t="s">
        <v>760</v>
      </c>
      <c r="F31" s="196" t="s">
        <v>760</v>
      </c>
      <c r="G31" s="196" t="s">
        <v>760</v>
      </c>
      <c r="H31" s="196" t="s">
        <v>760</v>
      </c>
      <c r="I31" s="196" t="s">
        <v>760</v>
      </c>
      <c r="J31" s="196" t="s">
        <v>760</v>
      </c>
      <c r="K31" s="196" t="s">
        <v>760</v>
      </c>
      <c r="L31" s="196" t="s">
        <v>760</v>
      </c>
      <c r="M31" s="196" t="s">
        <v>760</v>
      </c>
      <c r="N31" s="196" t="s">
        <v>760</v>
      </c>
    </row>
    <row r="32" spans="1:14" ht="18" customHeight="1">
      <c r="A32" s="89" t="s">
        <v>217</v>
      </c>
      <c r="B32" s="93" t="s">
        <v>405</v>
      </c>
      <c r="C32" s="196">
        <v>317069</v>
      </c>
      <c r="D32" s="196">
        <v>191520</v>
      </c>
      <c r="E32" s="196" t="s">
        <v>760</v>
      </c>
      <c r="F32" s="196">
        <v>15507</v>
      </c>
      <c r="G32" s="196">
        <v>246969</v>
      </c>
      <c r="H32" s="196">
        <v>127880</v>
      </c>
      <c r="I32" s="196" t="s">
        <v>760</v>
      </c>
      <c r="J32" s="196">
        <v>1274</v>
      </c>
      <c r="K32" s="196" t="s">
        <v>760</v>
      </c>
      <c r="L32" s="196" t="s">
        <v>760</v>
      </c>
      <c r="M32" s="196">
        <v>564038</v>
      </c>
      <c r="N32" s="196">
        <v>319400</v>
      </c>
    </row>
    <row r="33" spans="1:14" ht="18" customHeight="1">
      <c r="A33" s="89" t="s">
        <v>218</v>
      </c>
      <c r="B33" s="87"/>
      <c r="C33" s="196" t="s">
        <v>760</v>
      </c>
      <c r="D33" s="196" t="s">
        <v>760</v>
      </c>
      <c r="E33" s="196" t="s">
        <v>760</v>
      </c>
      <c r="F33" s="196" t="s">
        <v>760</v>
      </c>
      <c r="G33" s="196">
        <v>213515</v>
      </c>
      <c r="H33" s="196">
        <v>9283</v>
      </c>
      <c r="I33" s="196" t="s">
        <v>760</v>
      </c>
      <c r="J33" s="196" t="s">
        <v>760</v>
      </c>
      <c r="K33" s="196" t="s">
        <v>760</v>
      </c>
      <c r="L33" s="196" t="s">
        <v>760</v>
      </c>
      <c r="M33" s="196">
        <v>213515</v>
      </c>
      <c r="N33" s="196">
        <v>9283</v>
      </c>
    </row>
    <row r="34" spans="1:14" ht="18" customHeight="1">
      <c r="A34" s="89" t="s">
        <v>219</v>
      </c>
      <c r="B34" s="93" t="s">
        <v>406</v>
      </c>
      <c r="C34" s="196" t="s">
        <v>760</v>
      </c>
      <c r="D34" s="196" t="s">
        <v>760</v>
      </c>
      <c r="E34" s="196" t="s">
        <v>760</v>
      </c>
      <c r="F34" s="196" t="s">
        <v>760</v>
      </c>
      <c r="G34" s="196" t="s">
        <v>760</v>
      </c>
      <c r="H34" s="196" t="s">
        <v>760</v>
      </c>
      <c r="I34" s="196" t="s">
        <v>760</v>
      </c>
      <c r="J34" s="196" t="s">
        <v>760</v>
      </c>
      <c r="K34" s="196" t="s">
        <v>760</v>
      </c>
      <c r="L34" s="196" t="s">
        <v>760</v>
      </c>
      <c r="M34" s="196" t="s">
        <v>760</v>
      </c>
      <c r="N34" s="196" t="s">
        <v>760</v>
      </c>
    </row>
    <row r="35" spans="1:14" ht="18" customHeight="1">
      <c r="A35" s="89" t="s">
        <v>220</v>
      </c>
      <c r="B35" s="93" t="s">
        <v>407</v>
      </c>
      <c r="C35" s="196" t="s">
        <v>760</v>
      </c>
      <c r="D35" s="196">
        <v>143652</v>
      </c>
      <c r="E35" s="196" t="s">
        <v>760</v>
      </c>
      <c r="F35" s="196" t="s">
        <v>760</v>
      </c>
      <c r="G35" s="196" t="s">
        <v>760</v>
      </c>
      <c r="H35" s="196">
        <v>102</v>
      </c>
      <c r="I35" s="196" t="s">
        <v>760</v>
      </c>
      <c r="J35" s="196" t="s">
        <v>760</v>
      </c>
      <c r="K35" s="196" t="s">
        <v>760</v>
      </c>
      <c r="L35" s="196" t="s">
        <v>760</v>
      </c>
      <c r="M35" s="196" t="s">
        <v>760</v>
      </c>
      <c r="N35" s="196">
        <v>143754</v>
      </c>
    </row>
    <row r="36" spans="1:14" ht="30" customHeight="1">
      <c r="A36" s="89" t="s">
        <v>542</v>
      </c>
      <c r="B36" s="93"/>
      <c r="C36" s="196" t="s">
        <v>760</v>
      </c>
      <c r="D36" s="196" t="s">
        <v>760</v>
      </c>
      <c r="E36" s="196" t="s">
        <v>760</v>
      </c>
      <c r="F36" s="196" t="s">
        <v>760</v>
      </c>
      <c r="G36" s="196" t="s">
        <v>760</v>
      </c>
      <c r="H36" s="196" t="s">
        <v>760</v>
      </c>
      <c r="I36" s="196" t="s">
        <v>760</v>
      </c>
      <c r="J36" s="196" t="s">
        <v>760</v>
      </c>
      <c r="K36" s="196" t="s">
        <v>760</v>
      </c>
      <c r="L36" s="196" t="s">
        <v>760</v>
      </c>
      <c r="M36" s="196" t="s">
        <v>760</v>
      </c>
      <c r="N36" s="196" t="s">
        <v>760</v>
      </c>
    </row>
    <row r="37" spans="1:14" ht="18" customHeight="1">
      <c r="A37" s="89" t="s">
        <v>529</v>
      </c>
      <c r="B37" s="93" t="s">
        <v>746</v>
      </c>
      <c r="C37" s="196" t="s">
        <v>760</v>
      </c>
      <c r="D37" s="196" t="s">
        <v>760</v>
      </c>
      <c r="E37" s="196" t="s">
        <v>760</v>
      </c>
      <c r="F37" s="196" t="s">
        <v>760</v>
      </c>
      <c r="G37" s="196">
        <v>884311</v>
      </c>
      <c r="H37" s="196">
        <v>274305</v>
      </c>
      <c r="I37" s="196" t="s">
        <v>760</v>
      </c>
      <c r="J37" s="196" t="s">
        <v>760</v>
      </c>
      <c r="K37" s="196" t="s">
        <v>760</v>
      </c>
      <c r="L37" s="196" t="s">
        <v>760</v>
      </c>
      <c r="M37" s="196">
        <v>884311</v>
      </c>
      <c r="N37" s="196">
        <v>274305</v>
      </c>
    </row>
    <row r="38" spans="1:14" s="48" customFormat="1" ht="18" customHeight="1">
      <c r="A38" s="89" t="s">
        <v>221</v>
      </c>
      <c r="B38" s="87"/>
      <c r="C38" s="196" t="s">
        <v>760</v>
      </c>
      <c r="D38" s="196" t="s">
        <v>760</v>
      </c>
      <c r="E38" s="196" t="s">
        <v>760</v>
      </c>
      <c r="F38" s="196" t="s">
        <v>760</v>
      </c>
      <c r="G38" s="196">
        <v>94137</v>
      </c>
      <c r="H38" s="196">
        <v>68633</v>
      </c>
      <c r="I38" s="196" t="s">
        <v>760</v>
      </c>
      <c r="J38" s="196" t="s">
        <v>760</v>
      </c>
      <c r="K38" s="196" t="s">
        <v>760</v>
      </c>
      <c r="L38" s="196" t="s">
        <v>760</v>
      </c>
      <c r="M38" s="196">
        <v>94137</v>
      </c>
      <c r="N38" s="196">
        <v>68633</v>
      </c>
    </row>
    <row r="39" spans="1:14" s="48" customFormat="1" ht="18" customHeight="1">
      <c r="A39" s="89" t="s">
        <v>507</v>
      </c>
      <c r="B39" s="93" t="s">
        <v>408</v>
      </c>
      <c r="C39" s="196">
        <v>67475</v>
      </c>
      <c r="D39" s="196">
        <v>1318904</v>
      </c>
      <c r="E39" s="196" t="s">
        <v>760</v>
      </c>
      <c r="F39" s="196" t="s">
        <v>760</v>
      </c>
      <c r="G39" s="196">
        <v>167971</v>
      </c>
      <c r="H39" s="196">
        <v>24</v>
      </c>
      <c r="I39" s="196" t="s">
        <v>760</v>
      </c>
      <c r="J39" s="196" t="s">
        <v>760</v>
      </c>
      <c r="K39" s="196" t="s">
        <v>760</v>
      </c>
      <c r="L39" s="196" t="s">
        <v>760</v>
      </c>
      <c r="M39" s="196">
        <v>235446</v>
      </c>
      <c r="N39" s="196">
        <v>1318928</v>
      </c>
    </row>
    <row r="40" spans="1:14" ht="18" customHeight="1">
      <c r="A40" s="90" t="s">
        <v>223</v>
      </c>
      <c r="B40" s="213"/>
      <c r="C40" s="197" t="s">
        <v>760</v>
      </c>
      <c r="D40" s="197" t="s">
        <v>760</v>
      </c>
      <c r="E40" s="197" t="s">
        <v>760</v>
      </c>
      <c r="F40" s="197" t="s">
        <v>760</v>
      </c>
      <c r="G40" s="197" t="s">
        <v>760</v>
      </c>
      <c r="H40" s="197" t="s">
        <v>760</v>
      </c>
      <c r="I40" s="197" t="s">
        <v>760</v>
      </c>
      <c r="J40" s="197" t="s">
        <v>760</v>
      </c>
      <c r="K40" s="197" t="s">
        <v>760</v>
      </c>
      <c r="L40" s="197" t="s">
        <v>760</v>
      </c>
      <c r="M40" s="197" t="s">
        <v>760</v>
      </c>
      <c r="N40" s="197" t="s">
        <v>760</v>
      </c>
    </row>
    <row r="41" spans="1:14" ht="30" customHeight="1">
      <c r="A41" s="89" t="s">
        <v>224</v>
      </c>
      <c r="B41" s="93" t="s">
        <v>409</v>
      </c>
      <c r="C41" s="196">
        <v>126918</v>
      </c>
      <c r="D41" s="196">
        <v>76303</v>
      </c>
      <c r="E41" s="196" t="s">
        <v>760</v>
      </c>
      <c r="F41" s="196">
        <v>434</v>
      </c>
      <c r="G41" s="196" t="s">
        <v>760</v>
      </c>
      <c r="H41" s="196" t="s">
        <v>760</v>
      </c>
      <c r="I41" s="196" t="s">
        <v>760</v>
      </c>
      <c r="J41" s="196" t="s">
        <v>760</v>
      </c>
      <c r="K41" s="196" t="s">
        <v>760</v>
      </c>
      <c r="L41" s="196" t="s">
        <v>760</v>
      </c>
      <c r="M41" s="196">
        <v>126918</v>
      </c>
      <c r="N41" s="196">
        <v>76303</v>
      </c>
    </row>
    <row r="42" spans="1:14" ht="18" customHeight="1">
      <c r="A42" s="89" t="s">
        <v>225</v>
      </c>
      <c r="B42" s="93" t="s">
        <v>410</v>
      </c>
      <c r="C42" s="196">
        <v>279</v>
      </c>
      <c r="D42" s="196" t="s">
        <v>760</v>
      </c>
      <c r="E42" s="196" t="s">
        <v>760</v>
      </c>
      <c r="F42" s="196" t="s">
        <v>760</v>
      </c>
      <c r="G42" s="196" t="s">
        <v>760</v>
      </c>
      <c r="H42" s="196" t="s">
        <v>760</v>
      </c>
      <c r="I42" s="196" t="s">
        <v>760</v>
      </c>
      <c r="J42" s="196" t="s">
        <v>760</v>
      </c>
      <c r="K42" s="196" t="s">
        <v>760</v>
      </c>
      <c r="L42" s="196" t="s">
        <v>760</v>
      </c>
      <c r="M42" s="196">
        <v>279</v>
      </c>
      <c r="N42" s="196" t="s">
        <v>760</v>
      </c>
    </row>
    <row r="43" spans="1:14" ht="18" customHeight="1">
      <c r="A43" s="89" t="s">
        <v>226</v>
      </c>
      <c r="B43" s="93" t="s">
        <v>411</v>
      </c>
      <c r="C43" s="196">
        <v>1492226</v>
      </c>
      <c r="D43" s="196">
        <v>1748338</v>
      </c>
      <c r="E43" s="196" t="s">
        <v>760</v>
      </c>
      <c r="F43" s="196">
        <v>619</v>
      </c>
      <c r="G43" s="196">
        <v>2021175</v>
      </c>
      <c r="H43" s="196">
        <v>33521</v>
      </c>
      <c r="I43" s="196" t="s">
        <v>760</v>
      </c>
      <c r="J43" s="196" t="s">
        <v>760</v>
      </c>
      <c r="K43" s="196" t="s">
        <v>760</v>
      </c>
      <c r="L43" s="196" t="s">
        <v>760</v>
      </c>
      <c r="M43" s="196">
        <v>3513401</v>
      </c>
      <c r="N43" s="196">
        <v>1781859</v>
      </c>
    </row>
    <row r="44" spans="1:14" ht="18" customHeight="1">
      <c r="A44" s="89" t="s">
        <v>227</v>
      </c>
      <c r="B44" s="93" t="s">
        <v>527</v>
      </c>
      <c r="C44" s="196">
        <v>286977</v>
      </c>
      <c r="D44" s="196">
        <v>303594</v>
      </c>
      <c r="E44" s="196" t="s">
        <v>760</v>
      </c>
      <c r="F44" s="196">
        <v>13448</v>
      </c>
      <c r="G44" s="196">
        <v>6288</v>
      </c>
      <c r="H44" s="196">
        <v>1122</v>
      </c>
      <c r="I44" s="196" t="s">
        <v>760</v>
      </c>
      <c r="J44" s="196" t="s">
        <v>760</v>
      </c>
      <c r="K44" s="196" t="s">
        <v>760</v>
      </c>
      <c r="L44" s="196">
        <v>1603</v>
      </c>
      <c r="M44" s="196">
        <v>293265</v>
      </c>
      <c r="N44" s="196">
        <v>306319</v>
      </c>
    </row>
    <row r="45" spans="1:14" ht="18" customHeight="1">
      <c r="A45" s="89" t="s">
        <v>541</v>
      </c>
      <c r="B45" s="93" t="s">
        <v>742</v>
      </c>
      <c r="C45" s="196" t="s">
        <v>760</v>
      </c>
      <c r="D45" s="196" t="s">
        <v>760</v>
      </c>
      <c r="E45" s="196" t="s">
        <v>760</v>
      </c>
      <c r="F45" s="196" t="s">
        <v>760</v>
      </c>
      <c r="G45" s="196" t="s">
        <v>760</v>
      </c>
      <c r="H45" s="196" t="s">
        <v>760</v>
      </c>
      <c r="I45" s="196" t="s">
        <v>760</v>
      </c>
      <c r="J45" s="196" t="s">
        <v>760</v>
      </c>
      <c r="K45" s="196" t="s">
        <v>760</v>
      </c>
      <c r="L45" s="196" t="s">
        <v>760</v>
      </c>
      <c r="M45" s="196" t="s">
        <v>760</v>
      </c>
      <c r="N45" s="196" t="s">
        <v>760</v>
      </c>
    </row>
    <row r="46" spans="1:14" ht="30" customHeight="1">
      <c r="A46" s="89" t="s">
        <v>228</v>
      </c>
      <c r="B46" s="87"/>
      <c r="C46" s="196" t="s">
        <v>760</v>
      </c>
      <c r="D46" s="196" t="s">
        <v>760</v>
      </c>
      <c r="E46" s="196" t="s">
        <v>760</v>
      </c>
      <c r="F46" s="196" t="s">
        <v>760</v>
      </c>
      <c r="G46" s="196" t="s">
        <v>760</v>
      </c>
      <c r="H46" s="196" t="s">
        <v>760</v>
      </c>
      <c r="I46" s="196" t="s">
        <v>760</v>
      </c>
      <c r="J46" s="196" t="s">
        <v>760</v>
      </c>
      <c r="K46" s="196" t="s">
        <v>760</v>
      </c>
      <c r="L46" s="196" t="s">
        <v>760</v>
      </c>
      <c r="M46" s="196" t="s">
        <v>760</v>
      </c>
      <c r="N46" s="196" t="s">
        <v>760</v>
      </c>
    </row>
    <row r="47" spans="1:14" ht="18" customHeight="1">
      <c r="A47" s="89" t="s">
        <v>229</v>
      </c>
      <c r="B47" s="93" t="s">
        <v>412</v>
      </c>
      <c r="C47" s="196" t="s">
        <v>760</v>
      </c>
      <c r="D47" s="196" t="s">
        <v>760</v>
      </c>
      <c r="E47" s="196" t="s">
        <v>760</v>
      </c>
      <c r="F47" s="196" t="s">
        <v>760</v>
      </c>
      <c r="G47" s="196" t="s">
        <v>760</v>
      </c>
      <c r="H47" s="196" t="s">
        <v>760</v>
      </c>
      <c r="I47" s="196" t="s">
        <v>760</v>
      </c>
      <c r="J47" s="196" t="s">
        <v>760</v>
      </c>
      <c r="K47" s="196" t="s">
        <v>760</v>
      </c>
      <c r="L47" s="196" t="s">
        <v>760</v>
      </c>
      <c r="M47" s="196" t="s">
        <v>760</v>
      </c>
      <c r="N47" s="196" t="s">
        <v>760</v>
      </c>
    </row>
    <row r="48" spans="1:14" ht="18" customHeight="1" hidden="1">
      <c r="A48" s="89" t="s">
        <v>230</v>
      </c>
      <c r="B48" s="93" t="s">
        <v>413</v>
      </c>
      <c r="C48" s="196" t="s">
        <v>761</v>
      </c>
      <c r="D48" s="196" t="s">
        <v>761</v>
      </c>
      <c r="E48" s="196" t="s">
        <v>761</v>
      </c>
      <c r="F48" s="196" t="s">
        <v>761</v>
      </c>
      <c r="G48" s="196" t="s">
        <v>761</v>
      </c>
      <c r="H48" s="196" t="s">
        <v>761</v>
      </c>
      <c r="I48" s="196" t="s">
        <v>761</v>
      </c>
      <c r="J48" s="196" t="s">
        <v>761</v>
      </c>
      <c r="K48" s="196" t="s">
        <v>761</v>
      </c>
      <c r="L48" s="196" t="s">
        <v>761</v>
      </c>
      <c r="M48" s="196" t="s">
        <v>761</v>
      </c>
      <c r="N48" s="196" t="s">
        <v>761</v>
      </c>
    </row>
    <row r="49" spans="1:14" ht="18" customHeight="1" hidden="1">
      <c r="A49" s="89" t="s">
        <v>231</v>
      </c>
      <c r="B49" s="93" t="s">
        <v>414</v>
      </c>
      <c r="C49" s="196" t="s">
        <v>761</v>
      </c>
      <c r="D49" s="196" t="s">
        <v>761</v>
      </c>
      <c r="E49" s="196" t="s">
        <v>761</v>
      </c>
      <c r="F49" s="196" t="s">
        <v>761</v>
      </c>
      <c r="G49" s="196" t="s">
        <v>761</v>
      </c>
      <c r="H49" s="196" t="s">
        <v>761</v>
      </c>
      <c r="I49" s="196" t="s">
        <v>761</v>
      </c>
      <c r="J49" s="196" t="s">
        <v>761</v>
      </c>
      <c r="K49" s="196" t="s">
        <v>761</v>
      </c>
      <c r="L49" s="196" t="s">
        <v>761</v>
      </c>
      <c r="M49" s="196" t="s">
        <v>761</v>
      </c>
      <c r="N49" s="196" t="s">
        <v>761</v>
      </c>
    </row>
    <row r="50" spans="1:14" ht="18" customHeight="1">
      <c r="A50" s="89" t="s">
        <v>232</v>
      </c>
      <c r="B50" s="93" t="s">
        <v>415</v>
      </c>
      <c r="C50" s="196">
        <v>155918</v>
      </c>
      <c r="D50" s="196">
        <v>896322</v>
      </c>
      <c r="E50" s="196" t="s">
        <v>760</v>
      </c>
      <c r="F50" s="196">
        <v>61118</v>
      </c>
      <c r="G50" s="196">
        <v>327151</v>
      </c>
      <c r="H50" s="196">
        <v>73906</v>
      </c>
      <c r="I50" s="196" t="s">
        <v>760</v>
      </c>
      <c r="J50" s="196">
        <v>3596</v>
      </c>
      <c r="K50" s="196" t="s">
        <v>760</v>
      </c>
      <c r="L50" s="196">
        <v>886</v>
      </c>
      <c r="M50" s="196">
        <v>483069</v>
      </c>
      <c r="N50" s="196">
        <v>971114</v>
      </c>
    </row>
    <row r="51" spans="1:14" ht="18" customHeight="1">
      <c r="A51" s="89" t="s">
        <v>233</v>
      </c>
      <c r="B51" s="87"/>
      <c r="C51" s="196" t="s">
        <v>760</v>
      </c>
      <c r="D51" s="196" t="s">
        <v>760</v>
      </c>
      <c r="E51" s="196" t="s">
        <v>760</v>
      </c>
      <c r="F51" s="196" t="s">
        <v>760</v>
      </c>
      <c r="G51" s="196" t="s">
        <v>760</v>
      </c>
      <c r="H51" s="196" t="s">
        <v>760</v>
      </c>
      <c r="I51" s="196" t="s">
        <v>760</v>
      </c>
      <c r="J51" s="196" t="s">
        <v>760</v>
      </c>
      <c r="K51" s="196" t="s">
        <v>760</v>
      </c>
      <c r="L51" s="196" t="s">
        <v>760</v>
      </c>
      <c r="M51" s="196" t="s">
        <v>760</v>
      </c>
      <c r="N51" s="196" t="s">
        <v>760</v>
      </c>
    </row>
    <row r="52" spans="1:14" ht="18" customHeight="1">
      <c r="A52" s="89" t="s">
        <v>234</v>
      </c>
      <c r="B52" s="93" t="s">
        <v>744</v>
      </c>
      <c r="C52" s="196">
        <v>373653</v>
      </c>
      <c r="D52" s="196">
        <v>312834</v>
      </c>
      <c r="E52" s="196" t="s">
        <v>760</v>
      </c>
      <c r="F52" s="196">
        <v>1815</v>
      </c>
      <c r="G52" s="196">
        <v>23641</v>
      </c>
      <c r="H52" s="196">
        <v>46772</v>
      </c>
      <c r="I52" s="196" t="s">
        <v>760</v>
      </c>
      <c r="J52" s="196" t="s">
        <v>760</v>
      </c>
      <c r="K52" s="196" t="s">
        <v>760</v>
      </c>
      <c r="L52" s="196">
        <v>393</v>
      </c>
      <c r="M52" s="196">
        <v>397294</v>
      </c>
      <c r="N52" s="196">
        <v>359999</v>
      </c>
    </row>
    <row r="53" spans="1:14" ht="30" customHeight="1">
      <c r="A53" s="89" t="s">
        <v>235</v>
      </c>
      <c r="B53" s="93" t="s">
        <v>416</v>
      </c>
      <c r="C53" s="196">
        <v>6864</v>
      </c>
      <c r="D53" s="196">
        <v>131420</v>
      </c>
      <c r="E53" s="196" t="s">
        <v>760</v>
      </c>
      <c r="F53" s="196">
        <v>1312</v>
      </c>
      <c r="G53" s="196" t="s">
        <v>760</v>
      </c>
      <c r="H53" s="196" t="s">
        <v>760</v>
      </c>
      <c r="I53" s="196" t="s">
        <v>760</v>
      </c>
      <c r="J53" s="196" t="s">
        <v>760</v>
      </c>
      <c r="K53" s="196" t="s">
        <v>760</v>
      </c>
      <c r="L53" s="196" t="s">
        <v>760</v>
      </c>
      <c r="M53" s="196">
        <v>6864</v>
      </c>
      <c r="N53" s="196">
        <v>131420</v>
      </c>
    </row>
    <row r="54" spans="1:14" ht="18" customHeight="1">
      <c r="A54" s="89" t="s">
        <v>255</v>
      </c>
      <c r="B54" s="93" t="s">
        <v>417</v>
      </c>
      <c r="C54" s="196">
        <v>19971</v>
      </c>
      <c r="D54" s="196">
        <v>246239</v>
      </c>
      <c r="E54" s="196" t="s">
        <v>760</v>
      </c>
      <c r="F54" s="196">
        <v>16364</v>
      </c>
      <c r="G54" s="196">
        <v>6772</v>
      </c>
      <c r="H54" s="196">
        <v>13215</v>
      </c>
      <c r="I54" s="196" t="s">
        <v>760</v>
      </c>
      <c r="J54" s="196">
        <v>150</v>
      </c>
      <c r="K54" s="196" t="s">
        <v>760</v>
      </c>
      <c r="L54" s="196" t="s">
        <v>760</v>
      </c>
      <c r="M54" s="196">
        <v>26743</v>
      </c>
      <c r="N54" s="196">
        <v>259454</v>
      </c>
    </row>
    <row r="55" spans="1:14" ht="18" customHeight="1">
      <c r="A55" s="89" t="s">
        <v>256</v>
      </c>
      <c r="B55" s="87"/>
      <c r="C55" s="196" t="s">
        <v>760</v>
      </c>
      <c r="D55" s="196" t="s">
        <v>760</v>
      </c>
      <c r="E55" s="196" t="s">
        <v>760</v>
      </c>
      <c r="F55" s="196" t="s">
        <v>760</v>
      </c>
      <c r="G55" s="196" t="s">
        <v>760</v>
      </c>
      <c r="H55" s="196" t="s">
        <v>760</v>
      </c>
      <c r="I55" s="196" t="s">
        <v>760</v>
      </c>
      <c r="J55" s="196" t="s">
        <v>760</v>
      </c>
      <c r="K55" s="196" t="s">
        <v>760</v>
      </c>
      <c r="L55" s="196" t="s">
        <v>760</v>
      </c>
      <c r="M55" s="196" t="s">
        <v>760</v>
      </c>
      <c r="N55" s="196" t="s">
        <v>760</v>
      </c>
    </row>
    <row r="56" spans="1:14" ht="18" customHeight="1">
      <c r="A56" s="89" t="s">
        <v>236</v>
      </c>
      <c r="B56" s="93" t="s">
        <v>418</v>
      </c>
      <c r="C56" s="196">
        <v>111725</v>
      </c>
      <c r="D56" s="196">
        <v>133885</v>
      </c>
      <c r="E56" s="196" t="s">
        <v>760</v>
      </c>
      <c r="F56" s="196">
        <v>12501</v>
      </c>
      <c r="G56" s="196">
        <v>26872</v>
      </c>
      <c r="H56" s="196">
        <v>14510</v>
      </c>
      <c r="I56" s="196" t="s">
        <v>760</v>
      </c>
      <c r="J56" s="196" t="s">
        <v>760</v>
      </c>
      <c r="K56" s="196" t="s">
        <v>760</v>
      </c>
      <c r="L56" s="196">
        <v>14548</v>
      </c>
      <c r="M56" s="196">
        <v>138597</v>
      </c>
      <c r="N56" s="196">
        <v>162943</v>
      </c>
    </row>
    <row r="57" spans="1:14" ht="18" customHeight="1">
      <c r="A57" s="89" t="s">
        <v>237</v>
      </c>
      <c r="B57" s="87"/>
      <c r="C57" s="196" t="s">
        <v>760</v>
      </c>
      <c r="D57" s="196" t="s">
        <v>760</v>
      </c>
      <c r="E57" s="196" t="s">
        <v>760</v>
      </c>
      <c r="F57" s="196" t="s">
        <v>760</v>
      </c>
      <c r="G57" s="196" t="s">
        <v>760</v>
      </c>
      <c r="H57" s="196" t="s">
        <v>760</v>
      </c>
      <c r="I57" s="196" t="s">
        <v>760</v>
      </c>
      <c r="J57" s="196" t="s">
        <v>760</v>
      </c>
      <c r="K57" s="196" t="s">
        <v>760</v>
      </c>
      <c r="L57" s="196" t="s">
        <v>760</v>
      </c>
      <c r="M57" s="196" t="s">
        <v>760</v>
      </c>
      <c r="N57" s="196" t="s">
        <v>760</v>
      </c>
    </row>
    <row r="58" spans="1:14" ht="30" customHeight="1">
      <c r="A58" s="89" t="s">
        <v>238</v>
      </c>
      <c r="B58" s="93" t="s">
        <v>419</v>
      </c>
      <c r="C58" s="196">
        <v>117624</v>
      </c>
      <c r="D58" s="196">
        <v>309931</v>
      </c>
      <c r="E58" s="196" t="s">
        <v>760</v>
      </c>
      <c r="F58" s="196">
        <v>24448</v>
      </c>
      <c r="G58" s="196">
        <v>37134</v>
      </c>
      <c r="H58" s="196">
        <v>2738</v>
      </c>
      <c r="I58" s="196" t="s">
        <v>760</v>
      </c>
      <c r="J58" s="196" t="s">
        <v>760</v>
      </c>
      <c r="K58" s="196" t="s">
        <v>760</v>
      </c>
      <c r="L58" s="196" t="s">
        <v>760</v>
      </c>
      <c r="M58" s="196">
        <v>154758</v>
      </c>
      <c r="N58" s="196">
        <v>312669</v>
      </c>
    </row>
    <row r="59" spans="1:14" ht="18" customHeight="1">
      <c r="A59" s="89" t="s">
        <v>239</v>
      </c>
      <c r="B59" s="93" t="s">
        <v>420</v>
      </c>
      <c r="C59" s="196" t="s">
        <v>760</v>
      </c>
      <c r="D59" s="196">
        <v>976</v>
      </c>
      <c r="E59" s="196" t="s">
        <v>760</v>
      </c>
      <c r="F59" s="196">
        <v>21</v>
      </c>
      <c r="G59" s="196" t="s">
        <v>760</v>
      </c>
      <c r="H59" s="196" t="s">
        <v>760</v>
      </c>
      <c r="I59" s="196" t="s">
        <v>760</v>
      </c>
      <c r="J59" s="196" t="s">
        <v>760</v>
      </c>
      <c r="K59" s="196" t="s">
        <v>760</v>
      </c>
      <c r="L59" s="196" t="s">
        <v>760</v>
      </c>
      <c r="M59" s="196" t="s">
        <v>760</v>
      </c>
      <c r="N59" s="196">
        <v>976</v>
      </c>
    </row>
    <row r="60" spans="1:14" ht="18" customHeight="1">
      <c r="A60" s="89" t="s">
        <v>240</v>
      </c>
      <c r="B60" s="87"/>
      <c r="C60" s="196" t="s">
        <v>760</v>
      </c>
      <c r="D60" s="196" t="s">
        <v>760</v>
      </c>
      <c r="E60" s="196" t="s">
        <v>760</v>
      </c>
      <c r="F60" s="196" t="s">
        <v>760</v>
      </c>
      <c r="G60" s="196" t="s">
        <v>760</v>
      </c>
      <c r="H60" s="196" t="s">
        <v>760</v>
      </c>
      <c r="I60" s="196" t="s">
        <v>760</v>
      </c>
      <c r="J60" s="196" t="s">
        <v>760</v>
      </c>
      <c r="K60" s="196" t="s">
        <v>760</v>
      </c>
      <c r="L60" s="196" t="s">
        <v>760</v>
      </c>
      <c r="M60" s="196" t="s">
        <v>760</v>
      </c>
      <c r="N60" s="196" t="s">
        <v>760</v>
      </c>
    </row>
    <row r="61" spans="1:14" ht="18" customHeight="1">
      <c r="A61" s="89" t="s">
        <v>241</v>
      </c>
      <c r="B61" s="93" t="s">
        <v>421</v>
      </c>
      <c r="C61" s="196" t="s">
        <v>760</v>
      </c>
      <c r="D61" s="196" t="s">
        <v>760</v>
      </c>
      <c r="E61" s="196" t="s">
        <v>760</v>
      </c>
      <c r="F61" s="196" t="s">
        <v>760</v>
      </c>
      <c r="G61" s="196" t="s">
        <v>760</v>
      </c>
      <c r="H61" s="196" t="s">
        <v>760</v>
      </c>
      <c r="I61" s="196" t="s">
        <v>760</v>
      </c>
      <c r="J61" s="196" t="s">
        <v>760</v>
      </c>
      <c r="K61" s="196" t="s">
        <v>760</v>
      </c>
      <c r="L61" s="196" t="s">
        <v>760</v>
      </c>
      <c r="M61" s="196" t="s">
        <v>760</v>
      </c>
      <c r="N61" s="196" t="s">
        <v>760</v>
      </c>
    </row>
    <row r="62" spans="1:14" s="48" customFormat="1" ht="18" customHeight="1">
      <c r="A62" s="89" t="s">
        <v>242</v>
      </c>
      <c r="B62" s="93" t="s">
        <v>422</v>
      </c>
      <c r="C62" s="196">
        <v>403698</v>
      </c>
      <c r="D62" s="196">
        <v>811423</v>
      </c>
      <c r="E62" s="196" t="s">
        <v>760</v>
      </c>
      <c r="F62" s="196" t="s">
        <v>760</v>
      </c>
      <c r="G62" s="196">
        <v>3270518</v>
      </c>
      <c r="H62" s="196">
        <v>149501</v>
      </c>
      <c r="I62" s="196" t="s">
        <v>760</v>
      </c>
      <c r="J62" s="196" t="s">
        <v>760</v>
      </c>
      <c r="K62" s="196" t="s">
        <v>760</v>
      </c>
      <c r="L62" s="196">
        <v>151206</v>
      </c>
      <c r="M62" s="196">
        <v>3674216</v>
      </c>
      <c r="N62" s="196">
        <v>1112130</v>
      </c>
    </row>
    <row r="63" spans="1:14" s="48" customFormat="1" ht="18" customHeight="1" hidden="1">
      <c r="A63" s="89" t="s">
        <v>243</v>
      </c>
      <c r="B63" s="87"/>
      <c r="C63" s="196" t="s">
        <v>761</v>
      </c>
      <c r="D63" s="196" t="s">
        <v>761</v>
      </c>
      <c r="E63" s="196" t="s">
        <v>761</v>
      </c>
      <c r="F63" s="196" t="s">
        <v>761</v>
      </c>
      <c r="G63" s="196" t="s">
        <v>761</v>
      </c>
      <c r="H63" s="196" t="s">
        <v>761</v>
      </c>
      <c r="I63" s="196" t="s">
        <v>761</v>
      </c>
      <c r="J63" s="196" t="s">
        <v>761</v>
      </c>
      <c r="K63" s="196" t="s">
        <v>761</v>
      </c>
      <c r="L63" s="196" t="s">
        <v>761</v>
      </c>
      <c r="M63" s="196" t="s">
        <v>761</v>
      </c>
      <c r="N63" s="196" t="s">
        <v>761</v>
      </c>
    </row>
    <row r="64" spans="1:14" s="48" customFormat="1" ht="30" customHeight="1">
      <c r="A64" s="89" t="s">
        <v>367</v>
      </c>
      <c r="B64" s="93" t="s">
        <v>423</v>
      </c>
      <c r="C64" s="196" t="s">
        <v>760</v>
      </c>
      <c r="D64" s="196">
        <v>277</v>
      </c>
      <c r="E64" s="196" t="s">
        <v>760</v>
      </c>
      <c r="F64" s="196" t="s">
        <v>760</v>
      </c>
      <c r="G64" s="196" t="s">
        <v>760</v>
      </c>
      <c r="H64" s="196" t="s">
        <v>760</v>
      </c>
      <c r="I64" s="196" t="s">
        <v>760</v>
      </c>
      <c r="J64" s="196" t="s">
        <v>760</v>
      </c>
      <c r="K64" s="196" t="s">
        <v>760</v>
      </c>
      <c r="L64" s="196" t="s">
        <v>760</v>
      </c>
      <c r="M64" s="196" t="s">
        <v>760</v>
      </c>
      <c r="N64" s="196">
        <v>277</v>
      </c>
    </row>
    <row r="65" spans="1:14" ht="18" customHeight="1">
      <c r="A65" s="89" t="s">
        <v>244</v>
      </c>
      <c r="B65" s="87"/>
      <c r="C65" s="196" t="s">
        <v>760</v>
      </c>
      <c r="D65" s="196" t="s">
        <v>760</v>
      </c>
      <c r="E65" s="196" t="s">
        <v>760</v>
      </c>
      <c r="F65" s="196" t="s">
        <v>760</v>
      </c>
      <c r="G65" s="196" t="s">
        <v>760</v>
      </c>
      <c r="H65" s="196" t="s">
        <v>760</v>
      </c>
      <c r="I65" s="196" t="s">
        <v>760</v>
      </c>
      <c r="J65" s="196" t="s">
        <v>760</v>
      </c>
      <c r="K65" s="196" t="s">
        <v>760</v>
      </c>
      <c r="L65" s="196" t="s">
        <v>760</v>
      </c>
      <c r="M65" s="196" t="s">
        <v>760</v>
      </c>
      <c r="N65" s="196" t="s">
        <v>760</v>
      </c>
    </row>
    <row r="66" spans="1:14" ht="18" customHeight="1">
      <c r="A66" s="89" t="s">
        <v>245</v>
      </c>
      <c r="B66" s="87"/>
      <c r="C66" s="196" t="s">
        <v>760</v>
      </c>
      <c r="D66" s="196" t="s">
        <v>760</v>
      </c>
      <c r="E66" s="196" t="s">
        <v>760</v>
      </c>
      <c r="F66" s="196" t="s">
        <v>760</v>
      </c>
      <c r="G66" s="196">
        <v>1977190</v>
      </c>
      <c r="H66" s="196">
        <v>94978</v>
      </c>
      <c r="I66" s="196" t="s">
        <v>760</v>
      </c>
      <c r="J66" s="196" t="s">
        <v>760</v>
      </c>
      <c r="K66" s="196" t="s">
        <v>760</v>
      </c>
      <c r="L66" s="196" t="s">
        <v>760</v>
      </c>
      <c r="M66" s="196">
        <v>1977190</v>
      </c>
      <c r="N66" s="196">
        <v>94978</v>
      </c>
    </row>
    <row r="67" spans="1:14" ht="18" customHeight="1">
      <c r="A67" s="89" t="s">
        <v>246</v>
      </c>
      <c r="B67" s="93" t="s">
        <v>424</v>
      </c>
      <c r="C67" s="196" t="s">
        <v>760</v>
      </c>
      <c r="D67" s="196" t="s">
        <v>760</v>
      </c>
      <c r="E67" s="196" t="s">
        <v>760</v>
      </c>
      <c r="F67" s="196" t="s">
        <v>760</v>
      </c>
      <c r="G67" s="196" t="s">
        <v>760</v>
      </c>
      <c r="H67" s="196" t="s">
        <v>760</v>
      </c>
      <c r="I67" s="196" t="s">
        <v>760</v>
      </c>
      <c r="J67" s="196" t="s">
        <v>760</v>
      </c>
      <c r="K67" s="196" t="s">
        <v>760</v>
      </c>
      <c r="L67" s="196" t="s">
        <v>760</v>
      </c>
      <c r="M67" s="196" t="s">
        <v>760</v>
      </c>
      <c r="N67" s="196" t="s">
        <v>760</v>
      </c>
    </row>
    <row r="68" spans="1:14" ht="18" customHeight="1">
      <c r="A68" s="90" t="s">
        <v>515</v>
      </c>
      <c r="B68" s="207"/>
      <c r="C68" s="197" t="s">
        <v>760</v>
      </c>
      <c r="D68" s="197" t="s">
        <v>760</v>
      </c>
      <c r="E68" s="197" t="s">
        <v>760</v>
      </c>
      <c r="F68" s="197" t="s">
        <v>760</v>
      </c>
      <c r="G68" s="197" t="s">
        <v>760</v>
      </c>
      <c r="H68" s="197" t="s">
        <v>760</v>
      </c>
      <c r="I68" s="197" t="s">
        <v>760</v>
      </c>
      <c r="J68" s="197" t="s">
        <v>760</v>
      </c>
      <c r="K68" s="197" t="s">
        <v>760</v>
      </c>
      <c r="L68" s="197" t="s">
        <v>760</v>
      </c>
      <c r="M68" s="197" t="s">
        <v>760</v>
      </c>
      <c r="N68" s="197" t="s">
        <v>760</v>
      </c>
    </row>
    <row r="69" spans="1:14" ht="30" customHeight="1">
      <c r="A69" s="89" t="s">
        <v>247</v>
      </c>
      <c r="B69" s="87"/>
      <c r="C69" s="196" t="s">
        <v>760</v>
      </c>
      <c r="D69" s="196" t="s">
        <v>760</v>
      </c>
      <c r="E69" s="196" t="s">
        <v>760</v>
      </c>
      <c r="F69" s="196" t="s">
        <v>760</v>
      </c>
      <c r="G69" s="196" t="s">
        <v>760</v>
      </c>
      <c r="H69" s="196" t="s">
        <v>760</v>
      </c>
      <c r="I69" s="196" t="s">
        <v>760</v>
      </c>
      <c r="J69" s="196" t="s">
        <v>760</v>
      </c>
      <c r="K69" s="196" t="s">
        <v>760</v>
      </c>
      <c r="L69" s="196" t="s">
        <v>760</v>
      </c>
      <c r="M69" s="196" t="s">
        <v>760</v>
      </c>
      <c r="N69" s="196" t="s">
        <v>760</v>
      </c>
    </row>
    <row r="70" spans="1:14" ht="18" customHeight="1">
      <c r="A70" s="89" t="s">
        <v>248</v>
      </c>
      <c r="B70" s="93" t="s">
        <v>425</v>
      </c>
      <c r="C70" s="196" t="s">
        <v>760</v>
      </c>
      <c r="D70" s="196" t="s">
        <v>760</v>
      </c>
      <c r="E70" s="196" t="s">
        <v>760</v>
      </c>
      <c r="F70" s="196" t="s">
        <v>760</v>
      </c>
      <c r="G70" s="196" t="s">
        <v>760</v>
      </c>
      <c r="H70" s="196" t="s">
        <v>760</v>
      </c>
      <c r="I70" s="196" t="s">
        <v>760</v>
      </c>
      <c r="J70" s="196" t="s">
        <v>760</v>
      </c>
      <c r="K70" s="196" t="s">
        <v>760</v>
      </c>
      <c r="L70" s="196" t="s">
        <v>760</v>
      </c>
      <c r="M70" s="196" t="s">
        <v>760</v>
      </c>
      <c r="N70" s="196" t="s">
        <v>760</v>
      </c>
    </row>
    <row r="71" spans="1:14" ht="18" customHeight="1">
      <c r="A71" s="89" t="s">
        <v>361</v>
      </c>
      <c r="B71" s="93" t="s">
        <v>362</v>
      </c>
      <c r="C71" s="196" t="s">
        <v>760</v>
      </c>
      <c r="D71" s="196">
        <v>3901</v>
      </c>
      <c r="E71" s="196" t="s">
        <v>760</v>
      </c>
      <c r="F71" s="196" t="s">
        <v>760</v>
      </c>
      <c r="G71" s="196">
        <v>64</v>
      </c>
      <c r="H71" s="196">
        <v>17264</v>
      </c>
      <c r="I71" s="196" t="s">
        <v>760</v>
      </c>
      <c r="J71" s="196" t="s">
        <v>760</v>
      </c>
      <c r="K71" s="196" t="s">
        <v>760</v>
      </c>
      <c r="L71" s="196" t="s">
        <v>760</v>
      </c>
      <c r="M71" s="196">
        <v>64</v>
      </c>
      <c r="N71" s="196">
        <v>21165</v>
      </c>
    </row>
    <row r="72" spans="1:14" ht="18" customHeight="1">
      <c r="A72" s="89" t="s">
        <v>249</v>
      </c>
      <c r="B72" s="87"/>
      <c r="C72" s="196" t="s">
        <v>760</v>
      </c>
      <c r="D72" s="196" t="s">
        <v>760</v>
      </c>
      <c r="E72" s="196" t="s">
        <v>760</v>
      </c>
      <c r="F72" s="196" t="s">
        <v>760</v>
      </c>
      <c r="G72" s="196" t="s">
        <v>760</v>
      </c>
      <c r="H72" s="196" t="s">
        <v>760</v>
      </c>
      <c r="I72" s="196" t="s">
        <v>760</v>
      </c>
      <c r="J72" s="196" t="s">
        <v>760</v>
      </c>
      <c r="K72" s="196" t="s">
        <v>760</v>
      </c>
      <c r="L72" s="196" t="s">
        <v>760</v>
      </c>
      <c r="M72" s="196" t="s">
        <v>760</v>
      </c>
      <c r="N72" s="196" t="s">
        <v>760</v>
      </c>
    </row>
    <row r="73" spans="1:14" ht="18" customHeight="1">
      <c r="A73" s="89" t="s">
        <v>250</v>
      </c>
      <c r="B73" s="93" t="s">
        <v>426</v>
      </c>
      <c r="C73" s="196">
        <v>828401</v>
      </c>
      <c r="D73" s="196">
        <v>144205</v>
      </c>
      <c r="E73" s="196" t="s">
        <v>760</v>
      </c>
      <c r="F73" s="196" t="s">
        <v>760</v>
      </c>
      <c r="G73" s="196">
        <v>53631</v>
      </c>
      <c r="H73" s="196">
        <v>6014</v>
      </c>
      <c r="I73" s="196" t="s">
        <v>760</v>
      </c>
      <c r="J73" s="196" t="s">
        <v>760</v>
      </c>
      <c r="K73" s="196" t="s">
        <v>760</v>
      </c>
      <c r="L73" s="196" t="s">
        <v>760</v>
      </c>
      <c r="M73" s="196">
        <v>882032</v>
      </c>
      <c r="N73" s="196">
        <v>150219</v>
      </c>
    </row>
    <row r="74" spans="1:14" ht="30" customHeight="1">
      <c r="A74" s="89" t="s">
        <v>251</v>
      </c>
      <c r="B74" s="93" t="s">
        <v>427</v>
      </c>
      <c r="C74" s="196" t="s">
        <v>760</v>
      </c>
      <c r="D74" s="196">
        <v>157399</v>
      </c>
      <c r="E74" s="196" t="s">
        <v>760</v>
      </c>
      <c r="F74" s="196" t="s">
        <v>760</v>
      </c>
      <c r="G74" s="196" t="s">
        <v>760</v>
      </c>
      <c r="H74" s="196" t="s">
        <v>760</v>
      </c>
      <c r="I74" s="196" t="s">
        <v>760</v>
      </c>
      <c r="J74" s="196" t="s">
        <v>760</v>
      </c>
      <c r="K74" s="196" t="s">
        <v>760</v>
      </c>
      <c r="L74" s="196" t="s">
        <v>760</v>
      </c>
      <c r="M74" s="196" t="s">
        <v>760</v>
      </c>
      <c r="N74" s="196">
        <v>157399</v>
      </c>
    </row>
    <row r="75" spans="1:14" ht="18" customHeight="1">
      <c r="A75" s="89" t="s">
        <v>252</v>
      </c>
      <c r="B75" s="93" t="s">
        <v>428</v>
      </c>
      <c r="C75" s="196" t="s">
        <v>760</v>
      </c>
      <c r="D75" s="196">
        <v>1612</v>
      </c>
      <c r="E75" s="196" t="s">
        <v>760</v>
      </c>
      <c r="F75" s="196">
        <v>105</v>
      </c>
      <c r="G75" s="196">
        <v>2317253</v>
      </c>
      <c r="H75" s="196">
        <v>241747</v>
      </c>
      <c r="I75" s="196" t="s">
        <v>760</v>
      </c>
      <c r="J75" s="196">
        <v>3453</v>
      </c>
      <c r="K75" s="196" t="s">
        <v>760</v>
      </c>
      <c r="L75" s="196" t="s">
        <v>760</v>
      </c>
      <c r="M75" s="196">
        <v>2317253</v>
      </c>
      <c r="N75" s="196">
        <v>243359</v>
      </c>
    </row>
    <row r="76" spans="1:14" ht="18" customHeight="1">
      <c r="A76" s="89" t="s">
        <v>753</v>
      </c>
      <c r="B76" s="93"/>
      <c r="C76" s="196">
        <v>1546</v>
      </c>
      <c r="D76" s="196">
        <v>16864</v>
      </c>
      <c r="E76" s="196" t="s">
        <v>760</v>
      </c>
      <c r="F76" s="196" t="s">
        <v>760</v>
      </c>
      <c r="G76" s="196">
        <v>17056</v>
      </c>
      <c r="H76" s="196">
        <v>9040</v>
      </c>
      <c r="I76" s="196" t="s">
        <v>760</v>
      </c>
      <c r="J76" s="196" t="s">
        <v>760</v>
      </c>
      <c r="K76" s="196" t="s">
        <v>760</v>
      </c>
      <c r="L76" s="196" t="s">
        <v>760</v>
      </c>
      <c r="M76" s="196">
        <v>18602</v>
      </c>
      <c r="N76" s="196">
        <v>25904</v>
      </c>
    </row>
    <row r="77" spans="1:14" ht="18" customHeight="1">
      <c r="A77" s="89" t="s">
        <v>520</v>
      </c>
      <c r="B77" s="87"/>
      <c r="C77" s="196" t="s">
        <v>760</v>
      </c>
      <c r="D77" s="196" t="s">
        <v>760</v>
      </c>
      <c r="E77" s="196" t="s">
        <v>760</v>
      </c>
      <c r="F77" s="196" t="s">
        <v>760</v>
      </c>
      <c r="G77" s="196">
        <v>362340</v>
      </c>
      <c r="H77" s="196">
        <v>214575</v>
      </c>
      <c r="I77" s="196" t="s">
        <v>760</v>
      </c>
      <c r="J77" s="196" t="s">
        <v>760</v>
      </c>
      <c r="K77" s="196" t="s">
        <v>760</v>
      </c>
      <c r="L77" s="196" t="s">
        <v>760</v>
      </c>
      <c r="M77" s="196">
        <v>362340</v>
      </c>
      <c r="N77" s="196">
        <v>214575</v>
      </c>
    </row>
    <row r="78" spans="1:14" ht="18" customHeight="1">
      <c r="A78" s="89" t="s">
        <v>254</v>
      </c>
      <c r="B78" s="93"/>
      <c r="C78" s="196">
        <v>6200</v>
      </c>
      <c r="D78" s="196">
        <v>63668</v>
      </c>
      <c r="E78" s="196" t="s">
        <v>760</v>
      </c>
      <c r="F78" s="196" t="s">
        <v>760</v>
      </c>
      <c r="G78" s="196">
        <v>64964</v>
      </c>
      <c r="H78" s="196">
        <v>143936</v>
      </c>
      <c r="I78" s="196" t="s">
        <v>760</v>
      </c>
      <c r="J78" s="196" t="s">
        <v>760</v>
      </c>
      <c r="K78" s="196" t="s">
        <v>760</v>
      </c>
      <c r="L78" s="196" t="s">
        <v>760</v>
      </c>
      <c r="M78" s="196">
        <v>71164</v>
      </c>
      <c r="N78" s="196">
        <v>207604</v>
      </c>
    </row>
    <row r="79" spans="1:14" ht="18" customHeight="1">
      <c r="A79" s="89" t="s">
        <v>198</v>
      </c>
      <c r="B79" s="87" t="s">
        <v>198</v>
      </c>
      <c r="C79" s="26"/>
      <c r="D79" s="26"/>
      <c r="E79" s="26"/>
      <c r="F79" s="26"/>
      <c r="G79" s="26"/>
      <c r="H79" s="26"/>
      <c r="I79" s="26"/>
      <c r="J79" s="26"/>
      <c r="K79" s="26"/>
      <c r="L79" s="26"/>
      <c r="M79" s="26"/>
      <c r="N79" s="26"/>
    </row>
    <row r="80" spans="1:14" ht="16.5" hidden="1">
      <c r="A80" s="89" t="s">
        <v>198</v>
      </c>
      <c r="B80" s="87" t="s">
        <v>198</v>
      </c>
      <c r="C80" s="26"/>
      <c r="D80" s="26"/>
      <c r="E80" s="26"/>
      <c r="F80" s="26"/>
      <c r="G80" s="26"/>
      <c r="H80" s="26"/>
      <c r="I80" s="26"/>
      <c r="J80" s="26"/>
      <c r="K80" s="26"/>
      <c r="L80" s="26"/>
      <c r="M80" s="26"/>
      <c r="N80" s="26"/>
    </row>
    <row r="81" spans="1:14" ht="16.5" hidden="1">
      <c r="A81" s="89" t="s">
        <v>198</v>
      </c>
      <c r="B81" s="87" t="s">
        <v>198</v>
      </c>
      <c r="C81" s="26"/>
      <c r="D81" s="26"/>
      <c r="E81" s="26"/>
      <c r="F81" s="26"/>
      <c r="G81" s="26"/>
      <c r="H81" s="26"/>
      <c r="I81" s="26"/>
      <c r="J81" s="26"/>
      <c r="K81" s="26"/>
      <c r="L81" s="26"/>
      <c r="M81" s="26"/>
      <c r="N81" s="26"/>
    </row>
    <row r="82" spans="1:14" ht="16.5" hidden="1">
      <c r="A82" s="89" t="s">
        <v>198</v>
      </c>
      <c r="B82" s="87" t="s">
        <v>198</v>
      </c>
      <c r="C82" s="26"/>
      <c r="D82" s="26"/>
      <c r="E82" s="26"/>
      <c r="F82" s="26"/>
      <c r="G82" s="26"/>
      <c r="H82" s="26"/>
      <c r="I82" s="26"/>
      <c r="J82" s="26"/>
      <c r="K82" s="26"/>
      <c r="L82" s="26"/>
      <c r="M82" s="26"/>
      <c r="N82" s="26"/>
    </row>
    <row r="83" spans="1:14" ht="16.5" hidden="1">
      <c r="A83" s="89" t="s">
        <v>198</v>
      </c>
      <c r="B83" s="87" t="s">
        <v>198</v>
      </c>
      <c r="C83" s="26"/>
      <c r="D83" s="26"/>
      <c r="E83" s="26"/>
      <c r="F83" s="26"/>
      <c r="G83" s="26"/>
      <c r="H83" s="26"/>
      <c r="I83" s="26"/>
      <c r="J83" s="26"/>
      <c r="K83" s="26"/>
      <c r="L83" s="26"/>
      <c r="M83" s="26"/>
      <c r="N83" s="26"/>
    </row>
    <row r="84" spans="1:14" ht="18" customHeight="1">
      <c r="A84" s="91" t="s">
        <v>201</v>
      </c>
      <c r="B84" s="94" t="s">
        <v>429</v>
      </c>
      <c r="C84" s="27">
        <f>SUM(C15:C78)</f>
        <v>10241682</v>
      </c>
      <c r="D84" s="27">
        <f aca="true" t="shared" si="0" ref="D84:N84">SUM(D15:D78)</f>
        <v>9480367</v>
      </c>
      <c r="E84" s="27">
        <f t="shared" si="0"/>
        <v>0</v>
      </c>
      <c r="F84" s="27">
        <f t="shared" si="0"/>
        <v>209126</v>
      </c>
      <c r="G84" s="27">
        <f t="shared" si="0"/>
        <v>14885335</v>
      </c>
      <c r="H84" s="27">
        <f t="shared" si="0"/>
        <v>3629227</v>
      </c>
      <c r="I84" s="27">
        <f t="shared" si="0"/>
        <v>0</v>
      </c>
      <c r="J84" s="27">
        <f t="shared" si="0"/>
        <v>36339</v>
      </c>
      <c r="K84" s="27">
        <f t="shared" si="0"/>
        <v>1150</v>
      </c>
      <c r="L84" s="27">
        <f t="shared" si="0"/>
        <v>193527</v>
      </c>
      <c r="M84" s="27">
        <f t="shared" si="0"/>
        <v>25128167</v>
      </c>
      <c r="N84" s="27">
        <f t="shared" si="0"/>
        <v>13303121</v>
      </c>
    </row>
    <row r="85" ht="15.75">
      <c r="A85" s="48"/>
    </row>
    <row r="86" ht="15.75">
      <c r="A86" s="48"/>
    </row>
    <row r="87" ht="15.75">
      <c r="A87" s="48"/>
    </row>
    <row r="88" ht="15.75">
      <c r="A88" s="48"/>
    </row>
    <row r="89" ht="15.75">
      <c r="A89" s="48"/>
    </row>
    <row r="90" ht="15.75">
      <c r="A90" s="48"/>
    </row>
    <row r="91" ht="15.75">
      <c r="A91" s="48"/>
    </row>
    <row r="92" ht="15.75">
      <c r="A92" s="48"/>
    </row>
    <row r="93" ht="15.75">
      <c r="A93" s="48"/>
    </row>
    <row r="94" ht="15.75">
      <c r="A94" s="48"/>
    </row>
    <row r="95" ht="15.75">
      <c r="A95" s="48"/>
    </row>
    <row r="96" ht="15.75">
      <c r="A96" s="48"/>
    </row>
    <row r="97" ht="15.75">
      <c r="A97" s="48"/>
    </row>
    <row r="98" ht="15.75">
      <c r="A98" s="48"/>
    </row>
    <row r="99" ht="15.75">
      <c r="A99" s="48"/>
    </row>
    <row r="100" ht="15.75">
      <c r="A100" s="48"/>
    </row>
    <row r="101" ht="15.75">
      <c r="A101" s="48"/>
    </row>
    <row r="102" ht="15.75">
      <c r="A102" s="48"/>
    </row>
    <row r="103" ht="15.75">
      <c r="A103" s="48"/>
    </row>
    <row r="104" ht="15.75">
      <c r="A104" s="48"/>
    </row>
    <row r="105" ht="15.75">
      <c r="A105" s="48"/>
    </row>
    <row r="106" ht="15.75">
      <c r="A106" s="48"/>
    </row>
    <row r="107" ht="15.75">
      <c r="A107" s="48"/>
    </row>
    <row r="108" ht="15.75">
      <c r="A108" s="48"/>
    </row>
    <row r="109" ht="15.75">
      <c r="A109" s="48"/>
    </row>
    <row r="110" ht="15.75">
      <c r="A110" s="48"/>
    </row>
    <row r="111" ht="15.75">
      <c r="A111" s="48"/>
    </row>
    <row r="112" ht="15.75">
      <c r="A112" s="48"/>
    </row>
    <row r="113" ht="15.75">
      <c r="A113" s="48"/>
    </row>
    <row r="114" ht="15.75">
      <c r="A114" s="48"/>
    </row>
    <row r="115" ht="15.75">
      <c r="A115" s="48"/>
    </row>
    <row r="116" ht="15.75">
      <c r="A116" s="48"/>
    </row>
    <row r="117" ht="15.75">
      <c r="A117" s="48"/>
    </row>
    <row r="118" ht="15.75">
      <c r="A118" s="48"/>
    </row>
    <row r="119" ht="15.75">
      <c r="A119" s="48"/>
    </row>
    <row r="120" ht="15.75">
      <c r="A120" s="48"/>
    </row>
    <row r="121" ht="15.75">
      <c r="A121" s="48"/>
    </row>
    <row r="122" ht="15.75">
      <c r="A122" s="48"/>
    </row>
    <row r="123" ht="15.75">
      <c r="A123" s="48"/>
    </row>
    <row r="124" ht="15.75">
      <c r="A124" s="48"/>
    </row>
    <row r="125" ht="15.75">
      <c r="A125" s="48"/>
    </row>
    <row r="126" ht="15.75">
      <c r="A126" s="48"/>
    </row>
    <row r="127" ht="15.75">
      <c r="A127" s="48"/>
    </row>
    <row r="128" ht="15.75">
      <c r="A128" s="48"/>
    </row>
    <row r="129" ht="15.75">
      <c r="A129" s="48"/>
    </row>
    <row r="130" ht="15.75">
      <c r="A130" s="48"/>
    </row>
    <row r="131" ht="15.75">
      <c r="A131" s="48"/>
    </row>
    <row r="132" ht="15.75">
      <c r="A132" s="48"/>
    </row>
    <row r="133" ht="15.75">
      <c r="A133" s="48"/>
    </row>
    <row r="134" ht="15.75">
      <c r="A134" s="48"/>
    </row>
    <row r="135" ht="15.75">
      <c r="A135" s="48"/>
    </row>
    <row r="136" ht="15.75">
      <c r="A136" s="48"/>
    </row>
    <row r="137" ht="15.75">
      <c r="A137" s="48"/>
    </row>
    <row r="138" ht="15.75">
      <c r="A138" s="48"/>
    </row>
    <row r="139" ht="15.75">
      <c r="A139" s="48"/>
    </row>
    <row r="140" ht="15.75">
      <c r="A140" s="48"/>
    </row>
    <row r="141" ht="15.75">
      <c r="A141" s="48"/>
    </row>
    <row r="142" ht="15.75">
      <c r="A142" s="48"/>
    </row>
    <row r="143" ht="15.75">
      <c r="A143" s="48"/>
    </row>
    <row r="144" ht="15.75">
      <c r="A144" s="48"/>
    </row>
    <row r="145" ht="15.75">
      <c r="A145" s="48"/>
    </row>
    <row r="146" ht="15.75">
      <c r="A146" s="48"/>
    </row>
    <row r="147" ht="15.75">
      <c r="A147" s="48"/>
    </row>
    <row r="148" ht="15.75">
      <c r="A148" s="48"/>
    </row>
    <row r="149" ht="15.75">
      <c r="A149" s="48"/>
    </row>
    <row r="150" ht="15.75">
      <c r="A150" s="48"/>
    </row>
    <row r="151" ht="15.75">
      <c r="A151" s="48"/>
    </row>
    <row r="152" ht="15.75">
      <c r="A152" s="48"/>
    </row>
    <row r="153" ht="15.75">
      <c r="A153" s="48"/>
    </row>
    <row r="154" ht="15.75">
      <c r="A154" s="48"/>
    </row>
    <row r="155" ht="15.75">
      <c r="A155" s="48"/>
    </row>
    <row r="156" ht="15.75">
      <c r="A156" s="48"/>
    </row>
    <row r="157" ht="15.75">
      <c r="A157" s="48"/>
    </row>
    <row r="158" ht="15.75">
      <c r="A158" s="48"/>
    </row>
    <row r="159" ht="15.75">
      <c r="A159" s="48"/>
    </row>
    <row r="160" ht="15.75">
      <c r="A160" s="48"/>
    </row>
    <row r="161" ht="15.75">
      <c r="A161" s="48"/>
    </row>
    <row r="162" ht="15.75">
      <c r="A162" s="48"/>
    </row>
    <row r="163" ht="15.75">
      <c r="A163" s="48"/>
    </row>
    <row r="164" ht="15.75">
      <c r="A164" s="48"/>
    </row>
    <row r="165" ht="15.75">
      <c r="A165" s="48"/>
    </row>
    <row r="166" ht="15.75">
      <c r="A166" s="48"/>
    </row>
    <row r="167" ht="15.75">
      <c r="A167" s="48"/>
    </row>
    <row r="168" ht="15.75">
      <c r="A168" s="48"/>
    </row>
    <row r="169" ht="15.75">
      <c r="A169" s="48"/>
    </row>
    <row r="170" ht="15.75">
      <c r="A170" s="48"/>
    </row>
    <row r="171" ht="15.75">
      <c r="A171" s="48"/>
    </row>
    <row r="172" ht="15.75">
      <c r="A172" s="48"/>
    </row>
    <row r="173" ht="15.75">
      <c r="A173" s="48"/>
    </row>
    <row r="174" ht="15.75">
      <c r="A174" s="48"/>
    </row>
    <row r="175" ht="15.75">
      <c r="A175" s="48"/>
    </row>
    <row r="176" ht="15.75">
      <c r="A176" s="48"/>
    </row>
    <row r="177" ht="15.75">
      <c r="A177" s="48"/>
    </row>
    <row r="178" ht="15.75">
      <c r="A178" s="48"/>
    </row>
    <row r="179" ht="15.75">
      <c r="A179" s="48"/>
    </row>
    <row r="180" ht="15.75">
      <c r="A180" s="48"/>
    </row>
    <row r="181" ht="15.75">
      <c r="A181" s="48"/>
    </row>
    <row r="182" ht="15.75">
      <c r="A182" s="48"/>
    </row>
    <row r="183" ht="15.75">
      <c r="A183" s="48"/>
    </row>
    <row r="184" ht="15.75">
      <c r="A184" s="48"/>
    </row>
    <row r="185" ht="15.75">
      <c r="A185" s="48"/>
    </row>
    <row r="186" ht="15.75">
      <c r="A186" s="48"/>
    </row>
    <row r="187" ht="15.75">
      <c r="A187" s="48"/>
    </row>
    <row r="188" ht="15.75">
      <c r="A188" s="48"/>
    </row>
    <row r="189" ht="15.75">
      <c r="A189" s="48"/>
    </row>
    <row r="190" ht="15.75">
      <c r="A190" s="48"/>
    </row>
    <row r="191" ht="15.75">
      <c r="A191" s="48"/>
    </row>
    <row r="192" ht="15.75">
      <c r="A192" s="48"/>
    </row>
    <row r="193" ht="15.75">
      <c r="A193" s="48"/>
    </row>
  </sheetData>
  <sheetProtection sheet="1" objects="1" scenarios="1"/>
  <mergeCells count="14">
    <mergeCell ref="A1:N1"/>
    <mergeCell ref="A2:N2"/>
    <mergeCell ref="C8:F8"/>
    <mergeCell ref="G8:J8"/>
    <mergeCell ref="K8:L8"/>
    <mergeCell ref="M8:N8"/>
    <mergeCell ref="A5:B5"/>
    <mergeCell ref="A6:B6"/>
    <mergeCell ref="C9:D10"/>
    <mergeCell ref="E9:F9"/>
    <mergeCell ref="G9:H10"/>
    <mergeCell ref="I9:J9"/>
    <mergeCell ref="E10:F10"/>
    <mergeCell ref="I10:J10"/>
  </mergeCells>
  <printOptions/>
  <pageMargins left="0.3937007874015748" right="0.3937007874015748" top="0.5905511811023623" bottom="0.4724409448818898" header="0.5118110236220472" footer="0.5118110236220472"/>
  <pageSetup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3:F82"/>
  <sheetViews>
    <sheetView zoomScale="75" zoomScaleNormal="75" workbookViewId="0" topLeftCell="A1">
      <selection activeCell="D78" sqref="D78"/>
    </sheetView>
  </sheetViews>
  <sheetFormatPr defaultColWidth="9.00390625" defaultRowHeight="16.5"/>
  <cols>
    <col min="1" max="1" width="26.625" style="13" customWidth="1"/>
    <col min="2" max="2" width="24.625" style="13" customWidth="1"/>
    <col min="3" max="6" width="25.625" style="13" customWidth="1"/>
    <col min="7" max="16384" width="9.00390625" style="13" customWidth="1"/>
  </cols>
  <sheetData>
    <row r="1" ht="3" customHeight="1"/>
    <row r="2" ht="3" customHeight="1"/>
    <row r="3" spans="1:6" ht="42" customHeight="1">
      <c r="A3" s="253" t="s">
        <v>486</v>
      </c>
      <c r="B3" s="253"/>
      <c r="C3" s="254"/>
      <c r="D3" s="254"/>
      <c r="E3" s="254"/>
      <c r="F3" s="254"/>
    </row>
    <row r="4" spans="1:6" ht="42" customHeight="1">
      <c r="A4" s="253" t="s">
        <v>751</v>
      </c>
      <c r="B4" s="253"/>
      <c r="C4" s="254"/>
      <c r="D4" s="254"/>
      <c r="E4" s="254"/>
      <c r="F4" s="254"/>
    </row>
    <row r="5" ht="6" customHeight="1"/>
    <row r="6" spans="1:2" ht="6" customHeight="1">
      <c r="A6" s="14"/>
      <c r="B6" s="14"/>
    </row>
    <row r="7" spans="1:2" ht="33" customHeight="1">
      <c r="A7" s="112" t="s">
        <v>487</v>
      </c>
      <c r="B7" s="112"/>
    </row>
    <row r="8" spans="1:3" ht="33" customHeight="1">
      <c r="A8" s="255" t="s">
        <v>488</v>
      </c>
      <c r="B8" s="255"/>
      <c r="C8" s="255"/>
    </row>
    <row r="10" spans="1:6" ht="31.5" customHeight="1">
      <c r="A10" s="83"/>
      <c r="B10" s="113"/>
      <c r="C10" s="96" t="s">
        <v>489</v>
      </c>
      <c r="D10" s="96" t="s">
        <v>490</v>
      </c>
      <c r="E10" s="96" t="s">
        <v>439</v>
      </c>
      <c r="F10" s="114" t="s">
        <v>491</v>
      </c>
    </row>
    <row r="11" spans="1:6" ht="13.5" customHeight="1">
      <c r="A11" s="84"/>
      <c r="B11" s="24"/>
      <c r="C11" s="17" t="s">
        <v>194</v>
      </c>
      <c r="D11" s="17" t="s">
        <v>195</v>
      </c>
      <c r="E11" s="17" t="s">
        <v>253</v>
      </c>
      <c r="F11" s="18" t="s">
        <v>196</v>
      </c>
    </row>
    <row r="12" spans="1:6" ht="30" customHeight="1">
      <c r="A12" s="88" t="s">
        <v>197</v>
      </c>
      <c r="B12" s="92" t="s">
        <v>392</v>
      </c>
      <c r="C12" s="19"/>
      <c r="D12" s="19"/>
      <c r="E12" s="97" t="s">
        <v>492</v>
      </c>
      <c r="F12" s="115" t="s">
        <v>492</v>
      </c>
    </row>
    <row r="13" spans="1:6" ht="30" customHeight="1">
      <c r="A13" s="95" t="s">
        <v>202</v>
      </c>
      <c r="B13" s="87"/>
      <c r="C13" s="198" t="s">
        <v>760</v>
      </c>
      <c r="D13" s="198" t="s">
        <v>760</v>
      </c>
      <c r="E13" s="198" t="s">
        <v>760</v>
      </c>
      <c r="F13" s="198" t="s">
        <v>760</v>
      </c>
    </row>
    <row r="14" spans="1:6" ht="18" customHeight="1">
      <c r="A14" s="89" t="s">
        <v>204</v>
      </c>
      <c r="B14" s="93" t="s">
        <v>393</v>
      </c>
      <c r="C14" s="199">
        <v>444</v>
      </c>
      <c r="D14" s="199">
        <v>42576</v>
      </c>
      <c r="E14" s="199">
        <v>5</v>
      </c>
      <c r="F14" s="199">
        <v>10378</v>
      </c>
    </row>
    <row r="15" spans="1:6" ht="18" customHeight="1">
      <c r="A15" s="89" t="s">
        <v>203</v>
      </c>
      <c r="B15" s="93" t="s">
        <v>394</v>
      </c>
      <c r="C15" s="199">
        <v>1</v>
      </c>
      <c r="D15" s="199">
        <v>11</v>
      </c>
      <c r="E15" s="199" t="s">
        <v>760</v>
      </c>
      <c r="F15" s="199">
        <v>25</v>
      </c>
    </row>
    <row r="16" spans="1:6" ht="18" customHeight="1">
      <c r="A16" s="89" t="s">
        <v>205</v>
      </c>
      <c r="B16" s="93" t="s">
        <v>395</v>
      </c>
      <c r="C16" s="199">
        <v>15</v>
      </c>
      <c r="D16" s="199">
        <v>1523</v>
      </c>
      <c r="E16" s="199" t="s">
        <v>760</v>
      </c>
      <c r="F16" s="199">
        <v>149</v>
      </c>
    </row>
    <row r="17" spans="1:6" ht="18" customHeight="1">
      <c r="A17" s="89" t="s">
        <v>206</v>
      </c>
      <c r="B17" s="93" t="s">
        <v>396</v>
      </c>
      <c r="C17" s="199">
        <v>83</v>
      </c>
      <c r="D17" s="199">
        <v>18926</v>
      </c>
      <c r="E17" s="199" t="s">
        <v>760</v>
      </c>
      <c r="F17" s="199">
        <v>24095</v>
      </c>
    </row>
    <row r="18" spans="1:6" ht="30" customHeight="1">
      <c r="A18" s="89" t="s">
        <v>521</v>
      </c>
      <c r="B18" s="93" t="s">
        <v>735</v>
      </c>
      <c r="C18" s="199">
        <v>3</v>
      </c>
      <c r="D18" s="199">
        <v>3050</v>
      </c>
      <c r="E18" s="199">
        <v>801</v>
      </c>
      <c r="F18" s="199">
        <v>188</v>
      </c>
    </row>
    <row r="19" spans="1:6" ht="18" customHeight="1">
      <c r="A19" s="89" t="s">
        <v>207</v>
      </c>
      <c r="B19" s="93" t="s">
        <v>397</v>
      </c>
      <c r="C19" s="199" t="s">
        <v>760</v>
      </c>
      <c r="D19" s="199" t="s">
        <v>760</v>
      </c>
      <c r="E19" s="199" t="s">
        <v>760</v>
      </c>
      <c r="F19" s="199" t="s">
        <v>760</v>
      </c>
    </row>
    <row r="20" spans="1:6" ht="18" customHeight="1">
      <c r="A20" s="89" t="s">
        <v>208</v>
      </c>
      <c r="B20" s="93" t="s">
        <v>398</v>
      </c>
      <c r="C20" s="199">
        <v>121</v>
      </c>
      <c r="D20" s="199">
        <v>10067</v>
      </c>
      <c r="E20" s="199" t="s">
        <v>760</v>
      </c>
      <c r="F20" s="199">
        <v>8409</v>
      </c>
    </row>
    <row r="21" spans="1:6" ht="18" customHeight="1">
      <c r="A21" s="89" t="s">
        <v>209</v>
      </c>
      <c r="B21" s="93" t="s">
        <v>399</v>
      </c>
      <c r="C21" s="199" t="s">
        <v>760</v>
      </c>
      <c r="D21" s="199" t="s">
        <v>760</v>
      </c>
      <c r="E21" s="199" t="s">
        <v>760</v>
      </c>
      <c r="F21" s="199" t="s">
        <v>760</v>
      </c>
    </row>
    <row r="22" spans="1:6" ht="18" customHeight="1">
      <c r="A22" s="89" t="s">
        <v>210</v>
      </c>
      <c r="B22" s="93" t="s">
        <v>400</v>
      </c>
      <c r="C22" s="199">
        <v>24</v>
      </c>
      <c r="D22" s="199">
        <v>975</v>
      </c>
      <c r="E22" s="199" t="s">
        <v>760</v>
      </c>
      <c r="F22" s="199">
        <v>531</v>
      </c>
    </row>
    <row r="23" spans="1:6" ht="30" customHeight="1">
      <c r="A23" s="89" t="s">
        <v>211</v>
      </c>
      <c r="B23" s="93" t="s">
        <v>401</v>
      </c>
      <c r="C23" s="199">
        <v>16</v>
      </c>
      <c r="D23" s="199">
        <v>754</v>
      </c>
      <c r="E23" s="199">
        <v>98</v>
      </c>
      <c r="F23" s="199">
        <v>521</v>
      </c>
    </row>
    <row r="24" spans="1:6" ht="18" customHeight="1" hidden="1">
      <c r="A24" s="89" t="s">
        <v>212</v>
      </c>
      <c r="B24" s="87"/>
      <c r="C24" s="199" t="s">
        <v>762</v>
      </c>
      <c r="D24" s="199" t="s">
        <v>761</v>
      </c>
      <c r="E24" s="199" t="s">
        <v>761</v>
      </c>
      <c r="F24" s="199" t="s">
        <v>761</v>
      </c>
    </row>
    <row r="25" spans="1:6" ht="18" customHeight="1">
      <c r="A25" s="89" t="s">
        <v>213</v>
      </c>
      <c r="B25" s="93" t="s">
        <v>402</v>
      </c>
      <c r="C25" s="199" t="s">
        <v>760</v>
      </c>
      <c r="D25" s="199" t="s">
        <v>760</v>
      </c>
      <c r="E25" s="199" t="s">
        <v>760</v>
      </c>
      <c r="F25" s="199" t="s">
        <v>760</v>
      </c>
    </row>
    <row r="26" spans="1:6" ht="18" customHeight="1">
      <c r="A26" s="89" t="s">
        <v>214</v>
      </c>
      <c r="B26" s="93" t="s">
        <v>403</v>
      </c>
      <c r="C26" s="199">
        <v>19</v>
      </c>
      <c r="D26" s="199">
        <v>426</v>
      </c>
      <c r="E26" s="199" t="s">
        <v>760</v>
      </c>
      <c r="F26" s="199">
        <v>820</v>
      </c>
    </row>
    <row r="27" spans="1:6" ht="18" customHeight="1">
      <c r="A27" s="89" t="s">
        <v>215</v>
      </c>
      <c r="B27" s="93" t="s">
        <v>404</v>
      </c>
      <c r="C27" s="199">
        <v>11</v>
      </c>
      <c r="D27" s="199">
        <v>303</v>
      </c>
      <c r="E27" s="199" t="s">
        <v>760</v>
      </c>
      <c r="F27" s="199">
        <v>1934</v>
      </c>
    </row>
    <row r="28" spans="1:6" ht="18" customHeight="1">
      <c r="A28" s="89" t="s">
        <v>512</v>
      </c>
      <c r="B28" s="93" t="s">
        <v>514</v>
      </c>
      <c r="C28" s="199" t="s">
        <v>760</v>
      </c>
      <c r="D28" s="199" t="s">
        <v>760</v>
      </c>
      <c r="E28" s="199" t="s">
        <v>760</v>
      </c>
      <c r="F28" s="199" t="s">
        <v>760</v>
      </c>
    </row>
    <row r="29" spans="1:6" ht="30" customHeight="1">
      <c r="A29" s="89" t="s">
        <v>216</v>
      </c>
      <c r="B29" s="87"/>
      <c r="C29" s="199" t="s">
        <v>760</v>
      </c>
      <c r="D29" s="199" t="s">
        <v>760</v>
      </c>
      <c r="E29" s="199" t="s">
        <v>760</v>
      </c>
      <c r="F29" s="199" t="s">
        <v>760</v>
      </c>
    </row>
    <row r="30" spans="1:6" ht="18" customHeight="1">
      <c r="A30" s="89" t="s">
        <v>217</v>
      </c>
      <c r="B30" s="93" t="s">
        <v>405</v>
      </c>
      <c r="C30" s="199">
        <v>109</v>
      </c>
      <c r="D30" s="199">
        <v>26961</v>
      </c>
      <c r="E30" s="199" t="s">
        <v>760</v>
      </c>
      <c r="F30" s="199">
        <v>16472</v>
      </c>
    </row>
    <row r="31" spans="1:6" ht="18" customHeight="1">
      <c r="A31" s="89" t="s">
        <v>218</v>
      </c>
      <c r="B31" s="87"/>
      <c r="C31" s="199" t="s">
        <v>760</v>
      </c>
      <c r="D31" s="199" t="s">
        <v>760</v>
      </c>
      <c r="E31" s="199" t="s">
        <v>760</v>
      </c>
      <c r="F31" s="199" t="s">
        <v>760</v>
      </c>
    </row>
    <row r="32" spans="1:6" ht="18" customHeight="1">
      <c r="A32" s="89" t="s">
        <v>219</v>
      </c>
      <c r="B32" s="93" t="s">
        <v>406</v>
      </c>
      <c r="C32" s="199" t="s">
        <v>760</v>
      </c>
      <c r="D32" s="199" t="s">
        <v>760</v>
      </c>
      <c r="E32" s="199" t="s">
        <v>760</v>
      </c>
      <c r="F32" s="199" t="s">
        <v>760</v>
      </c>
    </row>
    <row r="33" spans="1:6" ht="18" customHeight="1">
      <c r="A33" s="89" t="s">
        <v>220</v>
      </c>
      <c r="B33" s="93" t="s">
        <v>407</v>
      </c>
      <c r="C33" s="199">
        <v>2</v>
      </c>
      <c r="D33" s="199">
        <v>499</v>
      </c>
      <c r="E33" s="199" t="s">
        <v>760</v>
      </c>
      <c r="F33" s="199">
        <v>12</v>
      </c>
    </row>
    <row r="34" spans="1:6" ht="30" customHeight="1">
      <c r="A34" s="89" t="s">
        <v>540</v>
      </c>
      <c r="B34" s="93"/>
      <c r="C34" s="199" t="s">
        <v>760</v>
      </c>
      <c r="D34" s="199" t="s">
        <v>760</v>
      </c>
      <c r="E34" s="199" t="s">
        <v>760</v>
      </c>
      <c r="F34" s="199" t="s">
        <v>760</v>
      </c>
    </row>
    <row r="35" spans="1:6" ht="18" customHeight="1">
      <c r="A35" s="89" t="s">
        <v>529</v>
      </c>
      <c r="B35" s="93" t="s">
        <v>746</v>
      </c>
      <c r="C35" s="199" t="s">
        <v>760</v>
      </c>
      <c r="D35" s="199" t="s">
        <v>760</v>
      </c>
      <c r="E35" s="199" t="s">
        <v>760</v>
      </c>
      <c r="F35" s="199" t="s">
        <v>760</v>
      </c>
    </row>
    <row r="36" spans="1:6" s="48" customFormat="1" ht="18" customHeight="1">
      <c r="A36" s="89" t="s">
        <v>221</v>
      </c>
      <c r="B36" s="87"/>
      <c r="C36" s="199" t="s">
        <v>760</v>
      </c>
      <c r="D36" s="199" t="s">
        <v>760</v>
      </c>
      <c r="E36" s="199" t="s">
        <v>760</v>
      </c>
      <c r="F36" s="199" t="s">
        <v>760</v>
      </c>
    </row>
    <row r="37" spans="1:6" s="48" customFormat="1" ht="18" customHeight="1">
      <c r="A37" s="89" t="s">
        <v>222</v>
      </c>
      <c r="B37" s="93" t="s">
        <v>408</v>
      </c>
      <c r="C37" s="199">
        <v>6</v>
      </c>
      <c r="D37" s="199">
        <v>419</v>
      </c>
      <c r="E37" s="199">
        <v>1368</v>
      </c>
      <c r="F37" s="199">
        <v>589</v>
      </c>
    </row>
    <row r="38" spans="1:6" ht="18" customHeight="1">
      <c r="A38" s="90" t="s">
        <v>223</v>
      </c>
      <c r="B38" s="213"/>
      <c r="C38" s="200" t="s">
        <v>760</v>
      </c>
      <c r="D38" s="200" t="s">
        <v>760</v>
      </c>
      <c r="E38" s="200" t="s">
        <v>760</v>
      </c>
      <c r="F38" s="200" t="s">
        <v>760</v>
      </c>
    </row>
    <row r="39" spans="1:6" ht="30" customHeight="1">
      <c r="A39" s="89" t="s">
        <v>224</v>
      </c>
      <c r="B39" s="93" t="s">
        <v>409</v>
      </c>
      <c r="C39" s="199">
        <v>5</v>
      </c>
      <c r="D39" s="199">
        <v>164</v>
      </c>
      <c r="E39" s="199">
        <v>29</v>
      </c>
      <c r="F39" s="199">
        <v>54</v>
      </c>
    </row>
    <row r="40" spans="1:6" ht="18" customHeight="1">
      <c r="A40" s="89" t="s">
        <v>225</v>
      </c>
      <c r="B40" s="93" t="s">
        <v>410</v>
      </c>
      <c r="C40" s="199" t="s">
        <v>760</v>
      </c>
      <c r="D40" s="199" t="s">
        <v>760</v>
      </c>
      <c r="E40" s="199" t="s">
        <v>760</v>
      </c>
      <c r="F40" s="199" t="s">
        <v>760</v>
      </c>
    </row>
    <row r="41" spans="1:6" ht="18" customHeight="1">
      <c r="A41" s="89" t="s">
        <v>226</v>
      </c>
      <c r="B41" s="93" t="s">
        <v>411</v>
      </c>
      <c r="C41" s="199">
        <v>45</v>
      </c>
      <c r="D41" s="199">
        <v>3832</v>
      </c>
      <c r="E41" s="199" t="s">
        <v>760</v>
      </c>
      <c r="F41" s="199">
        <v>1889</v>
      </c>
    </row>
    <row r="42" spans="1:6" ht="18" customHeight="1">
      <c r="A42" s="89" t="s">
        <v>227</v>
      </c>
      <c r="B42" s="93" t="s">
        <v>527</v>
      </c>
      <c r="C42" s="199">
        <v>47</v>
      </c>
      <c r="D42" s="199">
        <v>1697</v>
      </c>
      <c r="E42" s="199" t="s">
        <v>760</v>
      </c>
      <c r="F42" s="199">
        <v>1393</v>
      </c>
    </row>
    <row r="43" spans="1:6" ht="18" customHeight="1">
      <c r="A43" s="89" t="s">
        <v>541</v>
      </c>
      <c r="B43" s="93" t="s">
        <v>741</v>
      </c>
      <c r="C43" s="199" t="s">
        <v>760</v>
      </c>
      <c r="D43" s="199" t="s">
        <v>760</v>
      </c>
      <c r="E43" s="199" t="s">
        <v>760</v>
      </c>
      <c r="F43" s="199" t="s">
        <v>760</v>
      </c>
    </row>
    <row r="44" spans="1:6" ht="30" customHeight="1">
      <c r="A44" s="89" t="s">
        <v>228</v>
      </c>
      <c r="B44" s="87"/>
      <c r="C44" s="199" t="s">
        <v>760</v>
      </c>
      <c r="D44" s="199" t="s">
        <v>760</v>
      </c>
      <c r="E44" s="199" t="s">
        <v>760</v>
      </c>
      <c r="F44" s="199" t="s">
        <v>760</v>
      </c>
    </row>
    <row r="45" spans="1:6" ht="18" customHeight="1">
      <c r="A45" s="89" t="s">
        <v>229</v>
      </c>
      <c r="B45" s="93" t="s">
        <v>412</v>
      </c>
      <c r="C45" s="199">
        <v>103</v>
      </c>
      <c r="D45" s="199">
        <v>3921</v>
      </c>
      <c r="E45" s="199" t="s">
        <v>760</v>
      </c>
      <c r="F45" s="199">
        <v>2052</v>
      </c>
    </row>
    <row r="46" spans="1:6" ht="18" customHeight="1" hidden="1">
      <c r="A46" s="89" t="s">
        <v>230</v>
      </c>
      <c r="B46" s="93" t="s">
        <v>413</v>
      </c>
      <c r="C46" s="199" t="s">
        <v>761</v>
      </c>
      <c r="D46" s="199" t="s">
        <v>761</v>
      </c>
      <c r="E46" s="199" t="s">
        <v>761</v>
      </c>
      <c r="F46" s="199" t="s">
        <v>761</v>
      </c>
    </row>
    <row r="47" spans="1:6" ht="18" customHeight="1" hidden="1">
      <c r="A47" s="89" t="s">
        <v>231</v>
      </c>
      <c r="B47" s="93" t="s">
        <v>414</v>
      </c>
      <c r="C47" s="199" t="s">
        <v>761</v>
      </c>
      <c r="D47" s="199" t="s">
        <v>761</v>
      </c>
      <c r="E47" s="199" t="s">
        <v>761</v>
      </c>
      <c r="F47" s="199" t="s">
        <v>761</v>
      </c>
    </row>
    <row r="48" spans="1:6" ht="18" customHeight="1">
      <c r="A48" s="89" t="s">
        <v>232</v>
      </c>
      <c r="B48" s="93" t="s">
        <v>415</v>
      </c>
      <c r="C48" s="199">
        <v>1695</v>
      </c>
      <c r="D48" s="199">
        <v>47219</v>
      </c>
      <c r="E48" s="199" t="s">
        <v>760</v>
      </c>
      <c r="F48" s="199">
        <v>53998</v>
      </c>
    </row>
    <row r="49" spans="1:6" ht="18" customHeight="1">
      <c r="A49" s="89" t="s">
        <v>233</v>
      </c>
      <c r="B49" s="87"/>
      <c r="C49" s="199" t="s">
        <v>760</v>
      </c>
      <c r="D49" s="199" t="s">
        <v>760</v>
      </c>
      <c r="E49" s="199" t="s">
        <v>760</v>
      </c>
      <c r="F49" s="199" t="s">
        <v>760</v>
      </c>
    </row>
    <row r="50" spans="1:6" ht="18" customHeight="1">
      <c r="A50" s="89" t="s">
        <v>234</v>
      </c>
      <c r="B50" s="93" t="s">
        <v>744</v>
      </c>
      <c r="C50" s="199">
        <v>272</v>
      </c>
      <c r="D50" s="199">
        <v>7464</v>
      </c>
      <c r="E50" s="199" t="s">
        <v>760</v>
      </c>
      <c r="F50" s="199">
        <v>17712</v>
      </c>
    </row>
    <row r="51" spans="1:6" ht="30" customHeight="1">
      <c r="A51" s="89" t="s">
        <v>235</v>
      </c>
      <c r="B51" s="93" t="s">
        <v>416</v>
      </c>
      <c r="C51" s="199">
        <v>62</v>
      </c>
      <c r="D51" s="199">
        <v>5164</v>
      </c>
      <c r="E51" s="199" t="s">
        <v>760</v>
      </c>
      <c r="F51" s="199">
        <v>3148</v>
      </c>
    </row>
    <row r="52" spans="1:6" ht="18" customHeight="1">
      <c r="A52" s="89" t="s">
        <v>255</v>
      </c>
      <c r="B52" s="93" t="s">
        <v>417</v>
      </c>
      <c r="C52" s="199">
        <v>10</v>
      </c>
      <c r="D52" s="199">
        <v>153</v>
      </c>
      <c r="E52" s="199" t="s">
        <v>760</v>
      </c>
      <c r="F52" s="199">
        <v>199</v>
      </c>
    </row>
    <row r="53" spans="1:6" ht="18" customHeight="1">
      <c r="A53" s="89" t="s">
        <v>256</v>
      </c>
      <c r="B53" s="87"/>
      <c r="C53" s="199" t="s">
        <v>760</v>
      </c>
      <c r="D53" s="199" t="s">
        <v>760</v>
      </c>
      <c r="E53" s="199" t="s">
        <v>760</v>
      </c>
      <c r="F53" s="199" t="s">
        <v>760</v>
      </c>
    </row>
    <row r="54" spans="1:6" ht="18" customHeight="1">
      <c r="A54" s="89" t="s">
        <v>236</v>
      </c>
      <c r="B54" s="93" t="s">
        <v>418</v>
      </c>
      <c r="C54" s="199" t="s">
        <v>760</v>
      </c>
      <c r="D54" s="199" t="s">
        <v>760</v>
      </c>
      <c r="E54" s="199" t="s">
        <v>760</v>
      </c>
      <c r="F54" s="199" t="s">
        <v>760</v>
      </c>
    </row>
    <row r="55" spans="1:6" ht="18" customHeight="1">
      <c r="A55" s="89" t="s">
        <v>237</v>
      </c>
      <c r="B55" s="87"/>
      <c r="C55" s="199" t="s">
        <v>760</v>
      </c>
      <c r="D55" s="199" t="s">
        <v>760</v>
      </c>
      <c r="E55" s="199" t="s">
        <v>760</v>
      </c>
      <c r="F55" s="199" t="s">
        <v>760</v>
      </c>
    </row>
    <row r="56" spans="1:6" ht="30" customHeight="1">
      <c r="A56" s="89" t="s">
        <v>238</v>
      </c>
      <c r="B56" s="93" t="s">
        <v>419</v>
      </c>
      <c r="C56" s="199">
        <v>107</v>
      </c>
      <c r="D56" s="199">
        <v>3071</v>
      </c>
      <c r="E56" s="199" t="s">
        <v>760</v>
      </c>
      <c r="F56" s="199">
        <v>3639</v>
      </c>
    </row>
    <row r="57" spans="1:6" ht="18" customHeight="1">
      <c r="A57" s="89" t="s">
        <v>239</v>
      </c>
      <c r="B57" s="93" t="s">
        <v>420</v>
      </c>
      <c r="C57" s="199" t="s">
        <v>760</v>
      </c>
      <c r="D57" s="199" t="s">
        <v>760</v>
      </c>
      <c r="E57" s="199" t="s">
        <v>760</v>
      </c>
      <c r="F57" s="199" t="s">
        <v>760</v>
      </c>
    </row>
    <row r="58" spans="1:6" ht="18" customHeight="1">
      <c r="A58" s="89" t="s">
        <v>240</v>
      </c>
      <c r="B58" s="87"/>
      <c r="C58" s="199" t="s">
        <v>760</v>
      </c>
      <c r="D58" s="199" t="s">
        <v>760</v>
      </c>
      <c r="E58" s="199" t="s">
        <v>760</v>
      </c>
      <c r="F58" s="199" t="s">
        <v>760</v>
      </c>
    </row>
    <row r="59" spans="1:6" ht="18" customHeight="1">
      <c r="A59" s="89" t="s">
        <v>241</v>
      </c>
      <c r="B59" s="93" t="s">
        <v>421</v>
      </c>
      <c r="C59" s="199">
        <v>6</v>
      </c>
      <c r="D59" s="199">
        <v>42</v>
      </c>
      <c r="E59" s="199" t="s">
        <v>760</v>
      </c>
      <c r="F59" s="199">
        <v>41</v>
      </c>
    </row>
    <row r="60" spans="1:6" s="48" customFormat="1" ht="18" customHeight="1">
      <c r="A60" s="89" t="s">
        <v>242</v>
      </c>
      <c r="B60" s="93" t="s">
        <v>422</v>
      </c>
      <c r="C60" s="199">
        <v>66</v>
      </c>
      <c r="D60" s="199">
        <v>2515</v>
      </c>
      <c r="E60" s="199" t="s">
        <v>760</v>
      </c>
      <c r="F60" s="199">
        <v>1369</v>
      </c>
    </row>
    <row r="61" spans="1:6" s="48" customFormat="1" ht="18" customHeight="1" hidden="1">
      <c r="A61" s="89" t="s">
        <v>243</v>
      </c>
      <c r="B61" s="87"/>
      <c r="C61" s="199" t="s">
        <v>761</v>
      </c>
      <c r="D61" s="199" t="s">
        <v>761</v>
      </c>
      <c r="E61" s="199" t="s">
        <v>761</v>
      </c>
      <c r="F61" s="199" t="s">
        <v>761</v>
      </c>
    </row>
    <row r="62" spans="1:6" s="48" customFormat="1" ht="30" customHeight="1">
      <c r="A62" s="89" t="s">
        <v>368</v>
      </c>
      <c r="B62" s="93" t="s">
        <v>423</v>
      </c>
      <c r="C62" s="199">
        <v>19</v>
      </c>
      <c r="D62" s="199">
        <v>430</v>
      </c>
      <c r="E62" s="199" t="s">
        <v>760</v>
      </c>
      <c r="F62" s="199">
        <v>128</v>
      </c>
    </row>
    <row r="63" spans="1:6" ht="18" customHeight="1">
      <c r="A63" s="89" t="s">
        <v>244</v>
      </c>
      <c r="B63" s="87"/>
      <c r="C63" s="199" t="s">
        <v>760</v>
      </c>
      <c r="D63" s="199" t="s">
        <v>760</v>
      </c>
      <c r="E63" s="199" t="s">
        <v>760</v>
      </c>
      <c r="F63" s="199" t="s">
        <v>760</v>
      </c>
    </row>
    <row r="64" spans="1:6" ht="18" customHeight="1">
      <c r="A64" s="89" t="s">
        <v>245</v>
      </c>
      <c r="B64" s="87"/>
      <c r="C64" s="199" t="s">
        <v>760</v>
      </c>
      <c r="D64" s="199" t="s">
        <v>760</v>
      </c>
      <c r="E64" s="199" t="s">
        <v>760</v>
      </c>
      <c r="F64" s="199" t="s">
        <v>760</v>
      </c>
    </row>
    <row r="65" spans="1:6" ht="18" customHeight="1">
      <c r="A65" s="89" t="s">
        <v>246</v>
      </c>
      <c r="B65" s="93" t="s">
        <v>424</v>
      </c>
      <c r="C65" s="199" t="s">
        <v>760</v>
      </c>
      <c r="D65" s="199" t="s">
        <v>760</v>
      </c>
      <c r="E65" s="199" t="s">
        <v>760</v>
      </c>
      <c r="F65" s="199" t="s">
        <v>760</v>
      </c>
    </row>
    <row r="66" spans="1:6" ht="18" customHeight="1">
      <c r="A66" s="90" t="s">
        <v>515</v>
      </c>
      <c r="B66" s="207"/>
      <c r="C66" s="200" t="s">
        <v>760</v>
      </c>
      <c r="D66" s="200" t="s">
        <v>760</v>
      </c>
      <c r="E66" s="200" t="s">
        <v>760</v>
      </c>
      <c r="F66" s="200" t="s">
        <v>760</v>
      </c>
    </row>
    <row r="67" spans="1:6" ht="30" customHeight="1">
      <c r="A67" s="89" t="s">
        <v>247</v>
      </c>
      <c r="B67" s="87"/>
      <c r="C67" s="199" t="s">
        <v>760</v>
      </c>
      <c r="D67" s="199" t="s">
        <v>760</v>
      </c>
      <c r="E67" s="199" t="s">
        <v>760</v>
      </c>
      <c r="F67" s="199" t="s">
        <v>760</v>
      </c>
    </row>
    <row r="68" spans="1:6" ht="18" customHeight="1">
      <c r="A68" s="89" t="s">
        <v>248</v>
      </c>
      <c r="B68" s="93" t="s">
        <v>425</v>
      </c>
      <c r="C68" s="199" t="s">
        <v>760</v>
      </c>
      <c r="D68" s="199" t="s">
        <v>760</v>
      </c>
      <c r="E68" s="199" t="s">
        <v>760</v>
      </c>
      <c r="F68" s="199" t="s">
        <v>760</v>
      </c>
    </row>
    <row r="69" spans="1:6" ht="18" customHeight="1">
      <c r="A69" s="89" t="s">
        <v>361</v>
      </c>
      <c r="B69" s="93" t="s">
        <v>362</v>
      </c>
      <c r="C69" s="199" t="s">
        <v>760</v>
      </c>
      <c r="D69" s="199" t="s">
        <v>760</v>
      </c>
      <c r="E69" s="199" t="s">
        <v>760</v>
      </c>
      <c r="F69" s="199" t="s">
        <v>760</v>
      </c>
    </row>
    <row r="70" spans="1:6" ht="18" customHeight="1">
      <c r="A70" s="89" t="s">
        <v>249</v>
      </c>
      <c r="B70" s="87"/>
      <c r="C70" s="199" t="s">
        <v>760</v>
      </c>
      <c r="D70" s="199" t="s">
        <v>760</v>
      </c>
      <c r="E70" s="199" t="s">
        <v>760</v>
      </c>
      <c r="F70" s="199" t="s">
        <v>760</v>
      </c>
    </row>
    <row r="71" spans="1:6" ht="18" customHeight="1">
      <c r="A71" s="89" t="s">
        <v>250</v>
      </c>
      <c r="B71" s="93" t="s">
        <v>426</v>
      </c>
      <c r="C71" s="199" t="s">
        <v>760</v>
      </c>
      <c r="D71" s="199" t="s">
        <v>760</v>
      </c>
      <c r="E71" s="199" t="s">
        <v>760</v>
      </c>
      <c r="F71" s="199" t="s">
        <v>760</v>
      </c>
    </row>
    <row r="72" spans="1:6" ht="30" customHeight="1">
      <c r="A72" s="89" t="s">
        <v>251</v>
      </c>
      <c r="B72" s="93" t="s">
        <v>427</v>
      </c>
      <c r="C72" s="199" t="s">
        <v>760</v>
      </c>
      <c r="D72" s="199" t="s">
        <v>760</v>
      </c>
      <c r="E72" s="199" t="s">
        <v>760</v>
      </c>
      <c r="F72" s="199" t="s">
        <v>760</v>
      </c>
    </row>
    <row r="73" spans="1:6" ht="18" customHeight="1">
      <c r="A73" s="89" t="s">
        <v>252</v>
      </c>
      <c r="B73" s="93" t="s">
        <v>428</v>
      </c>
      <c r="C73" s="199">
        <v>4</v>
      </c>
      <c r="D73" s="199">
        <v>283</v>
      </c>
      <c r="E73" s="199" t="s">
        <v>760</v>
      </c>
      <c r="F73" s="199">
        <v>39</v>
      </c>
    </row>
    <row r="74" spans="1:6" ht="18" customHeight="1">
      <c r="A74" s="89" t="s">
        <v>756</v>
      </c>
      <c r="B74" s="93"/>
      <c r="C74" s="199" t="s">
        <v>760</v>
      </c>
      <c r="D74" s="199" t="s">
        <v>760</v>
      </c>
      <c r="E74" s="199" t="s">
        <v>760</v>
      </c>
      <c r="F74" s="199" t="s">
        <v>760</v>
      </c>
    </row>
    <row r="75" spans="1:6" ht="18" customHeight="1">
      <c r="A75" s="89" t="s">
        <v>520</v>
      </c>
      <c r="B75" s="87"/>
      <c r="C75" s="199" t="s">
        <v>760</v>
      </c>
      <c r="D75" s="199" t="s">
        <v>760</v>
      </c>
      <c r="E75" s="199" t="s">
        <v>760</v>
      </c>
      <c r="F75" s="199" t="s">
        <v>760</v>
      </c>
    </row>
    <row r="76" spans="1:6" ht="18" customHeight="1">
      <c r="A76" s="89" t="s">
        <v>254</v>
      </c>
      <c r="B76" s="93"/>
      <c r="C76" s="199">
        <v>16</v>
      </c>
      <c r="D76" s="199">
        <v>3720</v>
      </c>
      <c r="E76" s="199" t="s">
        <v>760</v>
      </c>
      <c r="F76" s="199">
        <v>10570</v>
      </c>
    </row>
    <row r="77" spans="1:6" ht="18" customHeight="1">
      <c r="A77" s="89" t="s">
        <v>198</v>
      </c>
      <c r="B77" s="87" t="s">
        <v>198</v>
      </c>
      <c r="C77" s="20"/>
      <c r="D77" s="20"/>
      <c r="E77" s="20"/>
      <c r="F77" s="20"/>
    </row>
    <row r="78" spans="1:6" ht="15.75" hidden="1">
      <c r="A78" s="89" t="s">
        <v>198</v>
      </c>
      <c r="B78" s="87" t="s">
        <v>198</v>
      </c>
      <c r="C78" s="20"/>
      <c r="D78" s="20"/>
      <c r="E78" s="20"/>
      <c r="F78" s="20"/>
    </row>
    <row r="79" spans="1:6" ht="15.75" hidden="1">
      <c r="A79" s="89" t="s">
        <v>198</v>
      </c>
      <c r="B79" s="87" t="s">
        <v>198</v>
      </c>
      <c r="C79" s="20"/>
      <c r="D79" s="20"/>
      <c r="E79" s="20"/>
      <c r="F79" s="20"/>
    </row>
    <row r="80" spans="1:6" ht="15.75" hidden="1">
      <c r="A80" s="89" t="s">
        <v>198</v>
      </c>
      <c r="B80" s="87" t="s">
        <v>198</v>
      </c>
      <c r="C80" s="20"/>
      <c r="D80" s="20"/>
      <c r="E80" s="20"/>
      <c r="F80" s="20"/>
    </row>
    <row r="81" spans="1:6" ht="15.75" hidden="1">
      <c r="A81" s="89" t="s">
        <v>198</v>
      </c>
      <c r="B81" s="87" t="s">
        <v>198</v>
      </c>
      <c r="C81" s="20"/>
      <c r="D81" s="20"/>
      <c r="E81" s="20"/>
      <c r="F81" s="20"/>
    </row>
    <row r="82" spans="1:6" ht="18" customHeight="1">
      <c r="A82" s="91" t="s">
        <v>192</v>
      </c>
      <c r="B82" s="94" t="s">
        <v>429</v>
      </c>
      <c r="C82" s="21">
        <f>SUM(C13:C76)</f>
        <v>3311</v>
      </c>
      <c r="D82" s="21">
        <f>SUM(D13:D76)</f>
        <v>186165</v>
      </c>
      <c r="E82" s="21">
        <f>SUM(E13:E76)</f>
        <v>2301</v>
      </c>
      <c r="F82" s="21">
        <f>SUM(F13:F76)</f>
        <v>160354</v>
      </c>
    </row>
  </sheetData>
  <sheetProtection sheet="1" objects="1" scenarios="1"/>
  <mergeCells count="3">
    <mergeCell ref="A3:F3"/>
    <mergeCell ref="A4:F4"/>
    <mergeCell ref="A8:C8"/>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J85"/>
  <sheetViews>
    <sheetView zoomScale="75" zoomScaleNormal="75" workbookViewId="0" topLeftCell="A32">
      <selection activeCell="D78" sqref="D78"/>
    </sheetView>
  </sheetViews>
  <sheetFormatPr defaultColWidth="9.00390625" defaultRowHeight="16.5"/>
  <cols>
    <col min="1" max="1" width="25.625" style="13" customWidth="1"/>
    <col min="2" max="2" width="18.625" style="13" customWidth="1"/>
    <col min="3" max="4" width="16.625" style="13" customWidth="1"/>
    <col min="5" max="6" width="18.125" style="13" customWidth="1"/>
    <col min="7" max="8" width="16.625" style="13" customWidth="1"/>
    <col min="9" max="10" width="18.125" style="13" customWidth="1"/>
  </cols>
  <sheetData>
    <row r="1" spans="1:10" s="183" customFormat="1" ht="36" customHeight="1">
      <c r="A1" s="253" t="s">
        <v>729</v>
      </c>
      <c r="B1" s="254"/>
      <c r="C1" s="254"/>
      <c r="D1" s="254"/>
      <c r="E1" s="254"/>
      <c r="F1" s="254"/>
      <c r="G1" s="254"/>
      <c r="H1" s="254"/>
      <c r="I1" s="254"/>
      <c r="J1" s="254"/>
    </row>
    <row r="2" spans="1:10" s="183" customFormat="1" ht="36" customHeight="1">
      <c r="A2" s="253" t="s">
        <v>751</v>
      </c>
      <c r="B2" s="254"/>
      <c r="C2" s="254"/>
      <c r="D2" s="254"/>
      <c r="E2" s="254"/>
      <c r="F2" s="254"/>
      <c r="G2" s="254"/>
      <c r="H2" s="254"/>
      <c r="I2" s="254"/>
      <c r="J2" s="254"/>
    </row>
    <row r="3" ht="3" customHeight="1"/>
    <row r="4" spans="1:3" ht="3" customHeight="1">
      <c r="A4" s="14"/>
      <c r="B4" s="14"/>
      <c r="C4" s="14"/>
    </row>
    <row r="5" spans="1:3" ht="31.5" customHeight="1">
      <c r="A5" s="255" t="s">
        <v>730</v>
      </c>
      <c r="B5" s="255"/>
      <c r="C5" s="14"/>
    </row>
    <row r="6" spans="1:3" ht="31.5" customHeight="1">
      <c r="A6" s="255" t="s">
        <v>731</v>
      </c>
      <c r="B6" s="255"/>
      <c r="C6" s="255"/>
    </row>
    <row r="7" spans="1:3" ht="3" customHeight="1">
      <c r="A7" s="14"/>
      <c r="B7" s="14"/>
      <c r="C7" s="14"/>
    </row>
    <row r="8" spans="1:10" ht="31.5" customHeight="1">
      <c r="A8" s="83"/>
      <c r="B8" s="113"/>
      <c r="C8" s="256" t="s">
        <v>732</v>
      </c>
      <c r="D8" s="257"/>
      <c r="E8" s="257"/>
      <c r="F8" s="258"/>
      <c r="G8" s="259" t="s">
        <v>0</v>
      </c>
      <c r="H8" s="257"/>
      <c r="I8" s="257"/>
      <c r="J8" s="258"/>
    </row>
    <row r="9" spans="1:10" ht="31.5" customHeight="1">
      <c r="A9" s="84"/>
      <c r="B9" s="24"/>
      <c r="C9" s="96" t="s">
        <v>1</v>
      </c>
      <c r="D9" s="184" t="s">
        <v>2</v>
      </c>
      <c r="E9" s="96" t="s">
        <v>3</v>
      </c>
      <c r="F9" s="184" t="s">
        <v>4</v>
      </c>
      <c r="G9" s="96" t="s">
        <v>1</v>
      </c>
      <c r="H9" s="96" t="s">
        <v>2</v>
      </c>
      <c r="I9" s="114" t="s">
        <v>5</v>
      </c>
      <c r="J9" s="114" t="s">
        <v>4</v>
      </c>
    </row>
    <row r="10" spans="1:10" s="186" customFormat="1" ht="15.75" customHeight="1">
      <c r="A10" s="84"/>
      <c r="B10" s="24"/>
      <c r="C10" s="17" t="s">
        <v>6</v>
      </c>
      <c r="D10" s="185" t="s">
        <v>7</v>
      </c>
      <c r="E10" s="17" t="s">
        <v>8</v>
      </c>
      <c r="F10" s="18" t="s">
        <v>8</v>
      </c>
      <c r="G10" s="17" t="s">
        <v>6</v>
      </c>
      <c r="H10" s="17" t="s">
        <v>7</v>
      </c>
      <c r="I10" s="18" t="s">
        <v>8</v>
      </c>
      <c r="J10" s="17" t="s">
        <v>8</v>
      </c>
    </row>
    <row r="11" spans="1:10" ht="31.5" customHeight="1">
      <c r="A11" s="88" t="s">
        <v>9</v>
      </c>
      <c r="B11" s="92" t="s">
        <v>392</v>
      </c>
      <c r="C11" s="19"/>
      <c r="D11" s="97" t="s">
        <v>10</v>
      </c>
      <c r="E11" s="97" t="s">
        <v>10</v>
      </c>
      <c r="F11" s="115" t="s">
        <v>10</v>
      </c>
      <c r="G11" s="19"/>
      <c r="H11" s="97" t="s">
        <v>10</v>
      </c>
      <c r="I11" s="115" t="s">
        <v>10</v>
      </c>
      <c r="J11" s="97" t="s">
        <v>10</v>
      </c>
    </row>
    <row r="12" spans="1:10" ht="30" customHeight="1">
      <c r="A12" s="89" t="s">
        <v>202</v>
      </c>
      <c r="B12" s="87"/>
      <c r="C12" s="199" t="s">
        <v>760</v>
      </c>
      <c r="D12" s="201" t="s">
        <v>760</v>
      </c>
      <c r="E12" s="199" t="s">
        <v>760</v>
      </c>
      <c r="F12" s="201" t="s">
        <v>760</v>
      </c>
      <c r="G12" s="199" t="s">
        <v>760</v>
      </c>
      <c r="H12" s="199" t="s">
        <v>760</v>
      </c>
      <c r="I12" s="202" t="s">
        <v>760</v>
      </c>
      <c r="J12" s="202" t="s">
        <v>760</v>
      </c>
    </row>
    <row r="13" spans="1:10" ht="18" customHeight="1">
      <c r="A13" s="89" t="s">
        <v>204</v>
      </c>
      <c r="B13" s="93" t="s">
        <v>11</v>
      </c>
      <c r="C13" s="199">
        <v>1312524</v>
      </c>
      <c r="D13" s="201">
        <v>438456249</v>
      </c>
      <c r="E13" s="199">
        <v>937407</v>
      </c>
      <c r="F13" s="201">
        <v>9940457</v>
      </c>
      <c r="G13" s="199">
        <v>211125</v>
      </c>
      <c r="H13" s="199">
        <v>61703286</v>
      </c>
      <c r="I13" s="202">
        <v>1919220</v>
      </c>
      <c r="J13" s="202">
        <v>3163926</v>
      </c>
    </row>
    <row r="14" spans="1:10" ht="18" customHeight="1">
      <c r="A14" s="89" t="s">
        <v>203</v>
      </c>
      <c r="B14" s="93" t="s">
        <v>12</v>
      </c>
      <c r="C14" s="199">
        <v>294251</v>
      </c>
      <c r="D14" s="201">
        <v>894391</v>
      </c>
      <c r="E14" s="199" t="s">
        <v>760</v>
      </c>
      <c r="F14" s="201">
        <v>326007</v>
      </c>
      <c r="G14" s="199" t="s">
        <v>760</v>
      </c>
      <c r="H14" s="199" t="s">
        <v>760</v>
      </c>
      <c r="I14" s="202" t="s">
        <v>760</v>
      </c>
      <c r="J14" s="202" t="s">
        <v>760</v>
      </c>
    </row>
    <row r="15" spans="1:10" ht="18" customHeight="1">
      <c r="A15" s="89" t="s">
        <v>205</v>
      </c>
      <c r="B15" s="93" t="s">
        <v>13</v>
      </c>
      <c r="C15" s="199">
        <v>145</v>
      </c>
      <c r="D15" s="201">
        <v>160001</v>
      </c>
      <c r="E15" s="199" t="s">
        <v>760</v>
      </c>
      <c r="F15" s="201">
        <v>373</v>
      </c>
      <c r="G15" s="199" t="s">
        <v>760</v>
      </c>
      <c r="H15" s="199" t="s">
        <v>760</v>
      </c>
      <c r="I15" s="202" t="s">
        <v>760</v>
      </c>
      <c r="J15" s="202" t="s">
        <v>760</v>
      </c>
    </row>
    <row r="16" spans="1:10" ht="18" customHeight="1">
      <c r="A16" s="89" t="s">
        <v>206</v>
      </c>
      <c r="B16" s="93" t="s">
        <v>14</v>
      </c>
      <c r="C16" s="199">
        <v>265</v>
      </c>
      <c r="D16" s="201">
        <v>413740</v>
      </c>
      <c r="E16" s="199">
        <v>1</v>
      </c>
      <c r="F16" s="201">
        <v>3556</v>
      </c>
      <c r="G16" s="199" t="s">
        <v>760</v>
      </c>
      <c r="H16" s="199" t="s">
        <v>760</v>
      </c>
      <c r="I16" s="202" t="s">
        <v>760</v>
      </c>
      <c r="J16" s="202" t="s">
        <v>760</v>
      </c>
    </row>
    <row r="17" spans="1:10" ht="30" customHeight="1">
      <c r="A17" s="89" t="s">
        <v>15</v>
      </c>
      <c r="B17" s="93" t="s">
        <v>735</v>
      </c>
      <c r="C17" s="199">
        <v>10568</v>
      </c>
      <c r="D17" s="201">
        <v>3501179</v>
      </c>
      <c r="E17" s="199">
        <v>59466</v>
      </c>
      <c r="F17" s="201">
        <v>100092</v>
      </c>
      <c r="G17" s="199">
        <v>2301</v>
      </c>
      <c r="H17" s="199">
        <v>217354</v>
      </c>
      <c r="I17" s="202">
        <v>218395</v>
      </c>
      <c r="J17" s="202">
        <v>18195</v>
      </c>
    </row>
    <row r="18" spans="1:10" ht="18" customHeight="1">
      <c r="A18" s="89" t="s">
        <v>207</v>
      </c>
      <c r="B18" s="93" t="s">
        <v>16</v>
      </c>
      <c r="C18" s="199">
        <v>550627</v>
      </c>
      <c r="D18" s="201">
        <v>202810114</v>
      </c>
      <c r="E18" s="199">
        <v>5928</v>
      </c>
      <c r="F18" s="201">
        <v>3786333</v>
      </c>
      <c r="G18" s="199">
        <v>48595</v>
      </c>
      <c r="H18" s="199">
        <v>16578828</v>
      </c>
      <c r="I18" s="202">
        <v>201371</v>
      </c>
      <c r="J18" s="202">
        <v>354337</v>
      </c>
    </row>
    <row r="19" spans="1:10" ht="18" customHeight="1">
      <c r="A19" s="89" t="s">
        <v>208</v>
      </c>
      <c r="B19" s="93" t="s">
        <v>17</v>
      </c>
      <c r="C19" s="199">
        <v>194193</v>
      </c>
      <c r="D19" s="201">
        <v>35753887</v>
      </c>
      <c r="E19" s="199">
        <v>10442</v>
      </c>
      <c r="F19" s="201">
        <v>1052126</v>
      </c>
      <c r="G19" s="199" t="s">
        <v>760</v>
      </c>
      <c r="H19" s="199" t="s">
        <v>760</v>
      </c>
      <c r="I19" s="202" t="s">
        <v>760</v>
      </c>
      <c r="J19" s="202" t="s">
        <v>760</v>
      </c>
    </row>
    <row r="20" spans="1:10" ht="18" customHeight="1">
      <c r="A20" s="89" t="s">
        <v>209</v>
      </c>
      <c r="B20" s="93" t="s">
        <v>18</v>
      </c>
      <c r="C20" s="199">
        <v>30</v>
      </c>
      <c r="D20" s="201">
        <v>1445</v>
      </c>
      <c r="E20" s="199" t="s">
        <v>760</v>
      </c>
      <c r="F20" s="201">
        <v>47</v>
      </c>
      <c r="G20" s="199" t="s">
        <v>760</v>
      </c>
      <c r="H20" s="199" t="s">
        <v>760</v>
      </c>
      <c r="I20" s="202" t="s">
        <v>760</v>
      </c>
      <c r="J20" s="202" t="s">
        <v>760</v>
      </c>
    </row>
    <row r="21" spans="1:10" ht="18" customHeight="1">
      <c r="A21" s="89" t="s">
        <v>210</v>
      </c>
      <c r="B21" s="93" t="s">
        <v>19</v>
      </c>
      <c r="C21" s="199">
        <v>17111</v>
      </c>
      <c r="D21" s="201">
        <v>3526869</v>
      </c>
      <c r="E21" s="199">
        <v>5968</v>
      </c>
      <c r="F21" s="201">
        <v>337437</v>
      </c>
      <c r="G21" s="199" t="s">
        <v>760</v>
      </c>
      <c r="H21" s="199" t="s">
        <v>760</v>
      </c>
      <c r="I21" s="202" t="s">
        <v>760</v>
      </c>
      <c r="J21" s="202" t="s">
        <v>760</v>
      </c>
    </row>
    <row r="22" spans="1:10" ht="30" customHeight="1">
      <c r="A22" s="89" t="s">
        <v>211</v>
      </c>
      <c r="B22" s="93" t="s">
        <v>20</v>
      </c>
      <c r="C22" s="199">
        <v>58790</v>
      </c>
      <c r="D22" s="201">
        <v>16023297</v>
      </c>
      <c r="E22" s="199">
        <v>1812659</v>
      </c>
      <c r="F22" s="201">
        <v>453448</v>
      </c>
      <c r="G22" s="199">
        <v>247</v>
      </c>
      <c r="H22" s="199">
        <v>78800</v>
      </c>
      <c r="I22" s="202">
        <v>55285</v>
      </c>
      <c r="J22" s="202">
        <v>2546</v>
      </c>
    </row>
    <row r="23" spans="1:10" ht="18" customHeight="1" hidden="1">
      <c r="A23" s="89" t="s">
        <v>212</v>
      </c>
      <c r="B23" s="87"/>
      <c r="C23" s="199" t="s">
        <v>762</v>
      </c>
      <c r="D23" s="201" t="s">
        <v>761</v>
      </c>
      <c r="E23" s="199" t="s">
        <v>761</v>
      </c>
      <c r="F23" s="201" t="s">
        <v>761</v>
      </c>
      <c r="G23" s="199" t="s">
        <v>761</v>
      </c>
      <c r="H23" s="199" t="s">
        <v>761</v>
      </c>
      <c r="I23" s="202" t="s">
        <v>761</v>
      </c>
      <c r="J23" s="202" t="s">
        <v>761</v>
      </c>
    </row>
    <row r="24" spans="1:10" ht="18" customHeight="1">
      <c r="A24" s="89" t="s">
        <v>213</v>
      </c>
      <c r="B24" s="93" t="s">
        <v>21</v>
      </c>
      <c r="C24" s="199" t="s">
        <v>760</v>
      </c>
      <c r="D24" s="201" t="s">
        <v>760</v>
      </c>
      <c r="E24" s="199" t="s">
        <v>760</v>
      </c>
      <c r="F24" s="201" t="s">
        <v>760</v>
      </c>
      <c r="G24" s="199" t="s">
        <v>760</v>
      </c>
      <c r="H24" s="199" t="s">
        <v>760</v>
      </c>
      <c r="I24" s="202" t="s">
        <v>760</v>
      </c>
      <c r="J24" s="202" t="s">
        <v>760</v>
      </c>
    </row>
    <row r="25" spans="1:10" ht="18" customHeight="1">
      <c r="A25" s="89" t="s">
        <v>214</v>
      </c>
      <c r="B25" s="93" t="s">
        <v>22</v>
      </c>
      <c r="C25" s="199">
        <v>77417</v>
      </c>
      <c r="D25" s="201">
        <v>23756692</v>
      </c>
      <c r="E25" s="199">
        <v>2295812</v>
      </c>
      <c r="F25" s="201">
        <v>706141</v>
      </c>
      <c r="G25" s="199">
        <v>45</v>
      </c>
      <c r="H25" s="199">
        <v>23948</v>
      </c>
      <c r="I25" s="202">
        <v>24</v>
      </c>
      <c r="J25" s="202">
        <v>340</v>
      </c>
    </row>
    <row r="26" spans="1:10" ht="18" customHeight="1">
      <c r="A26" s="89" t="s">
        <v>215</v>
      </c>
      <c r="B26" s="93" t="s">
        <v>23</v>
      </c>
      <c r="C26" s="199">
        <v>13862</v>
      </c>
      <c r="D26" s="201">
        <v>2809415</v>
      </c>
      <c r="E26" s="199" t="s">
        <v>760</v>
      </c>
      <c r="F26" s="201">
        <v>34894</v>
      </c>
      <c r="G26" s="199">
        <v>35720</v>
      </c>
      <c r="H26" s="199">
        <v>32365230</v>
      </c>
      <c r="I26" s="202">
        <v>30641</v>
      </c>
      <c r="J26" s="202">
        <v>381601</v>
      </c>
    </row>
    <row r="27" spans="1:10" ht="18" customHeight="1">
      <c r="A27" s="89" t="s">
        <v>24</v>
      </c>
      <c r="B27" s="93" t="s">
        <v>25</v>
      </c>
      <c r="C27" s="199">
        <v>95569</v>
      </c>
      <c r="D27" s="201">
        <v>2826553</v>
      </c>
      <c r="E27" s="199">
        <v>796281</v>
      </c>
      <c r="F27" s="201">
        <v>443453</v>
      </c>
      <c r="G27" s="199">
        <v>942</v>
      </c>
      <c r="H27" s="199">
        <v>945646</v>
      </c>
      <c r="I27" s="202">
        <v>366047</v>
      </c>
      <c r="J27" s="202">
        <v>31709</v>
      </c>
    </row>
    <row r="28" spans="1:10" ht="30" customHeight="1">
      <c r="A28" s="89" t="s">
        <v>216</v>
      </c>
      <c r="B28" s="87"/>
      <c r="C28" s="199">
        <v>6444</v>
      </c>
      <c r="D28" s="201">
        <v>4826139</v>
      </c>
      <c r="E28" s="199" t="s">
        <v>760</v>
      </c>
      <c r="F28" s="201">
        <v>78145</v>
      </c>
      <c r="G28" s="199">
        <v>518</v>
      </c>
      <c r="H28" s="199">
        <v>192597</v>
      </c>
      <c r="I28" s="202">
        <v>11</v>
      </c>
      <c r="J28" s="202" t="s">
        <v>760</v>
      </c>
    </row>
    <row r="29" spans="1:10" ht="18" customHeight="1">
      <c r="A29" s="89" t="s">
        <v>217</v>
      </c>
      <c r="B29" s="93" t="s">
        <v>26</v>
      </c>
      <c r="C29" s="199">
        <v>197240</v>
      </c>
      <c r="D29" s="201">
        <v>69107584</v>
      </c>
      <c r="E29" s="199">
        <v>317069</v>
      </c>
      <c r="F29" s="201">
        <v>1332266</v>
      </c>
      <c r="G29" s="199">
        <v>9091</v>
      </c>
      <c r="H29" s="199">
        <v>1438738</v>
      </c>
      <c r="I29" s="202">
        <v>246969</v>
      </c>
      <c r="J29" s="202">
        <v>91658</v>
      </c>
    </row>
    <row r="30" spans="1:10" ht="18" customHeight="1">
      <c r="A30" s="89" t="s">
        <v>218</v>
      </c>
      <c r="B30" s="87"/>
      <c r="C30" s="199">
        <v>44</v>
      </c>
      <c r="D30" s="201">
        <v>981</v>
      </c>
      <c r="E30" s="199" t="s">
        <v>760</v>
      </c>
      <c r="F30" s="201" t="s">
        <v>760</v>
      </c>
      <c r="G30" s="199">
        <v>9104</v>
      </c>
      <c r="H30" s="199">
        <v>13358015</v>
      </c>
      <c r="I30" s="202">
        <v>213515</v>
      </c>
      <c r="J30" s="202">
        <v>43013</v>
      </c>
    </row>
    <row r="31" spans="1:10" ht="18" customHeight="1">
      <c r="A31" s="89" t="s">
        <v>219</v>
      </c>
      <c r="B31" s="93" t="s">
        <v>27</v>
      </c>
      <c r="C31" s="199">
        <v>14684</v>
      </c>
      <c r="D31" s="201">
        <v>13890224</v>
      </c>
      <c r="E31" s="199">
        <v>59106</v>
      </c>
      <c r="F31" s="201">
        <v>91473</v>
      </c>
      <c r="G31" s="199" t="s">
        <v>760</v>
      </c>
      <c r="H31" s="199" t="s">
        <v>760</v>
      </c>
      <c r="I31" s="202" t="s">
        <v>760</v>
      </c>
      <c r="J31" s="202" t="s">
        <v>760</v>
      </c>
    </row>
    <row r="32" spans="1:10" ht="18" customHeight="1">
      <c r="A32" s="89" t="s">
        <v>220</v>
      </c>
      <c r="B32" s="93" t="s">
        <v>28</v>
      </c>
      <c r="C32" s="199">
        <v>72583</v>
      </c>
      <c r="D32" s="201">
        <v>13391388</v>
      </c>
      <c r="E32" s="199" t="s">
        <v>760</v>
      </c>
      <c r="F32" s="201">
        <v>459135</v>
      </c>
      <c r="G32" s="199">
        <v>179</v>
      </c>
      <c r="H32" s="199">
        <v>106684</v>
      </c>
      <c r="I32" s="202" t="s">
        <v>760</v>
      </c>
      <c r="J32" s="202">
        <v>1459</v>
      </c>
    </row>
    <row r="33" spans="1:10" ht="30" customHeight="1">
      <c r="A33" s="89" t="s">
        <v>29</v>
      </c>
      <c r="B33" s="93"/>
      <c r="C33" s="199">
        <v>4086</v>
      </c>
      <c r="D33" s="201">
        <v>2519985</v>
      </c>
      <c r="E33" s="199" t="s">
        <v>760</v>
      </c>
      <c r="F33" s="201">
        <v>31362</v>
      </c>
      <c r="G33" s="199" t="s">
        <v>760</v>
      </c>
      <c r="H33" s="199" t="s">
        <v>760</v>
      </c>
      <c r="I33" s="202" t="s">
        <v>760</v>
      </c>
      <c r="J33" s="202" t="s">
        <v>760</v>
      </c>
    </row>
    <row r="34" spans="1:10" ht="18" customHeight="1">
      <c r="A34" s="89" t="s">
        <v>30</v>
      </c>
      <c r="B34" s="93" t="s">
        <v>746</v>
      </c>
      <c r="C34" s="199">
        <v>122</v>
      </c>
      <c r="D34" s="203">
        <v>2046</v>
      </c>
      <c r="E34" s="199" t="s">
        <v>760</v>
      </c>
      <c r="F34" s="203" t="s">
        <v>760</v>
      </c>
      <c r="G34" s="199">
        <v>23308</v>
      </c>
      <c r="H34" s="199">
        <v>12593096</v>
      </c>
      <c r="I34" s="202">
        <v>884311</v>
      </c>
      <c r="J34" s="202">
        <v>909589</v>
      </c>
    </row>
    <row r="35" spans="1:10" s="126" customFormat="1" ht="18" customHeight="1">
      <c r="A35" s="89" t="s">
        <v>221</v>
      </c>
      <c r="B35" s="87"/>
      <c r="C35" s="199" t="s">
        <v>760</v>
      </c>
      <c r="D35" s="203" t="s">
        <v>760</v>
      </c>
      <c r="E35" s="199" t="s">
        <v>760</v>
      </c>
      <c r="F35" s="203" t="s">
        <v>760</v>
      </c>
      <c r="G35" s="199">
        <v>5114</v>
      </c>
      <c r="H35" s="199">
        <v>1373263</v>
      </c>
      <c r="I35" s="202">
        <v>94137</v>
      </c>
      <c r="J35" s="202">
        <v>247343</v>
      </c>
    </row>
    <row r="36" spans="1:10" s="126" customFormat="1" ht="18" customHeight="1">
      <c r="A36" s="89" t="s">
        <v>222</v>
      </c>
      <c r="B36" s="93" t="s">
        <v>31</v>
      </c>
      <c r="C36" s="199">
        <v>216474</v>
      </c>
      <c r="D36" s="203">
        <v>51810623</v>
      </c>
      <c r="E36" s="199">
        <v>68708</v>
      </c>
      <c r="F36" s="203">
        <v>3771302</v>
      </c>
      <c r="G36" s="199">
        <v>811</v>
      </c>
      <c r="H36" s="199">
        <v>225449</v>
      </c>
      <c r="I36" s="202">
        <v>167971</v>
      </c>
      <c r="J36" s="202">
        <v>6395</v>
      </c>
    </row>
    <row r="37" spans="1:10" ht="18" customHeight="1">
      <c r="A37" s="90" t="s">
        <v>223</v>
      </c>
      <c r="B37" s="213"/>
      <c r="C37" s="200" t="s">
        <v>760</v>
      </c>
      <c r="D37" s="204" t="s">
        <v>760</v>
      </c>
      <c r="E37" s="200" t="s">
        <v>760</v>
      </c>
      <c r="F37" s="204" t="s">
        <v>760</v>
      </c>
      <c r="G37" s="200" t="s">
        <v>760</v>
      </c>
      <c r="H37" s="200" t="s">
        <v>760</v>
      </c>
      <c r="I37" s="205" t="s">
        <v>760</v>
      </c>
      <c r="J37" s="205" t="s">
        <v>760</v>
      </c>
    </row>
    <row r="38" spans="1:10" ht="30" customHeight="1">
      <c r="A38" s="89" t="s">
        <v>224</v>
      </c>
      <c r="B38" s="93" t="s">
        <v>32</v>
      </c>
      <c r="C38" s="199">
        <v>22138</v>
      </c>
      <c r="D38" s="201">
        <v>8463232</v>
      </c>
      <c r="E38" s="199">
        <v>126918</v>
      </c>
      <c r="F38" s="201">
        <v>278277</v>
      </c>
      <c r="G38" s="199" t="s">
        <v>760</v>
      </c>
      <c r="H38" s="199" t="s">
        <v>760</v>
      </c>
      <c r="I38" s="202" t="s">
        <v>760</v>
      </c>
      <c r="J38" s="202" t="s">
        <v>760</v>
      </c>
    </row>
    <row r="39" spans="1:10" ht="18" customHeight="1">
      <c r="A39" s="89" t="s">
        <v>225</v>
      </c>
      <c r="B39" s="93" t="s">
        <v>33</v>
      </c>
      <c r="C39" s="199">
        <v>4155</v>
      </c>
      <c r="D39" s="201">
        <v>2795516</v>
      </c>
      <c r="E39" s="199">
        <v>279</v>
      </c>
      <c r="F39" s="201">
        <v>12758</v>
      </c>
      <c r="G39" s="199" t="s">
        <v>760</v>
      </c>
      <c r="H39" s="199" t="s">
        <v>760</v>
      </c>
      <c r="I39" s="202" t="s">
        <v>760</v>
      </c>
      <c r="J39" s="202" t="s">
        <v>760</v>
      </c>
    </row>
    <row r="40" spans="1:10" ht="18" customHeight="1">
      <c r="A40" s="89" t="s">
        <v>226</v>
      </c>
      <c r="B40" s="93" t="s">
        <v>34</v>
      </c>
      <c r="C40" s="199">
        <v>131035</v>
      </c>
      <c r="D40" s="201">
        <v>82120180</v>
      </c>
      <c r="E40" s="199">
        <v>1494389</v>
      </c>
      <c r="F40" s="201">
        <v>4002162</v>
      </c>
      <c r="G40" s="199">
        <v>20734</v>
      </c>
      <c r="H40" s="199">
        <v>8160825</v>
      </c>
      <c r="I40" s="202">
        <v>2021175</v>
      </c>
      <c r="J40" s="202">
        <v>392146</v>
      </c>
    </row>
    <row r="41" spans="1:10" ht="18" customHeight="1">
      <c r="A41" s="89" t="s">
        <v>227</v>
      </c>
      <c r="B41" s="93" t="s">
        <v>35</v>
      </c>
      <c r="C41" s="199">
        <v>179255</v>
      </c>
      <c r="D41" s="201">
        <v>71887776</v>
      </c>
      <c r="E41" s="199">
        <v>302306</v>
      </c>
      <c r="F41" s="201">
        <v>1664690</v>
      </c>
      <c r="G41" s="199">
        <v>46</v>
      </c>
      <c r="H41" s="199">
        <v>23914</v>
      </c>
      <c r="I41" s="202">
        <v>6293</v>
      </c>
      <c r="J41" s="202">
        <v>1546</v>
      </c>
    </row>
    <row r="42" spans="1:10" ht="18" customHeight="1">
      <c r="A42" s="89" t="s">
        <v>36</v>
      </c>
      <c r="B42" s="93" t="s">
        <v>741</v>
      </c>
      <c r="C42" s="199" t="s">
        <v>760</v>
      </c>
      <c r="D42" s="201" t="s">
        <v>760</v>
      </c>
      <c r="E42" s="199" t="s">
        <v>760</v>
      </c>
      <c r="F42" s="201" t="s">
        <v>760</v>
      </c>
      <c r="G42" s="199" t="s">
        <v>760</v>
      </c>
      <c r="H42" s="199" t="s">
        <v>760</v>
      </c>
      <c r="I42" s="202" t="s">
        <v>760</v>
      </c>
      <c r="J42" s="202" t="s">
        <v>760</v>
      </c>
    </row>
    <row r="43" spans="1:10" ht="30" customHeight="1">
      <c r="A43" s="89" t="s">
        <v>228</v>
      </c>
      <c r="B43" s="87"/>
      <c r="C43" s="199">
        <v>18</v>
      </c>
      <c r="D43" s="201">
        <v>11134</v>
      </c>
      <c r="E43" s="199" t="s">
        <v>760</v>
      </c>
      <c r="F43" s="201" t="s">
        <v>760</v>
      </c>
      <c r="G43" s="199" t="s">
        <v>760</v>
      </c>
      <c r="H43" s="199" t="s">
        <v>760</v>
      </c>
      <c r="I43" s="202" t="s">
        <v>760</v>
      </c>
      <c r="J43" s="202" t="s">
        <v>760</v>
      </c>
    </row>
    <row r="44" spans="1:10" ht="18" customHeight="1">
      <c r="A44" s="89" t="s">
        <v>229</v>
      </c>
      <c r="B44" s="93" t="s">
        <v>37</v>
      </c>
      <c r="C44" s="199" t="s">
        <v>760</v>
      </c>
      <c r="D44" s="201" t="s">
        <v>760</v>
      </c>
      <c r="E44" s="199" t="s">
        <v>760</v>
      </c>
      <c r="F44" s="201" t="s">
        <v>760</v>
      </c>
      <c r="G44" s="199" t="s">
        <v>760</v>
      </c>
      <c r="H44" s="199" t="s">
        <v>760</v>
      </c>
      <c r="I44" s="202" t="s">
        <v>760</v>
      </c>
      <c r="J44" s="202" t="s">
        <v>760</v>
      </c>
    </row>
    <row r="45" spans="1:10" ht="18" customHeight="1" hidden="1">
      <c r="A45" s="89" t="s">
        <v>230</v>
      </c>
      <c r="B45" s="93" t="s">
        <v>38</v>
      </c>
      <c r="C45" s="199" t="s">
        <v>761</v>
      </c>
      <c r="D45" s="201" t="s">
        <v>761</v>
      </c>
      <c r="E45" s="199" t="s">
        <v>761</v>
      </c>
      <c r="F45" s="201" t="s">
        <v>761</v>
      </c>
      <c r="G45" s="199" t="s">
        <v>761</v>
      </c>
      <c r="H45" s="199" t="s">
        <v>761</v>
      </c>
      <c r="I45" s="202" t="s">
        <v>761</v>
      </c>
      <c r="J45" s="202" t="s">
        <v>761</v>
      </c>
    </row>
    <row r="46" spans="1:10" ht="18" customHeight="1" hidden="1">
      <c r="A46" s="89" t="s">
        <v>231</v>
      </c>
      <c r="B46" s="93" t="s">
        <v>39</v>
      </c>
      <c r="C46" s="199" t="s">
        <v>761</v>
      </c>
      <c r="D46" s="201" t="s">
        <v>761</v>
      </c>
      <c r="E46" s="199" t="s">
        <v>761</v>
      </c>
      <c r="F46" s="201" t="s">
        <v>761</v>
      </c>
      <c r="G46" s="199" t="s">
        <v>761</v>
      </c>
      <c r="H46" s="199" t="s">
        <v>761</v>
      </c>
      <c r="I46" s="202" t="s">
        <v>761</v>
      </c>
      <c r="J46" s="202" t="s">
        <v>761</v>
      </c>
    </row>
    <row r="47" spans="1:10" ht="18" customHeight="1">
      <c r="A47" s="89" t="s">
        <v>232</v>
      </c>
      <c r="B47" s="93" t="s">
        <v>40</v>
      </c>
      <c r="C47" s="199">
        <v>640146</v>
      </c>
      <c r="D47" s="201">
        <v>294102971</v>
      </c>
      <c r="E47" s="199">
        <v>184966</v>
      </c>
      <c r="F47" s="201">
        <v>6082527</v>
      </c>
      <c r="G47" s="199">
        <v>69702</v>
      </c>
      <c r="H47" s="199">
        <v>40147511</v>
      </c>
      <c r="I47" s="202">
        <v>327458</v>
      </c>
      <c r="J47" s="202">
        <v>567023</v>
      </c>
    </row>
    <row r="48" spans="1:10" ht="18" customHeight="1">
      <c r="A48" s="89" t="s">
        <v>233</v>
      </c>
      <c r="B48" s="87"/>
      <c r="C48" s="199">
        <v>182</v>
      </c>
      <c r="D48" s="201">
        <v>239565</v>
      </c>
      <c r="E48" s="199" t="s">
        <v>760</v>
      </c>
      <c r="F48" s="201">
        <v>3351</v>
      </c>
      <c r="G48" s="199" t="s">
        <v>760</v>
      </c>
      <c r="H48" s="199" t="s">
        <v>760</v>
      </c>
      <c r="I48" s="202" t="s">
        <v>760</v>
      </c>
      <c r="J48" s="202" t="s">
        <v>760</v>
      </c>
    </row>
    <row r="49" spans="1:10" ht="18" customHeight="1">
      <c r="A49" s="89" t="s">
        <v>234</v>
      </c>
      <c r="B49" s="93" t="s">
        <v>744</v>
      </c>
      <c r="C49" s="199">
        <v>141014</v>
      </c>
      <c r="D49" s="201">
        <v>69043024</v>
      </c>
      <c r="E49" s="199">
        <v>373653</v>
      </c>
      <c r="F49" s="201">
        <v>1078341</v>
      </c>
      <c r="G49" s="199">
        <v>8392</v>
      </c>
      <c r="H49" s="199">
        <v>1377587</v>
      </c>
      <c r="I49" s="202">
        <v>23641</v>
      </c>
      <c r="J49" s="202">
        <v>111444</v>
      </c>
    </row>
    <row r="50" spans="1:10" ht="30" customHeight="1">
      <c r="A50" s="89" t="s">
        <v>235</v>
      </c>
      <c r="B50" s="93" t="s">
        <v>41</v>
      </c>
      <c r="C50" s="199">
        <v>99055</v>
      </c>
      <c r="D50" s="201">
        <v>5742391</v>
      </c>
      <c r="E50" s="199">
        <v>6864</v>
      </c>
      <c r="F50" s="201">
        <v>238808</v>
      </c>
      <c r="G50" s="199" t="s">
        <v>760</v>
      </c>
      <c r="H50" s="199" t="s">
        <v>760</v>
      </c>
      <c r="I50" s="202" t="s">
        <v>760</v>
      </c>
      <c r="J50" s="202" t="s">
        <v>760</v>
      </c>
    </row>
    <row r="51" spans="1:10" ht="18" customHeight="1">
      <c r="A51" s="89" t="s">
        <v>326</v>
      </c>
      <c r="B51" s="93" t="s">
        <v>42</v>
      </c>
      <c r="C51" s="199">
        <v>121470</v>
      </c>
      <c r="D51" s="201">
        <v>50813419</v>
      </c>
      <c r="E51" s="199">
        <v>19971</v>
      </c>
      <c r="F51" s="201">
        <v>1076656</v>
      </c>
      <c r="G51" s="199">
        <v>1539</v>
      </c>
      <c r="H51" s="199">
        <v>698356</v>
      </c>
      <c r="I51" s="202">
        <v>6772</v>
      </c>
      <c r="J51" s="202">
        <v>16448</v>
      </c>
    </row>
    <row r="52" spans="1:10" ht="18" customHeight="1">
      <c r="A52" s="89" t="s">
        <v>724</v>
      </c>
      <c r="B52" s="87"/>
      <c r="C52" s="199" t="s">
        <v>760</v>
      </c>
      <c r="D52" s="201" t="s">
        <v>760</v>
      </c>
      <c r="E52" s="199" t="s">
        <v>760</v>
      </c>
      <c r="F52" s="201" t="s">
        <v>760</v>
      </c>
      <c r="G52" s="199" t="s">
        <v>760</v>
      </c>
      <c r="H52" s="199" t="s">
        <v>760</v>
      </c>
      <c r="I52" s="202" t="s">
        <v>760</v>
      </c>
      <c r="J52" s="202" t="s">
        <v>760</v>
      </c>
    </row>
    <row r="53" spans="1:10" ht="18" customHeight="1">
      <c r="A53" s="89" t="s">
        <v>236</v>
      </c>
      <c r="B53" s="93" t="s">
        <v>43</v>
      </c>
      <c r="C53" s="199">
        <v>84003</v>
      </c>
      <c r="D53" s="201">
        <v>53608214</v>
      </c>
      <c r="E53" s="199">
        <v>111725</v>
      </c>
      <c r="F53" s="201">
        <v>699266</v>
      </c>
      <c r="G53" s="199">
        <v>2230</v>
      </c>
      <c r="H53" s="199">
        <v>916318</v>
      </c>
      <c r="I53" s="202">
        <v>26872</v>
      </c>
      <c r="J53" s="202">
        <v>14575</v>
      </c>
    </row>
    <row r="54" spans="1:10" ht="18" customHeight="1">
      <c r="A54" s="89" t="s">
        <v>237</v>
      </c>
      <c r="B54" s="87"/>
      <c r="C54" s="199" t="s">
        <v>760</v>
      </c>
      <c r="D54" s="201" t="s">
        <v>760</v>
      </c>
      <c r="E54" s="199" t="s">
        <v>760</v>
      </c>
      <c r="F54" s="201" t="s">
        <v>760</v>
      </c>
      <c r="G54" s="199">
        <v>493</v>
      </c>
      <c r="H54" s="199">
        <v>53697</v>
      </c>
      <c r="I54" s="202" t="s">
        <v>760</v>
      </c>
      <c r="J54" s="202">
        <v>13012</v>
      </c>
    </row>
    <row r="55" spans="1:10" ht="30" customHeight="1">
      <c r="A55" s="89" t="s">
        <v>238</v>
      </c>
      <c r="B55" s="93" t="s">
        <v>44</v>
      </c>
      <c r="C55" s="199">
        <v>274458</v>
      </c>
      <c r="D55" s="201">
        <v>87081857</v>
      </c>
      <c r="E55" s="199">
        <v>117272</v>
      </c>
      <c r="F55" s="201">
        <v>1695794</v>
      </c>
      <c r="G55" s="199">
        <v>3031</v>
      </c>
      <c r="H55" s="199">
        <v>950472</v>
      </c>
      <c r="I55" s="202">
        <v>36638</v>
      </c>
      <c r="J55" s="202">
        <v>15013</v>
      </c>
    </row>
    <row r="56" spans="1:10" ht="18" customHeight="1">
      <c r="A56" s="89" t="s">
        <v>239</v>
      </c>
      <c r="B56" s="93" t="s">
        <v>45</v>
      </c>
      <c r="C56" s="199">
        <v>853</v>
      </c>
      <c r="D56" s="201">
        <v>504339</v>
      </c>
      <c r="E56" s="199" t="s">
        <v>760</v>
      </c>
      <c r="F56" s="201">
        <v>3880</v>
      </c>
      <c r="G56" s="199" t="s">
        <v>760</v>
      </c>
      <c r="H56" s="199" t="s">
        <v>760</v>
      </c>
      <c r="I56" s="202" t="s">
        <v>760</v>
      </c>
      <c r="J56" s="202" t="s">
        <v>760</v>
      </c>
    </row>
    <row r="57" spans="1:10" ht="18" customHeight="1">
      <c r="A57" s="89" t="s">
        <v>240</v>
      </c>
      <c r="B57" s="87"/>
      <c r="C57" s="199">
        <v>117</v>
      </c>
      <c r="D57" s="201">
        <v>157066</v>
      </c>
      <c r="E57" s="199" t="s">
        <v>760</v>
      </c>
      <c r="F57" s="201">
        <v>404</v>
      </c>
      <c r="G57" s="199" t="s">
        <v>760</v>
      </c>
      <c r="H57" s="199" t="s">
        <v>760</v>
      </c>
      <c r="I57" s="202" t="s">
        <v>760</v>
      </c>
      <c r="J57" s="202" t="s">
        <v>760</v>
      </c>
    </row>
    <row r="58" spans="1:10" ht="18" customHeight="1">
      <c r="A58" s="89" t="s">
        <v>241</v>
      </c>
      <c r="B58" s="93" t="s">
        <v>46</v>
      </c>
      <c r="C58" s="199" t="s">
        <v>760</v>
      </c>
      <c r="D58" s="203" t="s">
        <v>760</v>
      </c>
      <c r="E58" s="199" t="s">
        <v>760</v>
      </c>
      <c r="F58" s="203" t="s">
        <v>760</v>
      </c>
      <c r="G58" s="199" t="s">
        <v>760</v>
      </c>
      <c r="H58" s="199" t="s">
        <v>760</v>
      </c>
      <c r="I58" s="202" t="s">
        <v>760</v>
      </c>
      <c r="J58" s="202" t="s">
        <v>760</v>
      </c>
    </row>
    <row r="59" spans="1:10" s="126" customFormat="1" ht="18" customHeight="1">
      <c r="A59" s="89" t="s">
        <v>242</v>
      </c>
      <c r="B59" s="93" t="s">
        <v>47</v>
      </c>
      <c r="C59" s="199">
        <v>370364</v>
      </c>
      <c r="D59" s="203">
        <v>204982265</v>
      </c>
      <c r="E59" s="199">
        <v>403698</v>
      </c>
      <c r="F59" s="203">
        <v>3088189</v>
      </c>
      <c r="G59" s="199">
        <v>132665</v>
      </c>
      <c r="H59" s="199">
        <v>59971462</v>
      </c>
      <c r="I59" s="202">
        <v>3270518</v>
      </c>
      <c r="J59" s="202">
        <v>752496</v>
      </c>
    </row>
    <row r="60" spans="1:10" s="126" customFormat="1" ht="18" customHeight="1" hidden="1">
      <c r="A60" s="89" t="s">
        <v>243</v>
      </c>
      <c r="B60" s="87"/>
      <c r="C60" s="199" t="s">
        <v>761</v>
      </c>
      <c r="D60" s="203" t="s">
        <v>761</v>
      </c>
      <c r="E60" s="199" t="s">
        <v>761</v>
      </c>
      <c r="F60" s="203" t="s">
        <v>761</v>
      </c>
      <c r="G60" s="199" t="s">
        <v>761</v>
      </c>
      <c r="H60" s="199" t="s">
        <v>761</v>
      </c>
      <c r="I60" s="202" t="s">
        <v>761</v>
      </c>
      <c r="J60" s="202" t="s">
        <v>761</v>
      </c>
    </row>
    <row r="61" spans="1:10" s="126" customFormat="1" ht="30" customHeight="1">
      <c r="A61" s="89" t="s">
        <v>725</v>
      </c>
      <c r="B61" s="93" t="s">
        <v>48</v>
      </c>
      <c r="C61" s="199">
        <v>742</v>
      </c>
      <c r="D61" s="203">
        <v>1351486</v>
      </c>
      <c r="E61" s="199" t="s">
        <v>760</v>
      </c>
      <c r="F61" s="203">
        <v>2033</v>
      </c>
      <c r="G61" s="199" t="s">
        <v>760</v>
      </c>
      <c r="H61" s="199" t="s">
        <v>760</v>
      </c>
      <c r="I61" s="202" t="s">
        <v>760</v>
      </c>
      <c r="J61" s="202" t="s">
        <v>760</v>
      </c>
    </row>
    <row r="62" spans="1:10" ht="18" customHeight="1">
      <c r="A62" s="89" t="s">
        <v>244</v>
      </c>
      <c r="B62" s="87"/>
      <c r="C62" s="199" t="s">
        <v>760</v>
      </c>
      <c r="D62" s="201" t="s">
        <v>760</v>
      </c>
      <c r="E62" s="199" t="s">
        <v>760</v>
      </c>
      <c r="F62" s="201" t="s">
        <v>760</v>
      </c>
      <c r="G62" s="199" t="s">
        <v>760</v>
      </c>
      <c r="H62" s="199" t="s">
        <v>760</v>
      </c>
      <c r="I62" s="202" t="s">
        <v>760</v>
      </c>
      <c r="J62" s="202" t="s">
        <v>760</v>
      </c>
    </row>
    <row r="63" spans="1:10" ht="18" customHeight="1">
      <c r="A63" s="89" t="s">
        <v>245</v>
      </c>
      <c r="B63" s="87"/>
      <c r="C63" s="199">
        <v>9</v>
      </c>
      <c r="D63" s="201">
        <v>9657</v>
      </c>
      <c r="E63" s="199" t="s">
        <v>760</v>
      </c>
      <c r="F63" s="201">
        <v>120</v>
      </c>
      <c r="G63" s="199">
        <v>24448</v>
      </c>
      <c r="H63" s="199">
        <v>458768</v>
      </c>
      <c r="I63" s="202">
        <v>1992754</v>
      </c>
      <c r="J63" s="202">
        <v>956505</v>
      </c>
    </row>
    <row r="64" spans="1:10" ht="18" customHeight="1">
      <c r="A64" s="89" t="s">
        <v>246</v>
      </c>
      <c r="B64" s="93" t="s">
        <v>49</v>
      </c>
      <c r="C64" s="199" t="s">
        <v>760</v>
      </c>
      <c r="D64" s="201" t="s">
        <v>760</v>
      </c>
      <c r="E64" s="199" t="s">
        <v>760</v>
      </c>
      <c r="F64" s="201" t="s">
        <v>760</v>
      </c>
      <c r="G64" s="199" t="s">
        <v>760</v>
      </c>
      <c r="H64" s="199" t="s">
        <v>760</v>
      </c>
      <c r="I64" s="202" t="s">
        <v>760</v>
      </c>
      <c r="J64" s="202" t="s">
        <v>760</v>
      </c>
    </row>
    <row r="65" spans="1:10" ht="18" customHeight="1">
      <c r="A65" s="90" t="s">
        <v>726</v>
      </c>
      <c r="B65" s="207"/>
      <c r="C65" s="200">
        <v>183</v>
      </c>
      <c r="D65" s="204">
        <v>277460</v>
      </c>
      <c r="E65" s="200" t="s">
        <v>760</v>
      </c>
      <c r="F65" s="204" t="s">
        <v>760</v>
      </c>
      <c r="G65" s="200" t="s">
        <v>760</v>
      </c>
      <c r="H65" s="200" t="s">
        <v>760</v>
      </c>
      <c r="I65" s="205" t="s">
        <v>760</v>
      </c>
      <c r="J65" s="205" t="s">
        <v>760</v>
      </c>
    </row>
    <row r="66" spans="1:10" ht="30" customHeight="1">
      <c r="A66" s="89" t="s">
        <v>247</v>
      </c>
      <c r="B66" s="87"/>
      <c r="C66" s="199" t="s">
        <v>760</v>
      </c>
      <c r="D66" s="201" t="s">
        <v>760</v>
      </c>
      <c r="E66" s="199" t="s">
        <v>760</v>
      </c>
      <c r="F66" s="201" t="s">
        <v>760</v>
      </c>
      <c r="G66" s="199">
        <v>2175</v>
      </c>
      <c r="H66" s="199">
        <v>423632</v>
      </c>
      <c r="I66" s="202">
        <v>36435</v>
      </c>
      <c r="J66" s="202">
        <v>58743</v>
      </c>
    </row>
    <row r="67" spans="1:10" ht="18" customHeight="1">
      <c r="A67" s="89" t="s">
        <v>50</v>
      </c>
      <c r="B67" s="93" t="s">
        <v>51</v>
      </c>
      <c r="C67" s="199">
        <v>40</v>
      </c>
      <c r="D67" s="201">
        <v>371</v>
      </c>
      <c r="E67" s="199" t="s">
        <v>760</v>
      </c>
      <c r="F67" s="201">
        <v>6</v>
      </c>
      <c r="G67" s="199" t="s">
        <v>760</v>
      </c>
      <c r="H67" s="199" t="s">
        <v>760</v>
      </c>
      <c r="I67" s="202" t="s">
        <v>760</v>
      </c>
      <c r="J67" s="202" t="s">
        <v>760</v>
      </c>
    </row>
    <row r="68" spans="1:10" ht="18" customHeight="1">
      <c r="A68" s="89" t="s">
        <v>52</v>
      </c>
      <c r="B68" s="93" t="s">
        <v>53</v>
      </c>
      <c r="C68" s="199">
        <v>1719</v>
      </c>
      <c r="D68" s="201">
        <v>1657121</v>
      </c>
      <c r="E68" s="199" t="s">
        <v>760</v>
      </c>
      <c r="F68" s="201">
        <v>6832</v>
      </c>
      <c r="G68" s="199">
        <v>1406</v>
      </c>
      <c r="H68" s="199">
        <v>55558</v>
      </c>
      <c r="I68" s="202">
        <v>64</v>
      </c>
      <c r="J68" s="202">
        <v>25696</v>
      </c>
    </row>
    <row r="69" spans="1:10" ht="18" customHeight="1">
      <c r="A69" s="89" t="s">
        <v>249</v>
      </c>
      <c r="B69" s="87"/>
      <c r="C69" s="199">
        <v>461</v>
      </c>
      <c r="D69" s="201">
        <v>730274</v>
      </c>
      <c r="E69" s="199" t="s">
        <v>760</v>
      </c>
      <c r="F69" s="201">
        <v>3506</v>
      </c>
      <c r="G69" s="199" t="s">
        <v>760</v>
      </c>
      <c r="H69" s="199" t="s">
        <v>760</v>
      </c>
      <c r="I69" s="202" t="s">
        <v>760</v>
      </c>
      <c r="J69" s="202" t="s">
        <v>760</v>
      </c>
    </row>
    <row r="70" spans="1:10" ht="18" customHeight="1">
      <c r="A70" s="89" t="s">
        <v>250</v>
      </c>
      <c r="B70" s="93" t="s">
        <v>54</v>
      </c>
      <c r="C70" s="199">
        <v>93112</v>
      </c>
      <c r="D70" s="201">
        <v>52853843</v>
      </c>
      <c r="E70" s="199">
        <v>828401</v>
      </c>
      <c r="F70" s="201">
        <v>827313</v>
      </c>
      <c r="G70" s="199">
        <v>1902</v>
      </c>
      <c r="H70" s="199">
        <v>573712</v>
      </c>
      <c r="I70" s="202">
        <v>53631</v>
      </c>
      <c r="J70" s="202">
        <v>14399</v>
      </c>
    </row>
    <row r="71" spans="1:10" ht="30" customHeight="1">
      <c r="A71" s="89" t="s">
        <v>251</v>
      </c>
      <c r="B71" s="93" t="s">
        <v>55</v>
      </c>
      <c r="C71" s="199">
        <v>16516</v>
      </c>
      <c r="D71" s="201">
        <v>75572555</v>
      </c>
      <c r="E71" s="199" t="s">
        <v>760</v>
      </c>
      <c r="F71" s="201">
        <v>1749688</v>
      </c>
      <c r="G71" s="199" t="s">
        <v>760</v>
      </c>
      <c r="H71" s="199" t="s">
        <v>760</v>
      </c>
      <c r="I71" s="202" t="s">
        <v>760</v>
      </c>
      <c r="J71" s="202" t="s">
        <v>760</v>
      </c>
    </row>
    <row r="72" spans="1:10" ht="18" customHeight="1">
      <c r="A72" s="89" t="s">
        <v>252</v>
      </c>
      <c r="B72" s="93" t="s">
        <v>56</v>
      </c>
      <c r="C72" s="199">
        <v>1242</v>
      </c>
      <c r="D72" s="201">
        <v>1138531</v>
      </c>
      <c r="E72" s="199" t="s">
        <v>760</v>
      </c>
      <c r="F72" s="201">
        <v>6652</v>
      </c>
      <c r="G72" s="199">
        <v>50240</v>
      </c>
      <c r="H72" s="199">
        <v>28237887</v>
      </c>
      <c r="I72" s="202">
        <v>2317253</v>
      </c>
      <c r="J72" s="202">
        <v>783567</v>
      </c>
    </row>
    <row r="73" spans="1:10" ht="18" customHeight="1">
      <c r="A73" s="89" t="s">
        <v>759</v>
      </c>
      <c r="B73" s="93"/>
      <c r="C73" s="199">
        <v>113077</v>
      </c>
      <c r="D73" s="201">
        <v>45861395</v>
      </c>
      <c r="E73" s="199">
        <v>1546</v>
      </c>
      <c r="F73" s="201">
        <v>803282</v>
      </c>
      <c r="G73" s="199">
        <v>7768</v>
      </c>
      <c r="H73" s="199">
        <v>1996731</v>
      </c>
      <c r="I73" s="202">
        <v>17056</v>
      </c>
      <c r="J73" s="202">
        <v>97261</v>
      </c>
    </row>
    <row r="74" spans="1:10" ht="18" customHeight="1">
      <c r="A74" s="89" t="s">
        <v>57</v>
      </c>
      <c r="B74" s="87"/>
      <c r="C74" s="199">
        <v>61</v>
      </c>
      <c r="D74" s="203">
        <v>70108</v>
      </c>
      <c r="E74" s="199" t="s">
        <v>760</v>
      </c>
      <c r="F74" s="203">
        <v>884</v>
      </c>
      <c r="G74" s="199">
        <v>20111</v>
      </c>
      <c r="H74" s="199">
        <v>7363405</v>
      </c>
      <c r="I74" s="202">
        <v>410751</v>
      </c>
      <c r="J74" s="202">
        <v>830596</v>
      </c>
    </row>
    <row r="75" spans="1:10" ht="18" customHeight="1">
      <c r="A75" s="89" t="s">
        <v>356</v>
      </c>
      <c r="B75" s="93"/>
      <c r="C75" s="199">
        <v>8177</v>
      </c>
      <c r="D75" s="203">
        <v>3588450</v>
      </c>
      <c r="E75" s="199">
        <v>6474</v>
      </c>
      <c r="F75" s="203">
        <v>45234</v>
      </c>
      <c r="G75" s="199">
        <v>4423</v>
      </c>
      <c r="H75" s="199">
        <v>774011</v>
      </c>
      <c r="I75" s="202">
        <v>64964</v>
      </c>
      <c r="J75" s="202">
        <v>102946</v>
      </c>
    </row>
    <row r="76" spans="1:10" ht="18" customHeight="1">
      <c r="A76" s="89"/>
      <c r="B76" s="87" t="s">
        <v>198</v>
      </c>
      <c r="C76" s="20"/>
      <c r="D76" s="188"/>
      <c r="E76" s="20"/>
      <c r="F76" s="188"/>
      <c r="G76" s="20"/>
      <c r="H76" s="20"/>
      <c r="I76" s="187"/>
      <c r="J76" s="187"/>
    </row>
    <row r="77" spans="1:10" ht="18" customHeight="1">
      <c r="A77" s="91" t="s">
        <v>58</v>
      </c>
      <c r="B77" s="94" t="s">
        <v>59</v>
      </c>
      <c r="C77" s="21">
        <f>SUM(C12:C75)</f>
        <v>5440631</v>
      </c>
      <c r="D77" s="21">
        <f aca="true" t="shared" si="0" ref="D77:J77">SUM(D12:D75)</f>
        <v>2001147002</v>
      </c>
      <c r="E77" s="21">
        <f t="shared" si="0"/>
        <v>10347309</v>
      </c>
      <c r="F77" s="21">
        <f t="shared" si="0"/>
        <v>46318700</v>
      </c>
      <c r="G77" s="21">
        <f t="shared" si="0"/>
        <v>698405</v>
      </c>
      <c r="H77" s="21">
        <f t="shared" si="0"/>
        <v>293384780</v>
      </c>
      <c r="I77" s="21">
        <f t="shared" si="0"/>
        <v>15010172</v>
      </c>
      <c r="J77" s="21">
        <f t="shared" si="0"/>
        <v>10005527</v>
      </c>
    </row>
    <row r="78" ht="13.5" customHeight="1">
      <c r="A78" s="48"/>
    </row>
    <row r="79" ht="13.5" customHeight="1"/>
    <row r="80" ht="13.5" customHeight="1"/>
    <row r="81" ht="13.5" customHeight="1"/>
    <row r="82" spans="3:10" ht="13.5" customHeight="1">
      <c r="C82" s="189"/>
      <c r="D82" s="189"/>
      <c r="E82" s="189"/>
      <c r="F82" s="189"/>
      <c r="G82" s="189"/>
      <c r="H82" s="189"/>
      <c r="I82" s="189"/>
      <c r="J82" s="189"/>
    </row>
    <row r="83" spans="3:10" ht="13.5" customHeight="1">
      <c r="C83" s="189"/>
      <c r="D83" s="189"/>
      <c r="E83" s="189"/>
      <c r="F83" s="189"/>
      <c r="G83" s="189"/>
      <c r="H83" s="189"/>
      <c r="I83" s="189"/>
      <c r="J83" s="189"/>
    </row>
    <row r="84" spans="3:10" ht="13.5" customHeight="1">
      <c r="C84" s="189"/>
      <c r="D84" s="189"/>
      <c r="E84" s="189"/>
      <c r="F84" s="189"/>
      <c r="G84" s="189"/>
      <c r="H84" s="189"/>
      <c r="I84" s="189"/>
      <c r="J84" s="189"/>
    </row>
    <row r="85" spans="3:10" ht="13.5" customHeight="1">
      <c r="C85" s="189"/>
      <c r="D85" s="189"/>
      <c r="E85" s="189"/>
      <c r="F85" s="189"/>
      <c r="G85" s="189"/>
      <c r="H85" s="189"/>
      <c r="I85" s="189"/>
      <c r="J85" s="189"/>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sheet="1" objects="1" scenarios="1"/>
  <mergeCells count="6">
    <mergeCell ref="A1:J1"/>
    <mergeCell ref="A2:J2"/>
    <mergeCell ref="C8:F8"/>
    <mergeCell ref="G8:J8"/>
    <mergeCell ref="A6:C6"/>
    <mergeCell ref="A5:B5"/>
  </mergeCells>
  <printOptions/>
  <pageMargins left="0.15748031496062992" right="0.15748031496062992" top="0" bottom="0" header="0.5118110236220472" footer="0.5118110236220472"/>
  <pageSetup horizontalDpi="600" verticalDpi="600" orientation="landscape" paperSize="9" scale="78" r:id="rId1"/>
</worksheet>
</file>

<file path=xl/worksheets/sheet13.xml><?xml version="1.0" encoding="utf-8"?>
<worksheet xmlns="http://schemas.openxmlformats.org/spreadsheetml/2006/main" xmlns:r="http://schemas.openxmlformats.org/officeDocument/2006/relationships">
  <dimension ref="A1:I195"/>
  <sheetViews>
    <sheetView zoomScale="75" zoomScaleNormal="75" workbookViewId="0" topLeftCell="A33">
      <selection activeCell="D78" sqref="D78"/>
    </sheetView>
  </sheetViews>
  <sheetFormatPr defaultColWidth="9.00390625" defaultRowHeight="16.5"/>
  <cols>
    <col min="1" max="1" width="25.625" style="13" customWidth="1"/>
    <col min="2" max="5" width="18.625" style="13" customWidth="1"/>
    <col min="6" max="7" width="19.625" style="13" customWidth="1"/>
    <col min="8" max="9" width="20.625" style="13" customWidth="1"/>
  </cols>
  <sheetData>
    <row r="1" spans="1:9" s="183" customFormat="1" ht="36" customHeight="1">
      <c r="A1" s="253" t="s">
        <v>60</v>
      </c>
      <c r="B1" s="254"/>
      <c r="C1" s="254"/>
      <c r="D1" s="254"/>
      <c r="E1" s="254"/>
      <c r="F1" s="254"/>
      <c r="G1" s="254"/>
      <c r="H1" s="254"/>
      <c r="I1" s="254"/>
    </row>
    <row r="2" spans="1:9" s="183" customFormat="1" ht="36" customHeight="1">
      <c r="A2" s="253" t="s">
        <v>752</v>
      </c>
      <c r="B2" s="254"/>
      <c r="C2" s="254"/>
      <c r="D2" s="254"/>
      <c r="E2" s="254"/>
      <c r="F2" s="254"/>
      <c r="G2" s="254"/>
      <c r="H2" s="254"/>
      <c r="I2" s="254"/>
    </row>
    <row r="3" ht="1.5" customHeight="1"/>
    <row r="4" spans="1:5" ht="1.5" customHeight="1">
      <c r="A4" s="14"/>
      <c r="B4" s="14"/>
      <c r="C4" s="14"/>
      <c r="D4" s="14"/>
      <c r="E4" s="14"/>
    </row>
    <row r="5" spans="1:5" ht="31.5" customHeight="1">
      <c r="A5" s="255" t="s">
        <v>61</v>
      </c>
      <c r="B5" s="255"/>
      <c r="C5" s="255"/>
      <c r="D5" s="255"/>
      <c r="E5" s="14"/>
    </row>
    <row r="6" spans="1:5" ht="31.5" customHeight="1">
      <c r="A6" s="255" t="s">
        <v>62</v>
      </c>
      <c r="B6" s="255"/>
      <c r="C6" s="255"/>
      <c r="D6" s="255"/>
      <c r="E6" s="14"/>
    </row>
    <row r="7" ht="6" customHeight="1"/>
    <row r="8" spans="1:9" ht="31.5" customHeight="1">
      <c r="A8" s="83"/>
      <c r="B8" s="113"/>
      <c r="C8" s="260" t="s">
        <v>63</v>
      </c>
      <c r="D8" s="261"/>
      <c r="E8" s="261"/>
      <c r="F8" s="262" t="s">
        <v>64</v>
      </c>
      <c r="G8" s="257"/>
      <c r="H8" s="257"/>
      <c r="I8" s="258"/>
    </row>
    <row r="9" spans="1:9" ht="31.5" customHeight="1">
      <c r="A9" s="84"/>
      <c r="B9" s="24"/>
      <c r="C9" s="100" t="s">
        <v>65</v>
      </c>
      <c r="D9" s="100" t="s">
        <v>66</v>
      </c>
      <c r="E9" s="100" t="s">
        <v>67</v>
      </c>
      <c r="F9" s="100" t="s">
        <v>65</v>
      </c>
      <c r="G9" s="100" t="s">
        <v>68</v>
      </c>
      <c r="H9" s="100" t="s">
        <v>66</v>
      </c>
      <c r="I9" s="100" t="s">
        <v>67</v>
      </c>
    </row>
    <row r="10" spans="1:9" s="186" customFormat="1" ht="15.75" customHeight="1">
      <c r="A10" s="190"/>
      <c r="B10" s="24"/>
      <c r="C10" s="191" t="s">
        <v>69</v>
      </c>
      <c r="D10" s="191" t="s">
        <v>70</v>
      </c>
      <c r="E10" s="191" t="s">
        <v>70</v>
      </c>
      <c r="F10" s="191" t="s">
        <v>69</v>
      </c>
      <c r="G10" s="191" t="s">
        <v>71</v>
      </c>
      <c r="H10" s="191" t="s">
        <v>70</v>
      </c>
      <c r="I10" s="191" t="s">
        <v>70</v>
      </c>
    </row>
    <row r="11" spans="1:9" ht="31.5" customHeight="1">
      <c r="A11" s="88" t="s">
        <v>72</v>
      </c>
      <c r="B11" s="92" t="s">
        <v>392</v>
      </c>
      <c r="C11" s="19"/>
      <c r="D11" s="97" t="s">
        <v>73</v>
      </c>
      <c r="E11" s="97" t="s">
        <v>73</v>
      </c>
      <c r="F11" s="19"/>
      <c r="G11" s="97" t="s">
        <v>73</v>
      </c>
      <c r="H11" s="97" t="s">
        <v>73</v>
      </c>
      <c r="I11" s="97" t="s">
        <v>73</v>
      </c>
    </row>
    <row r="12" spans="1:9" ht="30" customHeight="1">
      <c r="A12" s="89" t="s">
        <v>202</v>
      </c>
      <c r="B12" s="87"/>
      <c r="C12" s="199">
        <v>1215</v>
      </c>
      <c r="D12" s="199" t="s">
        <v>760</v>
      </c>
      <c r="E12" s="199">
        <v>923</v>
      </c>
      <c r="F12" s="199">
        <v>1215</v>
      </c>
      <c r="G12" s="199" t="s">
        <v>760</v>
      </c>
      <c r="H12" s="199" t="s">
        <v>760</v>
      </c>
      <c r="I12" s="199">
        <v>923</v>
      </c>
    </row>
    <row r="13" spans="1:9" ht="18" customHeight="1">
      <c r="A13" s="89" t="s">
        <v>204</v>
      </c>
      <c r="B13" s="93" t="s">
        <v>74</v>
      </c>
      <c r="C13" s="199">
        <v>15070</v>
      </c>
      <c r="D13" s="199">
        <v>1150</v>
      </c>
      <c r="E13" s="199">
        <v>71579</v>
      </c>
      <c r="F13" s="199">
        <v>1538719</v>
      </c>
      <c r="G13" s="199">
        <v>500159535</v>
      </c>
      <c r="H13" s="199">
        <v>2857777</v>
      </c>
      <c r="I13" s="199">
        <v>13175962</v>
      </c>
    </row>
    <row r="14" spans="1:9" ht="18" customHeight="1">
      <c r="A14" s="89" t="s">
        <v>203</v>
      </c>
      <c r="B14" s="93" t="s">
        <v>75</v>
      </c>
      <c r="C14" s="199" t="s">
        <v>760</v>
      </c>
      <c r="D14" s="199" t="s">
        <v>760</v>
      </c>
      <c r="E14" s="199" t="s">
        <v>760</v>
      </c>
      <c r="F14" s="199">
        <v>294251</v>
      </c>
      <c r="G14" s="199">
        <v>894391</v>
      </c>
      <c r="H14" s="199" t="s">
        <v>760</v>
      </c>
      <c r="I14" s="199">
        <v>326007</v>
      </c>
    </row>
    <row r="15" spans="1:9" ht="18" customHeight="1">
      <c r="A15" s="89" t="s">
        <v>205</v>
      </c>
      <c r="B15" s="93" t="s">
        <v>76</v>
      </c>
      <c r="C15" s="199" t="s">
        <v>760</v>
      </c>
      <c r="D15" s="199" t="s">
        <v>760</v>
      </c>
      <c r="E15" s="199" t="s">
        <v>760</v>
      </c>
      <c r="F15" s="199">
        <v>145</v>
      </c>
      <c r="G15" s="199">
        <v>160001</v>
      </c>
      <c r="H15" s="199" t="s">
        <v>760</v>
      </c>
      <c r="I15" s="199">
        <v>373</v>
      </c>
    </row>
    <row r="16" spans="1:9" ht="18" customHeight="1">
      <c r="A16" s="89" t="s">
        <v>206</v>
      </c>
      <c r="B16" s="93" t="s">
        <v>77</v>
      </c>
      <c r="C16" s="199" t="s">
        <v>760</v>
      </c>
      <c r="D16" s="199" t="s">
        <v>760</v>
      </c>
      <c r="E16" s="199" t="s">
        <v>760</v>
      </c>
      <c r="F16" s="199">
        <v>265</v>
      </c>
      <c r="G16" s="199">
        <v>413740</v>
      </c>
      <c r="H16" s="199">
        <v>1</v>
      </c>
      <c r="I16" s="199">
        <v>3556</v>
      </c>
    </row>
    <row r="17" spans="1:9" ht="30" customHeight="1">
      <c r="A17" s="89" t="s">
        <v>78</v>
      </c>
      <c r="B17" s="93" t="s">
        <v>735</v>
      </c>
      <c r="C17" s="199" t="s">
        <v>760</v>
      </c>
      <c r="D17" s="199" t="s">
        <v>760</v>
      </c>
      <c r="E17" s="199" t="s">
        <v>760</v>
      </c>
      <c r="F17" s="199">
        <v>12869</v>
      </c>
      <c r="G17" s="199">
        <v>3718533</v>
      </c>
      <c r="H17" s="199">
        <v>277861</v>
      </c>
      <c r="I17" s="199">
        <v>118287</v>
      </c>
    </row>
    <row r="18" spans="1:9" ht="18" customHeight="1">
      <c r="A18" s="89" t="s">
        <v>207</v>
      </c>
      <c r="B18" s="93" t="s">
        <v>79</v>
      </c>
      <c r="C18" s="199" t="s">
        <v>760</v>
      </c>
      <c r="D18" s="199" t="s">
        <v>760</v>
      </c>
      <c r="E18" s="199" t="s">
        <v>760</v>
      </c>
      <c r="F18" s="199">
        <v>599222</v>
      </c>
      <c r="G18" s="199">
        <v>219388942</v>
      </c>
      <c r="H18" s="199">
        <v>207299</v>
      </c>
      <c r="I18" s="199">
        <v>4140670</v>
      </c>
    </row>
    <row r="19" spans="1:9" ht="18" customHeight="1">
      <c r="A19" s="89" t="s">
        <v>208</v>
      </c>
      <c r="B19" s="93" t="s">
        <v>80</v>
      </c>
      <c r="C19" s="199" t="s">
        <v>760</v>
      </c>
      <c r="D19" s="199" t="s">
        <v>760</v>
      </c>
      <c r="E19" s="199" t="s">
        <v>760</v>
      </c>
      <c r="F19" s="199">
        <v>194193</v>
      </c>
      <c r="G19" s="199">
        <v>35753887</v>
      </c>
      <c r="H19" s="199">
        <v>10442</v>
      </c>
      <c r="I19" s="199">
        <v>1052126</v>
      </c>
    </row>
    <row r="20" spans="1:9" ht="18" customHeight="1">
      <c r="A20" s="89" t="s">
        <v>209</v>
      </c>
      <c r="B20" s="93" t="s">
        <v>81</v>
      </c>
      <c r="C20" s="199" t="s">
        <v>760</v>
      </c>
      <c r="D20" s="199" t="s">
        <v>760</v>
      </c>
      <c r="E20" s="199" t="s">
        <v>760</v>
      </c>
      <c r="F20" s="199">
        <v>30</v>
      </c>
      <c r="G20" s="199">
        <v>1445</v>
      </c>
      <c r="H20" s="199" t="s">
        <v>760</v>
      </c>
      <c r="I20" s="199">
        <v>47</v>
      </c>
    </row>
    <row r="21" spans="1:9" ht="18" customHeight="1">
      <c r="A21" s="89" t="s">
        <v>210</v>
      </c>
      <c r="B21" s="93" t="s">
        <v>82</v>
      </c>
      <c r="C21" s="199">
        <v>5</v>
      </c>
      <c r="D21" s="199" t="s">
        <v>760</v>
      </c>
      <c r="E21" s="199">
        <v>34</v>
      </c>
      <c r="F21" s="199">
        <v>17116</v>
      </c>
      <c r="G21" s="199">
        <v>3526869</v>
      </c>
      <c r="H21" s="199">
        <v>5968</v>
      </c>
      <c r="I21" s="199">
        <v>337471</v>
      </c>
    </row>
    <row r="22" spans="1:9" ht="30" customHeight="1">
      <c r="A22" s="89" t="s">
        <v>211</v>
      </c>
      <c r="B22" s="93" t="s">
        <v>83</v>
      </c>
      <c r="C22" s="199" t="s">
        <v>760</v>
      </c>
      <c r="D22" s="199" t="s">
        <v>760</v>
      </c>
      <c r="E22" s="199" t="s">
        <v>760</v>
      </c>
      <c r="F22" s="199">
        <v>59037</v>
      </c>
      <c r="G22" s="199">
        <v>16102097</v>
      </c>
      <c r="H22" s="199">
        <v>1867944</v>
      </c>
      <c r="I22" s="199">
        <v>455994</v>
      </c>
    </row>
    <row r="23" spans="1:9" ht="18" customHeight="1" hidden="1">
      <c r="A23" s="89" t="s">
        <v>212</v>
      </c>
      <c r="B23" s="87"/>
      <c r="C23" s="199" t="s">
        <v>762</v>
      </c>
      <c r="D23" s="199" t="s">
        <v>761</v>
      </c>
      <c r="E23" s="199" t="s">
        <v>761</v>
      </c>
      <c r="F23" s="199" t="s">
        <v>761</v>
      </c>
      <c r="G23" s="199" t="s">
        <v>761</v>
      </c>
      <c r="H23" s="199" t="s">
        <v>761</v>
      </c>
      <c r="I23" s="199" t="s">
        <v>761</v>
      </c>
    </row>
    <row r="24" spans="1:9" ht="18" customHeight="1">
      <c r="A24" s="89" t="s">
        <v>213</v>
      </c>
      <c r="B24" s="93" t="s">
        <v>84</v>
      </c>
      <c r="C24" s="199" t="s">
        <v>760</v>
      </c>
      <c r="D24" s="199" t="s">
        <v>760</v>
      </c>
      <c r="E24" s="199" t="s">
        <v>760</v>
      </c>
      <c r="F24" s="199" t="s">
        <v>760</v>
      </c>
      <c r="G24" s="199" t="s">
        <v>760</v>
      </c>
      <c r="H24" s="199" t="s">
        <v>760</v>
      </c>
      <c r="I24" s="199" t="s">
        <v>760</v>
      </c>
    </row>
    <row r="25" spans="1:9" ht="18" customHeight="1">
      <c r="A25" s="89" t="s">
        <v>214</v>
      </c>
      <c r="B25" s="93" t="s">
        <v>85</v>
      </c>
      <c r="C25" s="199" t="s">
        <v>760</v>
      </c>
      <c r="D25" s="199" t="s">
        <v>760</v>
      </c>
      <c r="E25" s="199" t="s">
        <v>760</v>
      </c>
      <c r="F25" s="199">
        <v>77462</v>
      </c>
      <c r="G25" s="199">
        <v>23780640</v>
      </c>
      <c r="H25" s="199">
        <v>2295836</v>
      </c>
      <c r="I25" s="199">
        <v>706481</v>
      </c>
    </row>
    <row r="26" spans="1:9" ht="18" customHeight="1">
      <c r="A26" s="89" t="s">
        <v>215</v>
      </c>
      <c r="B26" s="93" t="s">
        <v>86</v>
      </c>
      <c r="C26" s="199">
        <v>62721</v>
      </c>
      <c r="D26" s="199" t="s">
        <v>760</v>
      </c>
      <c r="E26" s="199">
        <v>301690</v>
      </c>
      <c r="F26" s="199">
        <v>112303</v>
      </c>
      <c r="G26" s="199">
        <v>35174645</v>
      </c>
      <c r="H26" s="199">
        <v>30641</v>
      </c>
      <c r="I26" s="199">
        <v>718185</v>
      </c>
    </row>
    <row r="27" spans="1:9" ht="18" customHeight="1">
      <c r="A27" s="89" t="s">
        <v>87</v>
      </c>
      <c r="B27" s="93" t="s">
        <v>88</v>
      </c>
      <c r="C27" s="199" t="s">
        <v>760</v>
      </c>
      <c r="D27" s="199" t="s">
        <v>760</v>
      </c>
      <c r="E27" s="199" t="s">
        <v>760</v>
      </c>
      <c r="F27" s="199">
        <v>96511</v>
      </c>
      <c r="G27" s="199">
        <v>3772199</v>
      </c>
      <c r="H27" s="199">
        <v>1162328</v>
      </c>
      <c r="I27" s="199">
        <v>475162</v>
      </c>
    </row>
    <row r="28" spans="1:9" ht="30" customHeight="1">
      <c r="A28" s="89" t="s">
        <v>216</v>
      </c>
      <c r="B28" s="87"/>
      <c r="C28" s="199">
        <v>27</v>
      </c>
      <c r="D28" s="199" t="s">
        <v>760</v>
      </c>
      <c r="E28" s="199">
        <v>77</v>
      </c>
      <c r="F28" s="199">
        <v>6989</v>
      </c>
      <c r="G28" s="199">
        <v>5018736</v>
      </c>
      <c r="H28" s="199">
        <v>11</v>
      </c>
      <c r="I28" s="199">
        <v>78222</v>
      </c>
    </row>
    <row r="29" spans="1:9" ht="18" customHeight="1">
      <c r="A29" s="89" t="s">
        <v>217</v>
      </c>
      <c r="B29" s="93" t="s">
        <v>89</v>
      </c>
      <c r="C29" s="199" t="s">
        <v>760</v>
      </c>
      <c r="D29" s="199" t="s">
        <v>760</v>
      </c>
      <c r="E29" s="199" t="s">
        <v>760</v>
      </c>
      <c r="F29" s="199">
        <v>206331</v>
      </c>
      <c r="G29" s="199">
        <v>70546322</v>
      </c>
      <c r="H29" s="199">
        <v>564038</v>
      </c>
      <c r="I29" s="199">
        <v>1423924</v>
      </c>
    </row>
    <row r="30" spans="1:9" ht="18" customHeight="1">
      <c r="A30" s="89" t="s">
        <v>218</v>
      </c>
      <c r="B30" s="87"/>
      <c r="C30" s="199" t="s">
        <v>760</v>
      </c>
      <c r="D30" s="199" t="s">
        <v>760</v>
      </c>
      <c r="E30" s="199" t="s">
        <v>760</v>
      </c>
      <c r="F30" s="199">
        <v>9148</v>
      </c>
      <c r="G30" s="199">
        <v>13358996</v>
      </c>
      <c r="H30" s="199">
        <v>213515</v>
      </c>
      <c r="I30" s="199">
        <v>43013</v>
      </c>
    </row>
    <row r="31" spans="1:9" ht="18" customHeight="1">
      <c r="A31" s="89" t="s">
        <v>219</v>
      </c>
      <c r="B31" s="93" t="s">
        <v>90</v>
      </c>
      <c r="C31" s="199" t="s">
        <v>760</v>
      </c>
      <c r="D31" s="199" t="s">
        <v>760</v>
      </c>
      <c r="E31" s="199" t="s">
        <v>760</v>
      </c>
      <c r="F31" s="199">
        <v>14684</v>
      </c>
      <c r="G31" s="199">
        <v>13890224</v>
      </c>
      <c r="H31" s="199">
        <v>59106</v>
      </c>
      <c r="I31" s="199">
        <v>91473</v>
      </c>
    </row>
    <row r="32" spans="1:9" ht="18" customHeight="1">
      <c r="A32" s="89" t="s">
        <v>220</v>
      </c>
      <c r="B32" s="93" t="s">
        <v>91</v>
      </c>
      <c r="C32" s="199" t="s">
        <v>760</v>
      </c>
      <c r="D32" s="199" t="s">
        <v>760</v>
      </c>
      <c r="E32" s="199" t="s">
        <v>760</v>
      </c>
      <c r="F32" s="199">
        <v>72762</v>
      </c>
      <c r="G32" s="199">
        <v>13498072</v>
      </c>
      <c r="H32" s="199" t="s">
        <v>760</v>
      </c>
      <c r="I32" s="199">
        <v>460594</v>
      </c>
    </row>
    <row r="33" spans="1:9" ht="30" customHeight="1">
      <c r="A33" s="89" t="s">
        <v>92</v>
      </c>
      <c r="B33" s="93"/>
      <c r="C33" s="199" t="s">
        <v>760</v>
      </c>
      <c r="D33" s="199" t="s">
        <v>760</v>
      </c>
      <c r="E33" s="199" t="s">
        <v>760</v>
      </c>
      <c r="F33" s="199">
        <v>4086</v>
      </c>
      <c r="G33" s="199">
        <v>2519985</v>
      </c>
      <c r="H33" s="199" t="s">
        <v>760</v>
      </c>
      <c r="I33" s="199">
        <v>31362</v>
      </c>
    </row>
    <row r="34" spans="1:9" ht="18" customHeight="1">
      <c r="A34" s="89" t="s">
        <v>93</v>
      </c>
      <c r="B34" s="93" t="s">
        <v>746</v>
      </c>
      <c r="C34" s="199" t="s">
        <v>760</v>
      </c>
      <c r="D34" s="199" t="s">
        <v>760</v>
      </c>
      <c r="E34" s="199" t="s">
        <v>760</v>
      </c>
      <c r="F34" s="199">
        <v>23430</v>
      </c>
      <c r="G34" s="199">
        <v>12595142</v>
      </c>
      <c r="H34" s="199">
        <v>884311</v>
      </c>
      <c r="I34" s="199">
        <v>909589</v>
      </c>
    </row>
    <row r="35" spans="1:9" s="126" customFormat="1" ht="18" customHeight="1">
      <c r="A35" s="89" t="s">
        <v>221</v>
      </c>
      <c r="B35" s="87"/>
      <c r="C35" s="199" t="s">
        <v>760</v>
      </c>
      <c r="D35" s="199" t="s">
        <v>760</v>
      </c>
      <c r="E35" s="199" t="s">
        <v>760</v>
      </c>
      <c r="F35" s="199">
        <v>5114</v>
      </c>
      <c r="G35" s="199">
        <v>1373263</v>
      </c>
      <c r="H35" s="199">
        <v>94137</v>
      </c>
      <c r="I35" s="199">
        <v>247343</v>
      </c>
    </row>
    <row r="36" spans="1:9" s="126" customFormat="1" ht="18" customHeight="1">
      <c r="A36" s="89" t="s">
        <v>222</v>
      </c>
      <c r="B36" s="93" t="s">
        <v>94</v>
      </c>
      <c r="C36" s="199" t="s">
        <v>760</v>
      </c>
      <c r="D36" s="199" t="s">
        <v>760</v>
      </c>
      <c r="E36" s="199" t="s">
        <v>760</v>
      </c>
      <c r="F36" s="199">
        <v>217285</v>
      </c>
      <c r="G36" s="199">
        <v>52036072</v>
      </c>
      <c r="H36" s="199">
        <v>236679</v>
      </c>
      <c r="I36" s="199">
        <v>3777697</v>
      </c>
    </row>
    <row r="37" spans="1:9" ht="18" customHeight="1">
      <c r="A37" s="90" t="s">
        <v>223</v>
      </c>
      <c r="B37" s="213"/>
      <c r="C37" s="200" t="s">
        <v>760</v>
      </c>
      <c r="D37" s="200" t="s">
        <v>760</v>
      </c>
      <c r="E37" s="200" t="s">
        <v>760</v>
      </c>
      <c r="F37" s="200" t="s">
        <v>760</v>
      </c>
      <c r="G37" s="200" t="s">
        <v>760</v>
      </c>
      <c r="H37" s="200" t="s">
        <v>760</v>
      </c>
      <c r="I37" s="200" t="s">
        <v>760</v>
      </c>
    </row>
    <row r="38" spans="1:9" ht="30" customHeight="1">
      <c r="A38" s="89" t="s">
        <v>224</v>
      </c>
      <c r="B38" s="93" t="s">
        <v>95</v>
      </c>
      <c r="C38" s="199" t="s">
        <v>760</v>
      </c>
      <c r="D38" s="199" t="s">
        <v>760</v>
      </c>
      <c r="E38" s="199" t="s">
        <v>760</v>
      </c>
      <c r="F38" s="199">
        <v>22138</v>
      </c>
      <c r="G38" s="199">
        <v>8463232</v>
      </c>
      <c r="H38" s="199">
        <v>126918</v>
      </c>
      <c r="I38" s="199">
        <v>278277</v>
      </c>
    </row>
    <row r="39" spans="1:9" ht="18" customHeight="1">
      <c r="A39" s="89" t="s">
        <v>225</v>
      </c>
      <c r="B39" s="93" t="s">
        <v>96</v>
      </c>
      <c r="C39" s="199" t="s">
        <v>760</v>
      </c>
      <c r="D39" s="199" t="s">
        <v>760</v>
      </c>
      <c r="E39" s="199" t="s">
        <v>760</v>
      </c>
      <c r="F39" s="199">
        <v>4155</v>
      </c>
      <c r="G39" s="199">
        <v>2795516</v>
      </c>
      <c r="H39" s="199">
        <v>279</v>
      </c>
      <c r="I39" s="199">
        <v>12758</v>
      </c>
    </row>
    <row r="40" spans="1:9" ht="18" customHeight="1">
      <c r="A40" s="89" t="s">
        <v>226</v>
      </c>
      <c r="B40" s="93" t="s">
        <v>97</v>
      </c>
      <c r="C40" s="199" t="s">
        <v>760</v>
      </c>
      <c r="D40" s="199" t="s">
        <v>760</v>
      </c>
      <c r="E40" s="199" t="s">
        <v>760</v>
      </c>
      <c r="F40" s="199">
        <v>151769</v>
      </c>
      <c r="G40" s="199">
        <v>90281005</v>
      </c>
      <c r="H40" s="199">
        <v>3515564</v>
      </c>
      <c r="I40" s="199">
        <v>4394308</v>
      </c>
    </row>
    <row r="41" spans="1:9" ht="18" customHeight="1">
      <c r="A41" s="89" t="s">
        <v>227</v>
      </c>
      <c r="B41" s="93" t="s">
        <v>98</v>
      </c>
      <c r="C41" s="199">
        <v>3517</v>
      </c>
      <c r="D41" s="199" t="s">
        <v>760</v>
      </c>
      <c r="E41" s="199">
        <v>21369</v>
      </c>
      <c r="F41" s="199">
        <v>182818</v>
      </c>
      <c r="G41" s="199">
        <v>71911690</v>
      </c>
      <c r="H41" s="199">
        <v>308599</v>
      </c>
      <c r="I41" s="199">
        <v>1687605</v>
      </c>
    </row>
    <row r="42" spans="1:9" ht="18" customHeight="1">
      <c r="A42" s="89" t="s">
        <v>99</v>
      </c>
      <c r="B42" s="93" t="s">
        <v>741</v>
      </c>
      <c r="C42" s="199" t="s">
        <v>760</v>
      </c>
      <c r="D42" s="199" t="s">
        <v>760</v>
      </c>
      <c r="E42" s="199" t="s">
        <v>760</v>
      </c>
      <c r="F42" s="199" t="s">
        <v>760</v>
      </c>
      <c r="G42" s="199" t="s">
        <v>760</v>
      </c>
      <c r="H42" s="199" t="s">
        <v>760</v>
      </c>
      <c r="I42" s="199" t="s">
        <v>760</v>
      </c>
    </row>
    <row r="43" spans="1:9" ht="30" customHeight="1">
      <c r="A43" s="89" t="s">
        <v>228</v>
      </c>
      <c r="B43" s="87"/>
      <c r="C43" s="199" t="s">
        <v>760</v>
      </c>
      <c r="D43" s="199" t="s">
        <v>760</v>
      </c>
      <c r="E43" s="199" t="s">
        <v>760</v>
      </c>
      <c r="F43" s="199">
        <v>18</v>
      </c>
      <c r="G43" s="199">
        <v>11134</v>
      </c>
      <c r="H43" s="199" t="s">
        <v>760</v>
      </c>
      <c r="I43" s="199" t="s">
        <v>760</v>
      </c>
    </row>
    <row r="44" spans="1:9" ht="18" customHeight="1">
      <c r="A44" s="89" t="s">
        <v>229</v>
      </c>
      <c r="B44" s="93" t="s">
        <v>100</v>
      </c>
      <c r="C44" s="199" t="s">
        <v>760</v>
      </c>
      <c r="D44" s="199" t="s">
        <v>760</v>
      </c>
      <c r="E44" s="199" t="s">
        <v>760</v>
      </c>
      <c r="F44" s="199" t="s">
        <v>760</v>
      </c>
      <c r="G44" s="199" t="s">
        <v>760</v>
      </c>
      <c r="H44" s="199" t="s">
        <v>760</v>
      </c>
      <c r="I44" s="199" t="s">
        <v>760</v>
      </c>
    </row>
    <row r="45" spans="1:9" ht="18" customHeight="1" hidden="1">
      <c r="A45" s="89" t="s">
        <v>230</v>
      </c>
      <c r="B45" s="93" t="s">
        <v>101</v>
      </c>
      <c r="C45" s="199" t="s">
        <v>761</v>
      </c>
      <c r="D45" s="199" t="s">
        <v>761</v>
      </c>
      <c r="E45" s="199" t="s">
        <v>761</v>
      </c>
      <c r="F45" s="199" t="s">
        <v>761</v>
      </c>
      <c r="G45" s="199" t="s">
        <v>761</v>
      </c>
      <c r="H45" s="199" t="s">
        <v>761</v>
      </c>
      <c r="I45" s="199" t="s">
        <v>761</v>
      </c>
    </row>
    <row r="46" spans="1:9" ht="18" customHeight="1" hidden="1">
      <c r="A46" s="89" t="s">
        <v>231</v>
      </c>
      <c r="B46" s="93" t="s">
        <v>102</v>
      </c>
      <c r="C46" s="199" t="s">
        <v>761</v>
      </c>
      <c r="D46" s="199" t="s">
        <v>761</v>
      </c>
      <c r="E46" s="199" t="s">
        <v>761</v>
      </c>
      <c r="F46" s="199" t="s">
        <v>761</v>
      </c>
      <c r="G46" s="199" t="s">
        <v>761</v>
      </c>
      <c r="H46" s="199" t="s">
        <v>761</v>
      </c>
      <c r="I46" s="199" t="s">
        <v>761</v>
      </c>
    </row>
    <row r="47" spans="1:9" ht="18" customHeight="1">
      <c r="A47" s="89" t="s">
        <v>232</v>
      </c>
      <c r="B47" s="93" t="s">
        <v>103</v>
      </c>
      <c r="C47" s="199">
        <v>979</v>
      </c>
      <c r="D47" s="199" t="s">
        <v>760</v>
      </c>
      <c r="E47" s="199">
        <v>7387</v>
      </c>
      <c r="F47" s="199">
        <v>710827</v>
      </c>
      <c r="G47" s="199">
        <v>334250482</v>
      </c>
      <c r="H47" s="199">
        <v>512424</v>
      </c>
      <c r="I47" s="199">
        <v>6656937</v>
      </c>
    </row>
    <row r="48" spans="1:9" ht="18" customHeight="1">
      <c r="A48" s="89" t="s">
        <v>233</v>
      </c>
      <c r="B48" s="87"/>
      <c r="C48" s="199" t="s">
        <v>760</v>
      </c>
      <c r="D48" s="199" t="s">
        <v>760</v>
      </c>
      <c r="E48" s="199" t="s">
        <v>760</v>
      </c>
      <c r="F48" s="199">
        <v>182</v>
      </c>
      <c r="G48" s="199">
        <v>239565</v>
      </c>
      <c r="H48" s="199" t="s">
        <v>760</v>
      </c>
      <c r="I48" s="199">
        <v>3351</v>
      </c>
    </row>
    <row r="49" spans="1:9" ht="18" customHeight="1">
      <c r="A49" s="89" t="s">
        <v>234</v>
      </c>
      <c r="B49" s="93" t="s">
        <v>744</v>
      </c>
      <c r="C49" s="199">
        <v>630</v>
      </c>
      <c r="D49" s="199" t="s">
        <v>760</v>
      </c>
      <c r="E49" s="199">
        <v>1158</v>
      </c>
      <c r="F49" s="199">
        <v>150036</v>
      </c>
      <c r="G49" s="199">
        <v>70420611</v>
      </c>
      <c r="H49" s="199">
        <v>397294</v>
      </c>
      <c r="I49" s="199">
        <v>1190943</v>
      </c>
    </row>
    <row r="50" spans="1:9" ht="30" customHeight="1">
      <c r="A50" s="89" t="s">
        <v>235</v>
      </c>
      <c r="B50" s="93" t="s">
        <v>104</v>
      </c>
      <c r="C50" s="199" t="s">
        <v>760</v>
      </c>
      <c r="D50" s="199" t="s">
        <v>760</v>
      </c>
      <c r="E50" s="199" t="s">
        <v>760</v>
      </c>
      <c r="F50" s="199">
        <v>99055</v>
      </c>
      <c r="G50" s="199">
        <v>5742391</v>
      </c>
      <c r="H50" s="199">
        <v>6864</v>
      </c>
      <c r="I50" s="199">
        <v>238808</v>
      </c>
    </row>
    <row r="51" spans="1:9" ht="18" customHeight="1">
      <c r="A51" s="89" t="s">
        <v>326</v>
      </c>
      <c r="B51" s="93" t="s">
        <v>105</v>
      </c>
      <c r="C51" s="199" t="s">
        <v>760</v>
      </c>
      <c r="D51" s="199" t="s">
        <v>760</v>
      </c>
      <c r="E51" s="199" t="s">
        <v>760</v>
      </c>
      <c r="F51" s="199">
        <v>123009</v>
      </c>
      <c r="G51" s="199">
        <v>51511775</v>
      </c>
      <c r="H51" s="199">
        <v>26743</v>
      </c>
      <c r="I51" s="199">
        <v>1093104</v>
      </c>
    </row>
    <row r="52" spans="1:9" ht="18" customHeight="1">
      <c r="A52" s="89" t="s">
        <v>724</v>
      </c>
      <c r="B52" s="87"/>
      <c r="C52" s="199" t="s">
        <v>760</v>
      </c>
      <c r="D52" s="199" t="s">
        <v>760</v>
      </c>
      <c r="E52" s="199" t="s">
        <v>760</v>
      </c>
      <c r="F52" s="199" t="s">
        <v>760</v>
      </c>
      <c r="G52" s="199" t="s">
        <v>760</v>
      </c>
      <c r="H52" s="199" t="s">
        <v>760</v>
      </c>
      <c r="I52" s="199" t="s">
        <v>760</v>
      </c>
    </row>
    <row r="53" spans="1:9" ht="18" customHeight="1">
      <c r="A53" s="89" t="s">
        <v>236</v>
      </c>
      <c r="B53" s="93" t="s">
        <v>106</v>
      </c>
      <c r="C53" s="199">
        <v>1527</v>
      </c>
      <c r="D53" s="199" t="s">
        <v>760</v>
      </c>
      <c r="E53" s="199">
        <v>63997</v>
      </c>
      <c r="F53" s="199">
        <v>87760</v>
      </c>
      <c r="G53" s="199">
        <v>54524532</v>
      </c>
      <c r="H53" s="199">
        <v>138597</v>
      </c>
      <c r="I53" s="199">
        <v>777838</v>
      </c>
    </row>
    <row r="54" spans="1:9" ht="18" customHeight="1">
      <c r="A54" s="89" t="s">
        <v>237</v>
      </c>
      <c r="B54" s="87"/>
      <c r="C54" s="199" t="s">
        <v>760</v>
      </c>
      <c r="D54" s="199" t="s">
        <v>760</v>
      </c>
      <c r="E54" s="199" t="s">
        <v>760</v>
      </c>
      <c r="F54" s="199">
        <v>493</v>
      </c>
      <c r="G54" s="199">
        <v>53697</v>
      </c>
      <c r="H54" s="199" t="s">
        <v>760</v>
      </c>
      <c r="I54" s="199">
        <v>13012</v>
      </c>
    </row>
    <row r="55" spans="1:9" ht="30" customHeight="1">
      <c r="A55" s="89" t="s">
        <v>238</v>
      </c>
      <c r="B55" s="93" t="s">
        <v>107</v>
      </c>
      <c r="C55" s="199" t="s">
        <v>760</v>
      </c>
      <c r="D55" s="199" t="s">
        <v>760</v>
      </c>
      <c r="E55" s="199" t="s">
        <v>760</v>
      </c>
      <c r="F55" s="199">
        <v>277489</v>
      </c>
      <c r="G55" s="199">
        <v>88032329</v>
      </c>
      <c r="H55" s="199">
        <v>153910</v>
      </c>
      <c r="I55" s="199">
        <v>1710807</v>
      </c>
    </row>
    <row r="56" spans="1:9" ht="18" customHeight="1">
      <c r="A56" s="89" t="s">
        <v>239</v>
      </c>
      <c r="B56" s="93" t="s">
        <v>108</v>
      </c>
      <c r="C56" s="199" t="s">
        <v>760</v>
      </c>
      <c r="D56" s="199" t="s">
        <v>760</v>
      </c>
      <c r="E56" s="199" t="s">
        <v>760</v>
      </c>
      <c r="F56" s="199">
        <v>853</v>
      </c>
      <c r="G56" s="199">
        <v>504339</v>
      </c>
      <c r="H56" s="199" t="s">
        <v>760</v>
      </c>
      <c r="I56" s="199">
        <v>3880</v>
      </c>
    </row>
    <row r="57" spans="1:9" ht="18" customHeight="1">
      <c r="A57" s="89" t="s">
        <v>240</v>
      </c>
      <c r="B57" s="87"/>
      <c r="C57" s="199" t="s">
        <v>760</v>
      </c>
      <c r="D57" s="199" t="s">
        <v>760</v>
      </c>
      <c r="E57" s="199" t="s">
        <v>760</v>
      </c>
      <c r="F57" s="199">
        <v>117</v>
      </c>
      <c r="G57" s="199">
        <v>157066</v>
      </c>
      <c r="H57" s="199" t="s">
        <v>760</v>
      </c>
      <c r="I57" s="199">
        <v>404</v>
      </c>
    </row>
    <row r="58" spans="1:9" ht="18" customHeight="1">
      <c r="A58" s="89" t="s">
        <v>241</v>
      </c>
      <c r="B58" s="93" t="s">
        <v>109</v>
      </c>
      <c r="C58" s="199" t="s">
        <v>760</v>
      </c>
      <c r="D58" s="199" t="s">
        <v>760</v>
      </c>
      <c r="E58" s="199" t="s">
        <v>760</v>
      </c>
      <c r="F58" s="199" t="s">
        <v>760</v>
      </c>
      <c r="G58" s="199" t="s">
        <v>760</v>
      </c>
      <c r="H58" s="199" t="s">
        <v>760</v>
      </c>
      <c r="I58" s="199" t="s">
        <v>760</v>
      </c>
    </row>
    <row r="59" spans="1:9" s="126" customFormat="1" ht="18" customHeight="1">
      <c r="A59" s="89" t="s">
        <v>242</v>
      </c>
      <c r="B59" s="93" t="s">
        <v>110</v>
      </c>
      <c r="C59" s="199">
        <v>139547</v>
      </c>
      <c r="D59" s="199" t="s">
        <v>760</v>
      </c>
      <c r="E59" s="199">
        <v>501911</v>
      </c>
      <c r="F59" s="199">
        <v>642576</v>
      </c>
      <c r="G59" s="199">
        <v>264953727</v>
      </c>
      <c r="H59" s="199">
        <v>3674216</v>
      </c>
      <c r="I59" s="199">
        <v>4342596</v>
      </c>
    </row>
    <row r="60" spans="1:9" s="126" customFormat="1" ht="18" customHeight="1" hidden="1">
      <c r="A60" s="89" t="s">
        <v>243</v>
      </c>
      <c r="B60" s="87"/>
      <c r="C60" s="199" t="s">
        <v>761</v>
      </c>
      <c r="D60" s="199" t="s">
        <v>761</v>
      </c>
      <c r="E60" s="199" t="s">
        <v>761</v>
      </c>
      <c r="F60" s="199" t="s">
        <v>761</v>
      </c>
      <c r="G60" s="199" t="s">
        <v>761</v>
      </c>
      <c r="H60" s="199" t="s">
        <v>761</v>
      </c>
      <c r="I60" s="199" t="s">
        <v>761</v>
      </c>
    </row>
    <row r="61" spans="1:9" s="126" customFormat="1" ht="30" customHeight="1">
      <c r="A61" s="89" t="s">
        <v>111</v>
      </c>
      <c r="B61" s="93" t="s">
        <v>112</v>
      </c>
      <c r="C61" s="199" t="s">
        <v>760</v>
      </c>
      <c r="D61" s="199" t="s">
        <v>760</v>
      </c>
      <c r="E61" s="199" t="s">
        <v>760</v>
      </c>
      <c r="F61" s="199">
        <v>742</v>
      </c>
      <c r="G61" s="199">
        <v>1351486</v>
      </c>
      <c r="H61" s="199" t="s">
        <v>760</v>
      </c>
      <c r="I61" s="199">
        <v>2033</v>
      </c>
    </row>
    <row r="62" spans="1:9" ht="18" customHeight="1">
      <c r="A62" s="89" t="s">
        <v>244</v>
      </c>
      <c r="B62" s="87"/>
      <c r="C62" s="199" t="s">
        <v>760</v>
      </c>
      <c r="D62" s="199" t="s">
        <v>760</v>
      </c>
      <c r="E62" s="199" t="s">
        <v>760</v>
      </c>
      <c r="F62" s="199" t="s">
        <v>760</v>
      </c>
      <c r="G62" s="199" t="s">
        <v>760</v>
      </c>
      <c r="H62" s="199" t="s">
        <v>760</v>
      </c>
      <c r="I62" s="199" t="s">
        <v>760</v>
      </c>
    </row>
    <row r="63" spans="1:9" ht="18" customHeight="1">
      <c r="A63" s="89" t="s">
        <v>245</v>
      </c>
      <c r="B63" s="87"/>
      <c r="C63" s="199">
        <v>19</v>
      </c>
      <c r="D63" s="199" t="s">
        <v>760</v>
      </c>
      <c r="E63" s="199">
        <v>53</v>
      </c>
      <c r="F63" s="199">
        <v>24476</v>
      </c>
      <c r="G63" s="199">
        <v>468425</v>
      </c>
      <c r="H63" s="199">
        <v>1992754</v>
      </c>
      <c r="I63" s="199">
        <v>956678</v>
      </c>
    </row>
    <row r="64" spans="1:9" ht="18" customHeight="1">
      <c r="A64" s="89" t="s">
        <v>246</v>
      </c>
      <c r="B64" s="93" t="s">
        <v>113</v>
      </c>
      <c r="C64" s="199" t="s">
        <v>760</v>
      </c>
      <c r="D64" s="199" t="s">
        <v>760</v>
      </c>
      <c r="E64" s="199" t="s">
        <v>760</v>
      </c>
      <c r="F64" s="199" t="s">
        <v>760</v>
      </c>
      <c r="G64" s="199" t="s">
        <v>760</v>
      </c>
      <c r="H64" s="199" t="s">
        <v>760</v>
      </c>
      <c r="I64" s="199" t="s">
        <v>760</v>
      </c>
    </row>
    <row r="65" spans="1:9" ht="18" customHeight="1">
      <c r="A65" s="90" t="s">
        <v>726</v>
      </c>
      <c r="B65" s="207"/>
      <c r="C65" s="200" t="s">
        <v>760</v>
      </c>
      <c r="D65" s="200" t="s">
        <v>760</v>
      </c>
      <c r="E65" s="200" t="s">
        <v>760</v>
      </c>
      <c r="F65" s="200">
        <v>183</v>
      </c>
      <c r="G65" s="200">
        <v>277460</v>
      </c>
      <c r="H65" s="200" t="s">
        <v>760</v>
      </c>
      <c r="I65" s="200" t="s">
        <v>760</v>
      </c>
    </row>
    <row r="66" spans="1:9" ht="30" customHeight="1">
      <c r="A66" s="89" t="s">
        <v>247</v>
      </c>
      <c r="B66" s="87"/>
      <c r="C66" s="199" t="s">
        <v>760</v>
      </c>
      <c r="D66" s="199" t="s">
        <v>760</v>
      </c>
      <c r="E66" s="199" t="s">
        <v>760</v>
      </c>
      <c r="F66" s="199">
        <v>2175</v>
      </c>
      <c r="G66" s="199">
        <v>423632</v>
      </c>
      <c r="H66" s="199">
        <v>36435</v>
      </c>
      <c r="I66" s="199">
        <v>58743</v>
      </c>
    </row>
    <row r="67" spans="1:9" ht="18" customHeight="1">
      <c r="A67" s="89" t="s">
        <v>248</v>
      </c>
      <c r="B67" s="93" t="s">
        <v>114</v>
      </c>
      <c r="C67" s="199" t="s">
        <v>760</v>
      </c>
      <c r="D67" s="199" t="s">
        <v>760</v>
      </c>
      <c r="E67" s="199" t="s">
        <v>760</v>
      </c>
      <c r="F67" s="199">
        <v>40</v>
      </c>
      <c r="G67" s="199">
        <v>371</v>
      </c>
      <c r="H67" s="199" t="s">
        <v>760</v>
      </c>
      <c r="I67" s="199">
        <v>6</v>
      </c>
    </row>
    <row r="68" spans="1:9" ht="18" customHeight="1">
      <c r="A68" s="89" t="s">
        <v>115</v>
      </c>
      <c r="B68" s="93" t="s">
        <v>116</v>
      </c>
      <c r="C68" s="199" t="s">
        <v>760</v>
      </c>
      <c r="D68" s="199" t="s">
        <v>760</v>
      </c>
      <c r="E68" s="199" t="s">
        <v>760</v>
      </c>
      <c r="F68" s="199">
        <v>3125</v>
      </c>
      <c r="G68" s="199">
        <v>1712679</v>
      </c>
      <c r="H68" s="199">
        <v>64</v>
      </c>
      <c r="I68" s="199">
        <v>32528</v>
      </c>
    </row>
    <row r="69" spans="1:9" ht="18" customHeight="1">
      <c r="A69" s="89" t="s">
        <v>249</v>
      </c>
      <c r="B69" s="87"/>
      <c r="C69" s="199" t="s">
        <v>760</v>
      </c>
      <c r="D69" s="199" t="s">
        <v>760</v>
      </c>
      <c r="E69" s="199" t="s">
        <v>760</v>
      </c>
      <c r="F69" s="199">
        <v>461</v>
      </c>
      <c r="G69" s="199">
        <v>730274</v>
      </c>
      <c r="H69" s="199" t="s">
        <v>760</v>
      </c>
      <c r="I69" s="199">
        <v>3506</v>
      </c>
    </row>
    <row r="70" spans="1:9" ht="18" customHeight="1">
      <c r="A70" s="89" t="s">
        <v>250</v>
      </c>
      <c r="B70" s="93" t="s">
        <v>117</v>
      </c>
      <c r="C70" s="199" t="s">
        <v>760</v>
      </c>
      <c r="D70" s="199" t="s">
        <v>760</v>
      </c>
      <c r="E70" s="199" t="s">
        <v>760</v>
      </c>
      <c r="F70" s="199">
        <v>95014</v>
      </c>
      <c r="G70" s="199">
        <v>53427555</v>
      </c>
      <c r="H70" s="199">
        <v>882032</v>
      </c>
      <c r="I70" s="199">
        <v>841712</v>
      </c>
    </row>
    <row r="71" spans="1:9" ht="30" customHeight="1">
      <c r="A71" s="89" t="s">
        <v>771</v>
      </c>
      <c r="B71" s="93" t="s">
        <v>118</v>
      </c>
      <c r="C71" s="199" t="s">
        <v>760</v>
      </c>
      <c r="D71" s="199" t="s">
        <v>760</v>
      </c>
      <c r="E71" s="199" t="s">
        <v>760</v>
      </c>
      <c r="F71" s="199">
        <v>16516</v>
      </c>
      <c r="G71" s="199">
        <v>75572555</v>
      </c>
      <c r="H71" s="199" t="s">
        <v>760</v>
      </c>
      <c r="I71" s="199">
        <v>1749688</v>
      </c>
    </row>
    <row r="72" spans="1:9" ht="18" customHeight="1">
      <c r="A72" s="89" t="s">
        <v>252</v>
      </c>
      <c r="B72" s="93" t="s">
        <v>119</v>
      </c>
      <c r="C72" s="199" t="s">
        <v>760</v>
      </c>
      <c r="D72" s="199" t="s">
        <v>760</v>
      </c>
      <c r="E72" s="199" t="s">
        <v>760</v>
      </c>
      <c r="F72" s="199">
        <v>51482</v>
      </c>
      <c r="G72" s="199">
        <v>29376418</v>
      </c>
      <c r="H72" s="199">
        <v>2317253</v>
      </c>
      <c r="I72" s="199">
        <v>790219</v>
      </c>
    </row>
    <row r="73" spans="1:9" ht="18" customHeight="1">
      <c r="A73" s="89" t="s">
        <v>756</v>
      </c>
      <c r="B73" s="87"/>
      <c r="C73" s="199" t="s">
        <v>760</v>
      </c>
      <c r="D73" s="199" t="s">
        <v>760</v>
      </c>
      <c r="E73" s="199" t="s">
        <v>760</v>
      </c>
      <c r="F73" s="199">
        <v>120845</v>
      </c>
      <c r="G73" s="199">
        <v>47858126</v>
      </c>
      <c r="H73" s="199">
        <v>18602</v>
      </c>
      <c r="I73" s="199">
        <v>900543</v>
      </c>
    </row>
    <row r="74" spans="1:9" ht="18" customHeight="1">
      <c r="A74" s="89" t="s">
        <v>120</v>
      </c>
      <c r="B74" s="87"/>
      <c r="C74" s="199" t="s">
        <v>760</v>
      </c>
      <c r="D74" s="199" t="s">
        <v>760</v>
      </c>
      <c r="E74" s="199" t="s">
        <v>760</v>
      </c>
      <c r="F74" s="199">
        <v>20172</v>
      </c>
      <c r="G74" s="199">
        <v>7433513</v>
      </c>
      <c r="H74" s="199">
        <v>410751</v>
      </c>
      <c r="I74" s="199">
        <v>831480</v>
      </c>
    </row>
    <row r="75" spans="1:9" ht="18" customHeight="1">
      <c r="A75" s="89" t="s">
        <v>356</v>
      </c>
      <c r="B75" s="93"/>
      <c r="C75" s="199" t="s">
        <v>760</v>
      </c>
      <c r="D75" s="199" t="s">
        <v>760</v>
      </c>
      <c r="E75" s="199" t="s">
        <v>760</v>
      </c>
      <c r="F75" s="199">
        <v>12600</v>
      </c>
      <c r="G75" s="199">
        <v>4362461</v>
      </c>
      <c r="H75" s="199">
        <v>71438</v>
      </c>
      <c r="I75" s="199">
        <v>148180</v>
      </c>
    </row>
    <row r="76" spans="1:9" ht="18" customHeight="1">
      <c r="A76" s="89"/>
      <c r="B76" s="87" t="s">
        <v>198</v>
      </c>
      <c r="C76" s="20"/>
      <c r="D76" s="20"/>
      <c r="E76" s="20"/>
      <c r="F76" s="20"/>
      <c r="G76" s="20"/>
      <c r="H76" s="20"/>
      <c r="I76" s="20"/>
    </row>
    <row r="77" spans="1:9" ht="18" customHeight="1">
      <c r="A77" s="91" t="s">
        <v>121</v>
      </c>
      <c r="B77" s="94" t="s">
        <v>122</v>
      </c>
      <c r="C77" s="21">
        <f>SUM(C12:C75)</f>
        <v>225257</v>
      </c>
      <c r="D77" s="21">
        <f aca="true" t="shared" si="0" ref="D77:I77">SUM(D12:D75)</f>
        <v>1150</v>
      </c>
      <c r="E77" s="21">
        <f t="shared" si="0"/>
        <v>970178</v>
      </c>
      <c r="F77" s="21">
        <f t="shared" si="0"/>
        <v>6364293</v>
      </c>
      <c r="G77" s="21">
        <f t="shared" si="0"/>
        <v>2294531782</v>
      </c>
      <c r="H77" s="21">
        <f t="shared" si="0"/>
        <v>25358631</v>
      </c>
      <c r="I77" s="21">
        <f t="shared" si="0"/>
        <v>57294405</v>
      </c>
    </row>
    <row r="78" ht="15.75" customHeight="1">
      <c r="A78" s="48"/>
    </row>
    <row r="79" ht="15.75" customHeight="1">
      <c r="A79" s="48"/>
    </row>
    <row r="80" ht="15.75" customHeight="1">
      <c r="A80" s="48"/>
    </row>
    <row r="81" ht="15.75" customHeight="1">
      <c r="A81" s="48"/>
    </row>
    <row r="82" spans="1:9" ht="15.75" customHeight="1">
      <c r="A82" s="48"/>
      <c r="C82" s="189"/>
      <c r="D82" s="189"/>
      <c r="E82" s="189"/>
      <c r="F82" s="189"/>
      <c r="G82" s="189"/>
      <c r="H82" s="189"/>
      <c r="I82" s="189"/>
    </row>
    <row r="83" spans="1:9" ht="15.75" customHeight="1">
      <c r="A83" s="48"/>
      <c r="C83" s="189"/>
      <c r="D83" s="189"/>
      <c r="E83" s="189"/>
      <c r="F83" s="189"/>
      <c r="G83" s="189"/>
      <c r="H83" s="189"/>
      <c r="I83" s="189"/>
    </row>
    <row r="84" spans="1:9" ht="15.75" customHeight="1">
      <c r="A84" s="48"/>
      <c r="C84" s="189"/>
      <c r="D84" s="189"/>
      <c r="E84" s="189"/>
      <c r="F84" s="189"/>
      <c r="G84" s="189"/>
      <c r="H84" s="189"/>
      <c r="I84" s="189"/>
    </row>
    <row r="85" spans="1:9" ht="15.75" customHeight="1">
      <c r="A85" s="48"/>
      <c r="C85" s="189"/>
      <c r="D85" s="189"/>
      <c r="E85" s="189"/>
      <c r="F85" s="189"/>
      <c r="G85" s="189"/>
      <c r="H85" s="189"/>
      <c r="I85" s="189"/>
    </row>
    <row r="86" ht="15.75" customHeight="1">
      <c r="A86" s="48"/>
    </row>
    <row r="87" ht="15.75" customHeight="1">
      <c r="A87" s="48"/>
    </row>
    <row r="88" ht="15.75" customHeight="1">
      <c r="A88" s="48"/>
    </row>
    <row r="89" ht="15.75" customHeight="1">
      <c r="A89" s="48"/>
    </row>
    <row r="90" ht="15.75" customHeight="1">
      <c r="A90" s="48"/>
    </row>
    <row r="91" ht="15.75" customHeight="1">
      <c r="A91" s="48"/>
    </row>
    <row r="92" ht="15.75" customHeight="1">
      <c r="A92" s="48"/>
    </row>
    <row r="93" ht="15.75" customHeight="1">
      <c r="A93" s="48"/>
    </row>
    <row r="94" ht="15.75" customHeight="1">
      <c r="A94" s="48"/>
    </row>
    <row r="95" ht="15.75" customHeight="1">
      <c r="A95" s="48"/>
    </row>
    <row r="96" ht="15.75" customHeight="1">
      <c r="A96" s="48"/>
    </row>
    <row r="97" ht="15.75" customHeight="1">
      <c r="A97" s="48"/>
    </row>
    <row r="98" ht="15.75" customHeight="1">
      <c r="A98" s="48"/>
    </row>
    <row r="99" ht="15.75" customHeight="1">
      <c r="A99" s="48"/>
    </row>
    <row r="100" ht="15.75" customHeight="1">
      <c r="A100" s="48"/>
    </row>
    <row r="101" ht="15.75" customHeight="1">
      <c r="A101" s="48"/>
    </row>
    <row r="102" ht="15.75" customHeight="1">
      <c r="A102" s="48"/>
    </row>
    <row r="103" ht="15.75" customHeight="1">
      <c r="A103" s="48"/>
    </row>
    <row r="104" ht="15.75" customHeight="1">
      <c r="A104" s="48"/>
    </row>
    <row r="105" ht="15.75" customHeight="1">
      <c r="A105" s="48"/>
    </row>
    <row r="106" ht="15.75" customHeight="1">
      <c r="A106" s="48"/>
    </row>
    <row r="107" ht="15.75" customHeight="1">
      <c r="A107" s="48"/>
    </row>
    <row r="108" ht="15.75" customHeight="1">
      <c r="A108" s="48"/>
    </row>
    <row r="109" ht="15.75" customHeight="1">
      <c r="A109" s="48"/>
    </row>
    <row r="110" ht="15.75" customHeight="1">
      <c r="A110" s="48"/>
    </row>
    <row r="111" ht="15.75" customHeight="1">
      <c r="A111" s="48"/>
    </row>
    <row r="112" ht="15.75" customHeight="1">
      <c r="A112" s="48"/>
    </row>
    <row r="113" ht="15.75" customHeight="1">
      <c r="A113" s="48"/>
    </row>
    <row r="114" ht="15.75" customHeight="1">
      <c r="A114" s="48"/>
    </row>
    <row r="115" ht="15.75" customHeight="1">
      <c r="A115" s="48"/>
    </row>
    <row r="116" ht="15.75" customHeight="1">
      <c r="A116" s="48"/>
    </row>
    <row r="117" ht="15.75" customHeight="1">
      <c r="A117" s="48"/>
    </row>
    <row r="118" ht="15.75" customHeight="1">
      <c r="A118" s="48"/>
    </row>
    <row r="119" ht="15.75" customHeight="1">
      <c r="A119" s="48"/>
    </row>
    <row r="120" ht="15.75" customHeight="1">
      <c r="A120" s="48"/>
    </row>
    <row r="121" ht="15.75" customHeight="1">
      <c r="A121" s="48"/>
    </row>
    <row r="122" ht="15.75" customHeight="1">
      <c r="A122" s="48"/>
    </row>
    <row r="123" ht="15.75" customHeight="1">
      <c r="A123" s="48"/>
    </row>
    <row r="124" ht="15.75" customHeight="1">
      <c r="A124" s="48"/>
    </row>
    <row r="125" ht="15.75" customHeight="1">
      <c r="A125" s="48"/>
    </row>
    <row r="126" ht="15.75" customHeight="1">
      <c r="A126" s="48"/>
    </row>
    <row r="127" ht="15.75" customHeight="1">
      <c r="A127" s="48"/>
    </row>
    <row r="128" ht="15.75" customHeight="1">
      <c r="A128" s="48"/>
    </row>
    <row r="129" ht="15.75" customHeight="1">
      <c r="A129" s="48"/>
    </row>
    <row r="130" ht="15.75" customHeight="1">
      <c r="A130" s="48"/>
    </row>
    <row r="131" ht="15.75" customHeight="1">
      <c r="A131" s="48"/>
    </row>
    <row r="132" ht="15.75" customHeight="1">
      <c r="A132" s="48"/>
    </row>
    <row r="133" ht="15.75" customHeight="1">
      <c r="A133" s="48"/>
    </row>
    <row r="134" ht="15.75" customHeight="1">
      <c r="A134" s="48"/>
    </row>
    <row r="135" ht="15.75" customHeight="1">
      <c r="A135" s="48"/>
    </row>
    <row r="136" ht="15.75" customHeight="1">
      <c r="A136" s="48"/>
    </row>
    <row r="137" ht="15.75" customHeight="1">
      <c r="A137" s="48"/>
    </row>
    <row r="138" ht="15.75" customHeight="1">
      <c r="A138" s="48"/>
    </row>
    <row r="139" ht="15.75" customHeight="1">
      <c r="A139" s="48"/>
    </row>
    <row r="140" ht="15.75" customHeight="1">
      <c r="A140" s="48"/>
    </row>
    <row r="141" ht="15.75" customHeight="1">
      <c r="A141" s="48"/>
    </row>
    <row r="142" ht="15.75" customHeight="1">
      <c r="A142" s="48"/>
    </row>
    <row r="143" ht="15.75" customHeight="1">
      <c r="A143" s="48"/>
    </row>
    <row r="144" ht="15.75" customHeight="1">
      <c r="A144" s="48"/>
    </row>
    <row r="145" ht="15.75" customHeight="1">
      <c r="A145" s="48"/>
    </row>
    <row r="146" ht="15.75" customHeight="1">
      <c r="A146" s="48"/>
    </row>
    <row r="147" ht="15.75" customHeight="1">
      <c r="A147" s="48"/>
    </row>
    <row r="148" ht="15.75" customHeight="1">
      <c r="A148" s="48"/>
    </row>
    <row r="149" ht="15.75" customHeight="1">
      <c r="A149" s="48"/>
    </row>
    <row r="150" ht="15.75" customHeight="1">
      <c r="A150" s="48"/>
    </row>
    <row r="151" ht="15.75" customHeight="1">
      <c r="A151" s="48"/>
    </row>
    <row r="152" ht="15.75" customHeight="1">
      <c r="A152" s="48"/>
    </row>
    <row r="153" ht="15.75" customHeight="1">
      <c r="A153" s="48"/>
    </row>
    <row r="154" ht="15.75" customHeight="1">
      <c r="A154" s="48"/>
    </row>
    <row r="155" ht="15.75" customHeight="1">
      <c r="A155" s="48"/>
    </row>
    <row r="156" ht="15.75" customHeight="1">
      <c r="A156" s="48"/>
    </row>
    <row r="157" ht="15.75" customHeight="1">
      <c r="A157" s="48"/>
    </row>
    <row r="158" ht="15.75" customHeight="1">
      <c r="A158" s="48"/>
    </row>
    <row r="159" ht="15.75" customHeight="1">
      <c r="A159" s="48"/>
    </row>
    <row r="160" ht="15.75" customHeight="1">
      <c r="A160" s="48"/>
    </row>
    <row r="161" ht="15.75" customHeight="1">
      <c r="A161" s="48"/>
    </row>
    <row r="162" ht="15.75" customHeight="1">
      <c r="A162" s="48"/>
    </row>
    <row r="163" ht="15.75" customHeight="1">
      <c r="A163" s="48"/>
    </row>
    <row r="164" ht="15.75" customHeight="1">
      <c r="A164" s="48"/>
    </row>
    <row r="165" ht="15.75" customHeight="1">
      <c r="A165" s="48"/>
    </row>
    <row r="166" ht="15.75" customHeight="1">
      <c r="A166" s="48"/>
    </row>
    <row r="167" ht="15.75" customHeight="1">
      <c r="A167" s="48"/>
    </row>
    <row r="168" ht="15.75" customHeight="1">
      <c r="A168" s="48"/>
    </row>
    <row r="169" ht="15.75" customHeight="1">
      <c r="A169" s="48"/>
    </row>
    <row r="170" ht="15.75" customHeight="1">
      <c r="A170" s="48"/>
    </row>
    <row r="171" ht="15.75" customHeight="1">
      <c r="A171" s="48"/>
    </row>
    <row r="172" ht="15.75" customHeight="1">
      <c r="A172" s="48"/>
    </row>
    <row r="173" ht="15.75" customHeight="1">
      <c r="A173" s="48"/>
    </row>
    <row r="174" ht="15.75" customHeight="1">
      <c r="A174" s="48"/>
    </row>
    <row r="175" ht="15.75" customHeight="1">
      <c r="A175" s="48"/>
    </row>
    <row r="176" ht="15.75" customHeight="1">
      <c r="A176" s="48"/>
    </row>
    <row r="177" ht="15.75" customHeight="1">
      <c r="A177" s="48"/>
    </row>
    <row r="178" ht="15.75" customHeight="1">
      <c r="A178" s="48"/>
    </row>
    <row r="179" ht="15.75" customHeight="1">
      <c r="A179" s="48"/>
    </row>
    <row r="180" ht="15.75" customHeight="1">
      <c r="A180" s="48"/>
    </row>
    <row r="181" ht="15.75" customHeight="1">
      <c r="A181" s="48"/>
    </row>
    <row r="182" ht="15.75" customHeight="1">
      <c r="A182" s="48"/>
    </row>
    <row r="183" ht="15.75" customHeight="1">
      <c r="A183" s="48"/>
    </row>
    <row r="184" ht="15.75" customHeight="1">
      <c r="A184" s="48"/>
    </row>
    <row r="185" ht="15.75" customHeight="1">
      <c r="A185" s="48"/>
    </row>
    <row r="186" ht="15.75" customHeight="1">
      <c r="A186" s="48"/>
    </row>
    <row r="187" ht="15.75" customHeight="1">
      <c r="A187" s="48"/>
    </row>
    <row r="188" ht="15.75" customHeight="1">
      <c r="A188" s="48"/>
    </row>
    <row r="189" ht="15.75" customHeight="1">
      <c r="A189" s="48"/>
    </row>
    <row r="190" ht="15.75" customHeight="1">
      <c r="A190" s="48"/>
    </row>
    <row r="191" ht="15.75" customHeight="1">
      <c r="A191" s="48"/>
    </row>
    <row r="192" ht="15.75" customHeight="1">
      <c r="A192" s="48"/>
    </row>
    <row r="193" ht="15.75" customHeight="1">
      <c r="A193" s="48"/>
    </row>
    <row r="194" ht="15.75" customHeight="1">
      <c r="A194" s="48"/>
    </row>
    <row r="195" ht="15.75" customHeight="1">
      <c r="A195" s="48"/>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sheetProtection sheet="1" objects="1" scenarios="1"/>
  <mergeCells count="6">
    <mergeCell ref="A1:I1"/>
    <mergeCell ref="A2:I2"/>
    <mergeCell ref="C8:E8"/>
    <mergeCell ref="F8:I8"/>
    <mergeCell ref="A6:D6"/>
    <mergeCell ref="A5:D5"/>
  </mergeCells>
  <printOptions/>
  <pageMargins left="0.15748031496062992" right="0.15748031496062992" top="0" bottom="0" header="0.5118110236220472" footer="0.5118110236220472"/>
  <pageSetup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dimension ref="A1:J81"/>
  <sheetViews>
    <sheetView zoomScale="75" zoomScaleNormal="75" workbookViewId="0" topLeftCell="A1">
      <selection activeCell="D78" sqref="D78"/>
    </sheetView>
  </sheetViews>
  <sheetFormatPr defaultColWidth="9.00390625" defaultRowHeight="16.5"/>
  <cols>
    <col min="1" max="1" width="25.625" style="13" customWidth="1"/>
    <col min="2" max="2" width="18.625" style="13" customWidth="1"/>
    <col min="3" max="4" width="17.625" style="13" customWidth="1"/>
    <col min="5" max="6" width="17.125" style="13" customWidth="1"/>
    <col min="7" max="8" width="17.625" style="13" customWidth="1"/>
    <col min="9" max="10" width="17.125" style="13" customWidth="1"/>
  </cols>
  <sheetData>
    <row r="1" spans="1:10" s="183" customFormat="1" ht="36" customHeight="1">
      <c r="A1" s="253" t="s">
        <v>123</v>
      </c>
      <c r="B1" s="253"/>
      <c r="C1" s="254"/>
      <c r="D1" s="254"/>
      <c r="E1" s="254"/>
      <c r="F1" s="254"/>
      <c r="G1" s="254"/>
      <c r="H1" s="254"/>
      <c r="I1" s="254"/>
      <c r="J1" s="254"/>
    </row>
    <row r="2" spans="1:10" s="183" customFormat="1" ht="36" customHeight="1">
      <c r="A2" s="253" t="s">
        <v>752</v>
      </c>
      <c r="B2" s="253"/>
      <c r="C2" s="254"/>
      <c r="D2" s="254"/>
      <c r="E2" s="254"/>
      <c r="F2" s="254"/>
      <c r="G2" s="254"/>
      <c r="H2" s="254"/>
      <c r="I2" s="254"/>
      <c r="J2" s="254"/>
    </row>
    <row r="3" ht="1.5" customHeight="1"/>
    <row r="4" spans="1:3" ht="1.5" customHeight="1">
      <c r="A4" s="14"/>
      <c r="B4" s="14"/>
      <c r="C4" s="14"/>
    </row>
    <row r="5" spans="1:3" ht="30.75" customHeight="1">
      <c r="A5" s="255" t="s">
        <v>124</v>
      </c>
      <c r="B5" s="255"/>
      <c r="C5" s="255"/>
    </row>
    <row r="6" spans="1:3" ht="30.75" customHeight="1">
      <c r="A6" s="255" t="s">
        <v>125</v>
      </c>
      <c r="B6" s="255"/>
      <c r="C6" s="255"/>
    </row>
    <row r="7" ht="1.5" customHeight="1"/>
    <row r="8" spans="1:10" ht="30.75" customHeight="1">
      <c r="A8" s="83"/>
      <c r="B8" s="113"/>
      <c r="C8" s="262" t="s">
        <v>126</v>
      </c>
      <c r="D8" s="257"/>
      <c r="E8" s="257"/>
      <c r="F8" s="258"/>
      <c r="G8" s="262" t="s">
        <v>127</v>
      </c>
      <c r="H8" s="257"/>
      <c r="I8" s="257"/>
      <c r="J8" s="258"/>
    </row>
    <row r="9" spans="1:10" ht="30" customHeight="1">
      <c r="A9" s="84"/>
      <c r="B9" s="24"/>
      <c r="C9" s="96" t="s">
        <v>128</v>
      </c>
      <c r="D9" s="96" t="s">
        <v>129</v>
      </c>
      <c r="E9" s="96" t="s">
        <v>130</v>
      </c>
      <c r="F9" s="96" t="s">
        <v>131</v>
      </c>
      <c r="G9" s="96" t="s">
        <v>132</v>
      </c>
      <c r="H9" s="96" t="s">
        <v>133</v>
      </c>
      <c r="I9" s="96" t="s">
        <v>134</v>
      </c>
      <c r="J9" s="96" t="s">
        <v>135</v>
      </c>
    </row>
    <row r="10" spans="1:10" s="186" customFormat="1" ht="13.5" customHeight="1">
      <c r="A10" s="190"/>
      <c r="B10" s="24"/>
      <c r="C10" s="191" t="s">
        <v>136</v>
      </c>
      <c r="D10" s="191" t="s">
        <v>137</v>
      </c>
      <c r="E10" s="191" t="s">
        <v>138</v>
      </c>
      <c r="F10" s="191" t="s">
        <v>139</v>
      </c>
      <c r="G10" s="191" t="s">
        <v>140</v>
      </c>
      <c r="H10" s="191" t="s">
        <v>141</v>
      </c>
      <c r="I10" s="191" t="s">
        <v>142</v>
      </c>
      <c r="J10" s="191" t="s">
        <v>139</v>
      </c>
    </row>
    <row r="11" spans="1:10" s="186" customFormat="1" ht="13.5" customHeight="1">
      <c r="A11" s="190"/>
      <c r="B11" s="24"/>
      <c r="C11" s="191"/>
      <c r="D11" s="191"/>
      <c r="E11" s="191"/>
      <c r="F11" s="191" t="s">
        <v>143</v>
      </c>
      <c r="G11" s="191"/>
      <c r="H11" s="191"/>
      <c r="I11" s="191"/>
      <c r="J11" s="191" t="s">
        <v>144</v>
      </c>
    </row>
    <row r="12" spans="1:10" ht="30.75" customHeight="1">
      <c r="A12" s="88" t="s">
        <v>145</v>
      </c>
      <c r="B12" s="92" t="s">
        <v>392</v>
      </c>
      <c r="C12" s="19"/>
      <c r="D12" s="19"/>
      <c r="E12" s="97" t="s">
        <v>146</v>
      </c>
      <c r="F12" s="97" t="s">
        <v>146</v>
      </c>
      <c r="G12" s="19"/>
      <c r="H12" s="97" t="s">
        <v>147</v>
      </c>
      <c r="I12" s="97" t="s">
        <v>146</v>
      </c>
      <c r="J12" s="97" t="s">
        <v>146</v>
      </c>
    </row>
    <row r="13" spans="1:10" ht="30" customHeight="1">
      <c r="A13" s="89" t="s">
        <v>202</v>
      </c>
      <c r="B13" s="87"/>
      <c r="C13" s="199" t="s">
        <v>760</v>
      </c>
      <c r="D13" s="199" t="s">
        <v>760</v>
      </c>
      <c r="E13" s="199" t="s">
        <v>760</v>
      </c>
      <c r="F13" s="199" t="s">
        <v>760</v>
      </c>
      <c r="G13" s="199" t="s">
        <v>760</v>
      </c>
      <c r="H13" s="199" t="s">
        <v>760</v>
      </c>
      <c r="I13" s="199" t="s">
        <v>760</v>
      </c>
      <c r="J13" s="199" t="s">
        <v>760</v>
      </c>
    </row>
    <row r="14" spans="1:10" ht="18" customHeight="1">
      <c r="A14" s="89" t="s">
        <v>204</v>
      </c>
      <c r="B14" s="93" t="s">
        <v>148</v>
      </c>
      <c r="C14" s="199">
        <v>2013</v>
      </c>
      <c r="D14" s="199">
        <v>196308</v>
      </c>
      <c r="E14" s="199">
        <v>5</v>
      </c>
      <c r="F14" s="199">
        <v>172256</v>
      </c>
      <c r="G14" s="199">
        <v>7</v>
      </c>
      <c r="H14" s="199">
        <v>176038</v>
      </c>
      <c r="I14" s="199" t="s">
        <v>760</v>
      </c>
      <c r="J14" s="199">
        <v>17595</v>
      </c>
    </row>
    <row r="15" spans="1:10" ht="18" customHeight="1">
      <c r="A15" s="89" t="s">
        <v>203</v>
      </c>
      <c r="B15" s="93" t="s">
        <v>149</v>
      </c>
      <c r="C15" s="199">
        <v>20</v>
      </c>
      <c r="D15" s="199">
        <v>852</v>
      </c>
      <c r="E15" s="199" t="s">
        <v>760</v>
      </c>
      <c r="F15" s="199">
        <v>437</v>
      </c>
      <c r="G15" s="199">
        <v>163</v>
      </c>
      <c r="H15" s="199">
        <v>2846654</v>
      </c>
      <c r="I15" s="199">
        <v>171355</v>
      </c>
      <c r="J15" s="199">
        <v>584504</v>
      </c>
    </row>
    <row r="16" spans="1:10" ht="18" customHeight="1">
      <c r="A16" s="89" t="s">
        <v>205</v>
      </c>
      <c r="B16" s="93" t="s">
        <v>150</v>
      </c>
      <c r="C16" s="199">
        <v>48</v>
      </c>
      <c r="D16" s="199">
        <v>6418</v>
      </c>
      <c r="E16" s="199" t="s">
        <v>760</v>
      </c>
      <c r="F16" s="199">
        <v>1197</v>
      </c>
      <c r="G16" s="199" t="s">
        <v>760</v>
      </c>
      <c r="H16" s="199" t="s">
        <v>760</v>
      </c>
      <c r="I16" s="199" t="s">
        <v>760</v>
      </c>
      <c r="J16" s="199" t="s">
        <v>760</v>
      </c>
    </row>
    <row r="17" spans="1:10" ht="18" customHeight="1">
      <c r="A17" s="89" t="s">
        <v>206</v>
      </c>
      <c r="B17" s="93" t="s">
        <v>151</v>
      </c>
      <c r="C17" s="199">
        <v>479</v>
      </c>
      <c r="D17" s="199">
        <v>85209</v>
      </c>
      <c r="E17" s="199" t="s">
        <v>760</v>
      </c>
      <c r="F17" s="199">
        <v>98236</v>
      </c>
      <c r="G17" s="199" t="s">
        <v>760</v>
      </c>
      <c r="H17" s="199" t="s">
        <v>760</v>
      </c>
      <c r="I17" s="199" t="s">
        <v>760</v>
      </c>
      <c r="J17" s="199" t="s">
        <v>760</v>
      </c>
    </row>
    <row r="18" spans="1:10" ht="30" customHeight="1">
      <c r="A18" s="89" t="s">
        <v>727</v>
      </c>
      <c r="B18" s="93" t="s">
        <v>735</v>
      </c>
      <c r="C18" s="199">
        <v>5</v>
      </c>
      <c r="D18" s="199">
        <v>30289</v>
      </c>
      <c r="E18" s="199">
        <v>801</v>
      </c>
      <c r="F18" s="199">
        <v>3162</v>
      </c>
      <c r="G18" s="199" t="s">
        <v>760</v>
      </c>
      <c r="H18" s="199" t="s">
        <v>760</v>
      </c>
      <c r="I18" s="199" t="s">
        <v>760</v>
      </c>
      <c r="J18" s="199" t="s">
        <v>760</v>
      </c>
    </row>
    <row r="19" spans="1:10" ht="18" customHeight="1">
      <c r="A19" s="89" t="s">
        <v>207</v>
      </c>
      <c r="B19" s="93" t="s">
        <v>152</v>
      </c>
      <c r="C19" s="199" t="s">
        <v>760</v>
      </c>
      <c r="D19" s="199" t="s">
        <v>760</v>
      </c>
      <c r="E19" s="199" t="s">
        <v>760</v>
      </c>
      <c r="F19" s="199" t="s">
        <v>760</v>
      </c>
      <c r="G19" s="199">
        <v>27057</v>
      </c>
      <c r="H19" s="199">
        <v>8282963</v>
      </c>
      <c r="I19" s="199">
        <v>284285</v>
      </c>
      <c r="J19" s="199">
        <v>1129342</v>
      </c>
    </row>
    <row r="20" spans="1:10" ht="18" customHeight="1">
      <c r="A20" s="89" t="s">
        <v>208</v>
      </c>
      <c r="B20" s="93" t="s">
        <v>153</v>
      </c>
      <c r="C20" s="199">
        <v>648</v>
      </c>
      <c r="D20" s="199">
        <v>57445</v>
      </c>
      <c r="E20" s="199" t="s">
        <v>760</v>
      </c>
      <c r="F20" s="199">
        <v>69657</v>
      </c>
      <c r="G20" s="199" t="s">
        <v>760</v>
      </c>
      <c r="H20" s="199" t="s">
        <v>760</v>
      </c>
      <c r="I20" s="199" t="s">
        <v>760</v>
      </c>
      <c r="J20" s="199" t="s">
        <v>760</v>
      </c>
    </row>
    <row r="21" spans="1:10" ht="18" customHeight="1">
      <c r="A21" s="89" t="s">
        <v>209</v>
      </c>
      <c r="B21" s="93" t="s">
        <v>154</v>
      </c>
      <c r="C21" s="199">
        <v>1</v>
      </c>
      <c r="D21" s="199">
        <v>30</v>
      </c>
      <c r="E21" s="199" t="s">
        <v>760</v>
      </c>
      <c r="F21" s="199">
        <v>11</v>
      </c>
      <c r="G21" s="199" t="s">
        <v>760</v>
      </c>
      <c r="H21" s="199" t="s">
        <v>760</v>
      </c>
      <c r="I21" s="199" t="s">
        <v>760</v>
      </c>
      <c r="J21" s="199" t="s">
        <v>760</v>
      </c>
    </row>
    <row r="22" spans="1:10" ht="18" customHeight="1">
      <c r="A22" s="89" t="s">
        <v>210</v>
      </c>
      <c r="B22" s="93" t="s">
        <v>155</v>
      </c>
      <c r="C22" s="199">
        <v>103</v>
      </c>
      <c r="D22" s="199">
        <v>5010</v>
      </c>
      <c r="E22" s="199" t="s">
        <v>760</v>
      </c>
      <c r="F22" s="199">
        <v>4127</v>
      </c>
      <c r="G22" s="199" t="s">
        <v>760</v>
      </c>
      <c r="H22" s="199" t="s">
        <v>760</v>
      </c>
      <c r="I22" s="199" t="s">
        <v>760</v>
      </c>
      <c r="J22" s="199" t="s">
        <v>760</v>
      </c>
    </row>
    <row r="23" spans="1:10" ht="30" customHeight="1">
      <c r="A23" s="89" t="s">
        <v>211</v>
      </c>
      <c r="B23" s="93" t="s">
        <v>156</v>
      </c>
      <c r="C23" s="199">
        <v>74</v>
      </c>
      <c r="D23" s="199">
        <v>15888</v>
      </c>
      <c r="E23" s="199">
        <v>171</v>
      </c>
      <c r="F23" s="199">
        <v>2546</v>
      </c>
      <c r="G23" s="199" t="s">
        <v>760</v>
      </c>
      <c r="H23" s="199" t="s">
        <v>760</v>
      </c>
      <c r="I23" s="199" t="s">
        <v>760</v>
      </c>
      <c r="J23" s="199" t="s">
        <v>760</v>
      </c>
    </row>
    <row r="24" spans="1:10" ht="18" customHeight="1" hidden="1">
      <c r="A24" s="89" t="s">
        <v>212</v>
      </c>
      <c r="B24" s="87"/>
      <c r="C24" s="199" t="s">
        <v>763</v>
      </c>
      <c r="D24" s="199" t="s">
        <v>761</v>
      </c>
      <c r="E24" s="199" t="s">
        <v>761</v>
      </c>
      <c r="F24" s="199" t="s">
        <v>761</v>
      </c>
      <c r="G24" s="199" t="s">
        <v>761</v>
      </c>
      <c r="H24" s="199" t="s">
        <v>761</v>
      </c>
      <c r="I24" s="199" t="s">
        <v>761</v>
      </c>
      <c r="J24" s="199" t="s">
        <v>761</v>
      </c>
    </row>
    <row r="25" spans="1:10" ht="18" customHeight="1">
      <c r="A25" s="89" t="s">
        <v>213</v>
      </c>
      <c r="B25" s="93" t="s">
        <v>157</v>
      </c>
      <c r="C25" s="199" t="s">
        <v>760</v>
      </c>
      <c r="D25" s="199" t="s">
        <v>760</v>
      </c>
      <c r="E25" s="199" t="s">
        <v>760</v>
      </c>
      <c r="F25" s="199" t="s">
        <v>760</v>
      </c>
      <c r="G25" s="199" t="s">
        <v>760</v>
      </c>
      <c r="H25" s="199" t="s">
        <v>760</v>
      </c>
      <c r="I25" s="199" t="s">
        <v>760</v>
      </c>
      <c r="J25" s="199" t="s">
        <v>760</v>
      </c>
    </row>
    <row r="26" spans="1:10" ht="18" customHeight="1">
      <c r="A26" s="89" t="s">
        <v>214</v>
      </c>
      <c r="B26" s="93" t="s">
        <v>158</v>
      </c>
      <c r="C26" s="199">
        <v>230</v>
      </c>
      <c r="D26" s="199">
        <v>28891</v>
      </c>
      <c r="E26" s="199" t="s">
        <v>760</v>
      </c>
      <c r="F26" s="199">
        <v>21658</v>
      </c>
      <c r="G26" s="199">
        <v>2732</v>
      </c>
      <c r="H26" s="199">
        <v>2005490</v>
      </c>
      <c r="I26" s="199" t="s">
        <v>760</v>
      </c>
      <c r="J26" s="199">
        <v>305843</v>
      </c>
    </row>
    <row r="27" spans="1:10" ht="18" customHeight="1">
      <c r="A27" s="89" t="s">
        <v>215</v>
      </c>
      <c r="B27" s="93" t="s">
        <v>159</v>
      </c>
      <c r="C27" s="199">
        <v>141</v>
      </c>
      <c r="D27" s="199">
        <v>66731</v>
      </c>
      <c r="E27" s="199" t="s">
        <v>760</v>
      </c>
      <c r="F27" s="199">
        <v>34470</v>
      </c>
      <c r="G27" s="199" t="s">
        <v>760</v>
      </c>
      <c r="H27" s="199" t="s">
        <v>760</v>
      </c>
      <c r="I27" s="199" t="s">
        <v>760</v>
      </c>
      <c r="J27" s="199" t="s">
        <v>760</v>
      </c>
    </row>
    <row r="28" spans="1:10" ht="18" customHeight="1">
      <c r="A28" s="89" t="s">
        <v>160</v>
      </c>
      <c r="B28" s="93" t="s">
        <v>723</v>
      </c>
      <c r="C28" s="199" t="s">
        <v>760</v>
      </c>
      <c r="D28" s="199" t="s">
        <v>760</v>
      </c>
      <c r="E28" s="199" t="s">
        <v>760</v>
      </c>
      <c r="F28" s="199" t="s">
        <v>760</v>
      </c>
      <c r="G28" s="199" t="s">
        <v>760</v>
      </c>
      <c r="H28" s="199" t="s">
        <v>760</v>
      </c>
      <c r="I28" s="199" t="s">
        <v>760</v>
      </c>
      <c r="J28" s="199" t="s">
        <v>760</v>
      </c>
    </row>
    <row r="29" spans="1:10" ht="30" customHeight="1">
      <c r="A29" s="89" t="s">
        <v>216</v>
      </c>
      <c r="B29" s="87"/>
      <c r="C29" s="199" t="s">
        <v>760</v>
      </c>
      <c r="D29" s="199" t="s">
        <v>760</v>
      </c>
      <c r="E29" s="199" t="s">
        <v>760</v>
      </c>
      <c r="F29" s="199" t="s">
        <v>760</v>
      </c>
      <c r="G29" s="199" t="s">
        <v>760</v>
      </c>
      <c r="H29" s="199" t="s">
        <v>760</v>
      </c>
      <c r="I29" s="199" t="s">
        <v>760</v>
      </c>
      <c r="J29" s="199" t="s">
        <v>760</v>
      </c>
    </row>
    <row r="30" spans="1:10" ht="18" customHeight="1">
      <c r="A30" s="89" t="s">
        <v>217</v>
      </c>
      <c r="B30" s="93" t="s">
        <v>161</v>
      </c>
      <c r="C30" s="199">
        <v>653</v>
      </c>
      <c r="D30" s="199">
        <v>84385</v>
      </c>
      <c r="E30" s="199" t="s">
        <v>760</v>
      </c>
      <c r="F30" s="199">
        <v>104168</v>
      </c>
      <c r="G30" s="199">
        <v>14063</v>
      </c>
      <c r="H30" s="199">
        <v>4274807</v>
      </c>
      <c r="I30" s="199" t="s">
        <v>760</v>
      </c>
      <c r="J30" s="199">
        <v>815280</v>
      </c>
    </row>
    <row r="31" spans="1:10" ht="18" customHeight="1">
      <c r="A31" s="89" t="s">
        <v>218</v>
      </c>
      <c r="B31" s="87"/>
      <c r="C31" s="199" t="s">
        <v>760</v>
      </c>
      <c r="D31" s="199" t="s">
        <v>760</v>
      </c>
      <c r="E31" s="199" t="s">
        <v>760</v>
      </c>
      <c r="F31" s="199" t="s">
        <v>760</v>
      </c>
      <c r="G31" s="199" t="s">
        <v>760</v>
      </c>
      <c r="H31" s="199" t="s">
        <v>760</v>
      </c>
      <c r="I31" s="199" t="s">
        <v>760</v>
      </c>
      <c r="J31" s="199" t="s">
        <v>760</v>
      </c>
    </row>
    <row r="32" spans="1:10" ht="18" customHeight="1">
      <c r="A32" s="89" t="s">
        <v>219</v>
      </c>
      <c r="B32" s="93" t="s">
        <v>162</v>
      </c>
      <c r="C32" s="199" t="s">
        <v>760</v>
      </c>
      <c r="D32" s="199" t="s">
        <v>760</v>
      </c>
      <c r="E32" s="199" t="s">
        <v>760</v>
      </c>
      <c r="F32" s="199" t="s">
        <v>760</v>
      </c>
      <c r="G32" s="199" t="s">
        <v>760</v>
      </c>
      <c r="H32" s="199" t="s">
        <v>760</v>
      </c>
      <c r="I32" s="199" t="s">
        <v>760</v>
      </c>
      <c r="J32" s="199" t="s">
        <v>760</v>
      </c>
    </row>
    <row r="33" spans="1:10" ht="18" customHeight="1">
      <c r="A33" s="89" t="s">
        <v>220</v>
      </c>
      <c r="B33" s="93" t="s">
        <v>163</v>
      </c>
      <c r="C33" s="199">
        <v>14</v>
      </c>
      <c r="D33" s="199">
        <v>45905</v>
      </c>
      <c r="E33" s="199" t="s">
        <v>760</v>
      </c>
      <c r="F33" s="199">
        <v>4362</v>
      </c>
      <c r="G33" s="199" t="s">
        <v>760</v>
      </c>
      <c r="H33" s="199" t="s">
        <v>760</v>
      </c>
      <c r="I33" s="199" t="s">
        <v>760</v>
      </c>
      <c r="J33" s="199" t="s">
        <v>760</v>
      </c>
    </row>
    <row r="34" spans="1:10" ht="30" customHeight="1">
      <c r="A34" s="89" t="s">
        <v>534</v>
      </c>
      <c r="B34" s="93"/>
      <c r="C34" s="199" t="s">
        <v>760</v>
      </c>
      <c r="D34" s="199" t="s">
        <v>760</v>
      </c>
      <c r="E34" s="199" t="s">
        <v>760</v>
      </c>
      <c r="F34" s="199" t="s">
        <v>760</v>
      </c>
      <c r="G34" s="199" t="s">
        <v>760</v>
      </c>
      <c r="H34" s="199" t="s">
        <v>760</v>
      </c>
      <c r="I34" s="199" t="s">
        <v>760</v>
      </c>
      <c r="J34" s="199" t="s">
        <v>760</v>
      </c>
    </row>
    <row r="35" spans="1:10" ht="18" customHeight="1">
      <c r="A35" s="89" t="s">
        <v>164</v>
      </c>
      <c r="B35" s="93" t="s">
        <v>746</v>
      </c>
      <c r="C35" s="199" t="s">
        <v>760</v>
      </c>
      <c r="D35" s="199" t="s">
        <v>760</v>
      </c>
      <c r="E35" s="199" t="s">
        <v>760</v>
      </c>
      <c r="F35" s="199" t="s">
        <v>760</v>
      </c>
      <c r="G35" s="199" t="s">
        <v>760</v>
      </c>
      <c r="H35" s="199" t="s">
        <v>760</v>
      </c>
      <c r="I35" s="199" t="s">
        <v>760</v>
      </c>
      <c r="J35" s="199" t="s">
        <v>760</v>
      </c>
    </row>
    <row r="36" spans="1:10" s="126" customFormat="1" ht="18" customHeight="1">
      <c r="A36" s="89" t="s">
        <v>221</v>
      </c>
      <c r="B36" s="87"/>
      <c r="C36" s="199" t="s">
        <v>760</v>
      </c>
      <c r="D36" s="199" t="s">
        <v>760</v>
      </c>
      <c r="E36" s="199" t="s">
        <v>760</v>
      </c>
      <c r="F36" s="199" t="s">
        <v>760</v>
      </c>
      <c r="G36" s="199" t="s">
        <v>760</v>
      </c>
      <c r="H36" s="199" t="s">
        <v>760</v>
      </c>
      <c r="I36" s="199" t="s">
        <v>760</v>
      </c>
      <c r="J36" s="199" t="s">
        <v>760</v>
      </c>
    </row>
    <row r="37" spans="1:10" s="126" customFormat="1" ht="18" customHeight="1">
      <c r="A37" s="89" t="s">
        <v>222</v>
      </c>
      <c r="B37" s="93" t="s">
        <v>165</v>
      </c>
      <c r="C37" s="199">
        <v>48</v>
      </c>
      <c r="D37" s="199">
        <v>12061</v>
      </c>
      <c r="E37" s="199">
        <v>1368</v>
      </c>
      <c r="F37" s="199">
        <v>22583</v>
      </c>
      <c r="G37" s="199">
        <v>93</v>
      </c>
      <c r="H37" s="199">
        <v>527911</v>
      </c>
      <c r="I37" s="199">
        <v>539</v>
      </c>
      <c r="J37" s="199">
        <v>52001</v>
      </c>
    </row>
    <row r="38" spans="1:10" s="126" customFormat="1" ht="18" customHeight="1">
      <c r="A38" s="90" t="s">
        <v>223</v>
      </c>
      <c r="B38" s="213"/>
      <c r="C38" s="200" t="s">
        <v>760</v>
      </c>
      <c r="D38" s="200" t="s">
        <v>760</v>
      </c>
      <c r="E38" s="200" t="s">
        <v>760</v>
      </c>
      <c r="F38" s="200" t="s">
        <v>760</v>
      </c>
      <c r="G38" s="200" t="s">
        <v>760</v>
      </c>
      <c r="H38" s="200" t="s">
        <v>760</v>
      </c>
      <c r="I38" s="200" t="s">
        <v>760</v>
      </c>
      <c r="J38" s="200" t="s">
        <v>760</v>
      </c>
    </row>
    <row r="39" spans="1:10" ht="30" customHeight="1">
      <c r="A39" s="89" t="s">
        <v>224</v>
      </c>
      <c r="B39" s="93" t="s">
        <v>166</v>
      </c>
      <c r="C39" s="199">
        <v>24</v>
      </c>
      <c r="D39" s="199">
        <v>5222</v>
      </c>
      <c r="E39" s="199">
        <v>29</v>
      </c>
      <c r="F39" s="199">
        <v>3805</v>
      </c>
      <c r="G39" s="199" t="s">
        <v>760</v>
      </c>
      <c r="H39" s="199" t="s">
        <v>760</v>
      </c>
      <c r="I39" s="199" t="s">
        <v>760</v>
      </c>
      <c r="J39" s="199" t="s">
        <v>760</v>
      </c>
    </row>
    <row r="40" spans="1:10" ht="18" customHeight="1">
      <c r="A40" s="89" t="s">
        <v>225</v>
      </c>
      <c r="B40" s="93" t="s">
        <v>167</v>
      </c>
      <c r="C40" s="199" t="s">
        <v>760</v>
      </c>
      <c r="D40" s="199" t="s">
        <v>760</v>
      </c>
      <c r="E40" s="199" t="s">
        <v>760</v>
      </c>
      <c r="F40" s="199" t="s">
        <v>760</v>
      </c>
      <c r="G40" s="199" t="s">
        <v>760</v>
      </c>
      <c r="H40" s="199" t="s">
        <v>760</v>
      </c>
      <c r="I40" s="199" t="s">
        <v>760</v>
      </c>
      <c r="J40" s="199" t="s">
        <v>760</v>
      </c>
    </row>
    <row r="41" spans="1:10" ht="18" customHeight="1">
      <c r="A41" s="89" t="s">
        <v>226</v>
      </c>
      <c r="B41" s="93" t="s">
        <v>168</v>
      </c>
      <c r="C41" s="199">
        <v>281</v>
      </c>
      <c r="D41" s="199">
        <v>59701</v>
      </c>
      <c r="E41" s="199" t="s">
        <v>760</v>
      </c>
      <c r="F41" s="199">
        <v>77912</v>
      </c>
      <c r="G41" s="199">
        <v>127540</v>
      </c>
      <c r="H41" s="199">
        <v>37201877</v>
      </c>
      <c r="I41" s="199">
        <v>1115209</v>
      </c>
      <c r="J41" s="199">
        <v>3737898</v>
      </c>
    </row>
    <row r="42" spans="1:10" ht="18" customHeight="1">
      <c r="A42" s="89" t="s">
        <v>227</v>
      </c>
      <c r="B42" s="93" t="s">
        <v>764</v>
      </c>
      <c r="C42" s="199">
        <v>244</v>
      </c>
      <c r="D42" s="199">
        <v>8717</v>
      </c>
      <c r="E42" s="199" t="s">
        <v>760</v>
      </c>
      <c r="F42" s="199">
        <v>10650</v>
      </c>
      <c r="G42" s="199">
        <v>4233</v>
      </c>
      <c r="H42" s="199">
        <v>1675361</v>
      </c>
      <c r="I42" s="199">
        <v>209448</v>
      </c>
      <c r="J42" s="199">
        <v>162867</v>
      </c>
    </row>
    <row r="43" spans="1:10" ht="18" customHeight="1">
      <c r="A43" s="89" t="s">
        <v>169</v>
      </c>
      <c r="B43" s="93" t="s">
        <v>741</v>
      </c>
      <c r="C43" s="199" t="s">
        <v>760</v>
      </c>
      <c r="D43" s="199" t="s">
        <v>760</v>
      </c>
      <c r="E43" s="199" t="s">
        <v>760</v>
      </c>
      <c r="F43" s="199" t="s">
        <v>760</v>
      </c>
      <c r="G43" s="199" t="s">
        <v>760</v>
      </c>
      <c r="H43" s="199" t="s">
        <v>760</v>
      </c>
      <c r="I43" s="199" t="s">
        <v>760</v>
      </c>
      <c r="J43" s="199" t="s">
        <v>760</v>
      </c>
    </row>
    <row r="44" spans="1:10" ht="30" customHeight="1">
      <c r="A44" s="89" t="s">
        <v>228</v>
      </c>
      <c r="B44" s="87"/>
      <c r="C44" s="199" t="s">
        <v>760</v>
      </c>
      <c r="D44" s="199" t="s">
        <v>760</v>
      </c>
      <c r="E44" s="199" t="s">
        <v>760</v>
      </c>
      <c r="F44" s="199" t="s">
        <v>760</v>
      </c>
      <c r="G44" s="199" t="s">
        <v>760</v>
      </c>
      <c r="H44" s="199" t="s">
        <v>760</v>
      </c>
      <c r="I44" s="199" t="s">
        <v>760</v>
      </c>
      <c r="J44" s="199" t="s">
        <v>760</v>
      </c>
    </row>
    <row r="45" spans="1:10" ht="18" customHeight="1">
      <c r="A45" s="89" t="s">
        <v>229</v>
      </c>
      <c r="B45" s="93" t="s">
        <v>170</v>
      </c>
      <c r="C45" s="199">
        <v>410</v>
      </c>
      <c r="D45" s="199">
        <v>23190</v>
      </c>
      <c r="E45" s="199" t="s">
        <v>760</v>
      </c>
      <c r="F45" s="199">
        <v>16454</v>
      </c>
      <c r="G45" s="199" t="s">
        <v>760</v>
      </c>
      <c r="H45" s="199" t="s">
        <v>760</v>
      </c>
      <c r="I45" s="199" t="s">
        <v>760</v>
      </c>
      <c r="J45" s="199" t="s">
        <v>760</v>
      </c>
    </row>
    <row r="46" spans="1:10" ht="18" customHeight="1" hidden="1">
      <c r="A46" s="89" t="s">
        <v>230</v>
      </c>
      <c r="B46" s="93" t="s">
        <v>171</v>
      </c>
      <c r="C46" s="199" t="s">
        <v>761</v>
      </c>
      <c r="D46" s="199" t="s">
        <v>761</v>
      </c>
      <c r="E46" s="199" t="s">
        <v>761</v>
      </c>
      <c r="F46" s="199" t="s">
        <v>761</v>
      </c>
      <c r="G46" s="199" t="s">
        <v>761</v>
      </c>
      <c r="H46" s="199" t="s">
        <v>761</v>
      </c>
      <c r="I46" s="199" t="s">
        <v>761</v>
      </c>
      <c r="J46" s="199" t="s">
        <v>761</v>
      </c>
    </row>
    <row r="47" spans="1:10" ht="18" customHeight="1" hidden="1">
      <c r="A47" s="89" t="s">
        <v>231</v>
      </c>
      <c r="B47" s="93" t="s">
        <v>172</v>
      </c>
      <c r="C47" s="199" t="s">
        <v>761</v>
      </c>
      <c r="D47" s="199" t="s">
        <v>761</v>
      </c>
      <c r="E47" s="199" t="s">
        <v>761</v>
      </c>
      <c r="F47" s="199" t="s">
        <v>761</v>
      </c>
      <c r="G47" s="199" t="s">
        <v>761</v>
      </c>
      <c r="H47" s="199" t="s">
        <v>761</v>
      </c>
      <c r="I47" s="199" t="s">
        <v>761</v>
      </c>
      <c r="J47" s="199" t="s">
        <v>761</v>
      </c>
    </row>
    <row r="48" spans="1:10" ht="18" customHeight="1">
      <c r="A48" s="89" t="s">
        <v>232</v>
      </c>
      <c r="B48" s="93" t="s">
        <v>173</v>
      </c>
      <c r="C48" s="199">
        <v>6962</v>
      </c>
      <c r="D48" s="199">
        <v>169686</v>
      </c>
      <c r="E48" s="199">
        <v>2859</v>
      </c>
      <c r="F48" s="199">
        <v>347317</v>
      </c>
      <c r="G48" s="199">
        <v>82902</v>
      </c>
      <c r="H48" s="199">
        <v>25175089</v>
      </c>
      <c r="I48" s="199">
        <v>1105793</v>
      </c>
      <c r="J48" s="199">
        <v>4141483</v>
      </c>
    </row>
    <row r="49" spans="1:10" ht="18" customHeight="1">
      <c r="A49" s="89" t="s">
        <v>233</v>
      </c>
      <c r="B49" s="87"/>
      <c r="C49" s="199" t="s">
        <v>760</v>
      </c>
      <c r="D49" s="199" t="s">
        <v>760</v>
      </c>
      <c r="E49" s="199" t="s">
        <v>760</v>
      </c>
      <c r="F49" s="199" t="s">
        <v>760</v>
      </c>
      <c r="G49" s="199" t="s">
        <v>760</v>
      </c>
      <c r="H49" s="199" t="s">
        <v>760</v>
      </c>
      <c r="I49" s="199" t="s">
        <v>760</v>
      </c>
      <c r="J49" s="199" t="s">
        <v>760</v>
      </c>
    </row>
    <row r="50" spans="1:10" ht="18" customHeight="1">
      <c r="A50" s="89" t="s">
        <v>234</v>
      </c>
      <c r="B50" s="93" t="s">
        <v>744</v>
      </c>
      <c r="C50" s="199">
        <v>647</v>
      </c>
      <c r="D50" s="199">
        <v>41356</v>
      </c>
      <c r="E50" s="199" t="s">
        <v>760</v>
      </c>
      <c r="F50" s="199">
        <v>73936</v>
      </c>
      <c r="G50" s="199">
        <v>3511</v>
      </c>
      <c r="H50" s="199">
        <v>159857</v>
      </c>
      <c r="I50" s="199">
        <v>5750</v>
      </c>
      <c r="J50" s="199">
        <v>35688</v>
      </c>
    </row>
    <row r="51" spans="1:10" ht="30" customHeight="1">
      <c r="A51" s="89" t="s">
        <v>235</v>
      </c>
      <c r="B51" s="93" t="s">
        <v>174</v>
      </c>
      <c r="C51" s="199">
        <v>125</v>
      </c>
      <c r="D51" s="199">
        <v>27256</v>
      </c>
      <c r="E51" s="199" t="s">
        <v>760</v>
      </c>
      <c r="F51" s="199">
        <v>18117</v>
      </c>
      <c r="G51" s="199" t="s">
        <v>760</v>
      </c>
      <c r="H51" s="199" t="s">
        <v>760</v>
      </c>
      <c r="I51" s="199" t="s">
        <v>760</v>
      </c>
      <c r="J51" s="199" t="s">
        <v>760</v>
      </c>
    </row>
    <row r="52" spans="1:10" ht="18" customHeight="1">
      <c r="A52" s="89" t="s">
        <v>326</v>
      </c>
      <c r="B52" s="93" t="s">
        <v>175</v>
      </c>
      <c r="C52" s="199">
        <v>59</v>
      </c>
      <c r="D52" s="199">
        <v>8318</v>
      </c>
      <c r="E52" s="199" t="s">
        <v>760</v>
      </c>
      <c r="F52" s="199">
        <v>16300</v>
      </c>
      <c r="G52" s="199">
        <v>8143</v>
      </c>
      <c r="H52" s="199">
        <v>641858</v>
      </c>
      <c r="I52" s="199" t="s">
        <v>760</v>
      </c>
      <c r="J52" s="199">
        <v>131264</v>
      </c>
    </row>
    <row r="53" spans="1:10" ht="18" customHeight="1">
      <c r="A53" s="89" t="s">
        <v>176</v>
      </c>
      <c r="B53" s="87"/>
      <c r="C53" s="199" t="s">
        <v>760</v>
      </c>
      <c r="D53" s="199" t="s">
        <v>760</v>
      </c>
      <c r="E53" s="199" t="s">
        <v>760</v>
      </c>
      <c r="F53" s="199" t="s">
        <v>760</v>
      </c>
      <c r="G53" s="199" t="s">
        <v>760</v>
      </c>
      <c r="H53" s="199" t="s">
        <v>760</v>
      </c>
      <c r="I53" s="199" t="s">
        <v>760</v>
      </c>
      <c r="J53" s="199" t="s">
        <v>760</v>
      </c>
    </row>
    <row r="54" spans="1:10" ht="18" customHeight="1">
      <c r="A54" s="89" t="s">
        <v>236</v>
      </c>
      <c r="B54" s="93" t="s">
        <v>177</v>
      </c>
      <c r="C54" s="199" t="s">
        <v>760</v>
      </c>
      <c r="D54" s="199" t="s">
        <v>760</v>
      </c>
      <c r="E54" s="199" t="s">
        <v>760</v>
      </c>
      <c r="F54" s="199" t="s">
        <v>760</v>
      </c>
      <c r="G54" s="199" t="s">
        <v>760</v>
      </c>
      <c r="H54" s="199" t="s">
        <v>760</v>
      </c>
      <c r="I54" s="199" t="s">
        <v>760</v>
      </c>
      <c r="J54" s="199" t="s">
        <v>760</v>
      </c>
    </row>
    <row r="55" spans="1:10" ht="18" customHeight="1">
      <c r="A55" s="89" t="s">
        <v>237</v>
      </c>
      <c r="B55" s="87"/>
      <c r="C55" s="199" t="s">
        <v>760</v>
      </c>
      <c r="D55" s="199" t="s">
        <v>760</v>
      </c>
      <c r="E55" s="199" t="s">
        <v>760</v>
      </c>
      <c r="F55" s="199" t="s">
        <v>760</v>
      </c>
      <c r="G55" s="199" t="s">
        <v>760</v>
      </c>
      <c r="H55" s="199" t="s">
        <v>760</v>
      </c>
      <c r="I55" s="199" t="s">
        <v>760</v>
      </c>
      <c r="J55" s="199" t="s">
        <v>760</v>
      </c>
    </row>
    <row r="56" spans="1:10" ht="30" customHeight="1">
      <c r="A56" s="89" t="s">
        <v>238</v>
      </c>
      <c r="B56" s="93" t="s">
        <v>178</v>
      </c>
      <c r="C56" s="199">
        <v>490</v>
      </c>
      <c r="D56" s="199">
        <v>20659</v>
      </c>
      <c r="E56" s="199" t="s">
        <v>760</v>
      </c>
      <c r="F56" s="199">
        <v>47629</v>
      </c>
      <c r="G56" s="199">
        <v>1585</v>
      </c>
      <c r="H56" s="199">
        <v>191518</v>
      </c>
      <c r="I56" s="199">
        <v>2196</v>
      </c>
      <c r="J56" s="199">
        <v>20602</v>
      </c>
    </row>
    <row r="57" spans="1:10" ht="18" customHeight="1">
      <c r="A57" s="89" t="s">
        <v>239</v>
      </c>
      <c r="B57" s="93" t="s">
        <v>179</v>
      </c>
      <c r="C57" s="199" t="s">
        <v>760</v>
      </c>
      <c r="D57" s="199" t="s">
        <v>760</v>
      </c>
      <c r="E57" s="199" t="s">
        <v>760</v>
      </c>
      <c r="F57" s="199" t="s">
        <v>760</v>
      </c>
      <c r="G57" s="199" t="s">
        <v>760</v>
      </c>
      <c r="H57" s="199" t="s">
        <v>760</v>
      </c>
      <c r="I57" s="199" t="s">
        <v>760</v>
      </c>
      <c r="J57" s="199" t="s">
        <v>760</v>
      </c>
    </row>
    <row r="58" spans="1:10" ht="18" customHeight="1">
      <c r="A58" s="89" t="s">
        <v>240</v>
      </c>
      <c r="B58" s="87"/>
      <c r="C58" s="199" t="s">
        <v>760</v>
      </c>
      <c r="D58" s="199" t="s">
        <v>760</v>
      </c>
      <c r="E58" s="199" t="s">
        <v>760</v>
      </c>
      <c r="F58" s="199" t="s">
        <v>760</v>
      </c>
      <c r="G58" s="199" t="s">
        <v>760</v>
      </c>
      <c r="H58" s="199" t="s">
        <v>760</v>
      </c>
      <c r="I58" s="199" t="s">
        <v>760</v>
      </c>
      <c r="J58" s="199" t="s">
        <v>760</v>
      </c>
    </row>
    <row r="59" spans="1:10" ht="18" customHeight="1">
      <c r="A59" s="89" t="s">
        <v>241</v>
      </c>
      <c r="B59" s="93" t="s">
        <v>180</v>
      </c>
      <c r="C59" s="199">
        <v>34</v>
      </c>
      <c r="D59" s="199">
        <v>2377</v>
      </c>
      <c r="E59" s="199" t="s">
        <v>760</v>
      </c>
      <c r="F59" s="199">
        <v>2007</v>
      </c>
      <c r="G59" s="199">
        <v>10377</v>
      </c>
      <c r="H59" s="199">
        <v>6196930</v>
      </c>
      <c r="I59" s="199">
        <v>881061</v>
      </c>
      <c r="J59" s="199">
        <v>855572</v>
      </c>
    </row>
    <row r="60" spans="1:10" s="126" customFormat="1" ht="18" customHeight="1">
      <c r="A60" s="89" t="s">
        <v>242</v>
      </c>
      <c r="B60" s="93" t="s">
        <v>181</v>
      </c>
      <c r="C60" s="199">
        <v>502</v>
      </c>
      <c r="D60" s="199">
        <v>22893</v>
      </c>
      <c r="E60" s="199" t="s">
        <v>760</v>
      </c>
      <c r="F60" s="199">
        <v>15204</v>
      </c>
      <c r="G60" s="199">
        <v>171</v>
      </c>
      <c r="H60" s="199">
        <v>1125683</v>
      </c>
      <c r="I60" s="199" t="s">
        <v>760</v>
      </c>
      <c r="J60" s="199">
        <v>141162</v>
      </c>
    </row>
    <row r="61" spans="1:10" s="126" customFormat="1" ht="18" customHeight="1" hidden="1">
      <c r="A61" s="89" t="s">
        <v>243</v>
      </c>
      <c r="B61" s="87"/>
      <c r="C61" s="199" t="s">
        <v>761</v>
      </c>
      <c r="D61" s="199" t="s">
        <v>761</v>
      </c>
      <c r="E61" s="199" t="s">
        <v>761</v>
      </c>
      <c r="F61" s="199" t="s">
        <v>761</v>
      </c>
      <c r="G61" s="199" t="s">
        <v>761</v>
      </c>
      <c r="H61" s="199" t="s">
        <v>761</v>
      </c>
      <c r="I61" s="199" t="s">
        <v>761</v>
      </c>
      <c r="J61" s="199" t="s">
        <v>761</v>
      </c>
    </row>
    <row r="62" spans="1:10" s="126" customFormat="1" ht="30" customHeight="1">
      <c r="A62" s="89" t="s">
        <v>364</v>
      </c>
      <c r="B62" s="93" t="s">
        <v>182</v>
      </c>
      <c r="C62" s="199">
        <v>160</v>
      </c>
      <c r="D62" s="199">
        <v>21769</v>
      </c>
      <c r="E62" s="199" t="s">
        <v>760</v>
      </c>
      <c r="F62" s="199">
        <v>4202</v>
      </c>
      <c r="G62" s="199" t="s">
        <v>760</v>
      </c>
      <c r="H62" s="199" t="s">
        <v>760</v>
      </c>
      <c r="I62" s="199" t="s">
        <v>760</v>
      </c>
      <c r="J62" s="199" t="s">
        <v>760</v>
      </c>
    </row>
    <row r="63" spans="1:10" ht="18" customHeight="1">
      <c r="A63" s="89" t="s">
        <v>244</v>
      </c>
      <c r="B63" s="87"/>
      <c r="C63" s="199" t="s">
        <v>760</v>
      </c>
      <c r="D63" s="199" t="s">
        <v>760</v>
      </c>
      <c r="E63" s="199" t="s">
        <v>760</v>
      </c>
      <c r="F63" s="199" t="s">
        <v>760</v>
      </c>
      <c r="G63" s="199" t="s">
        <v>760</v>
      </c>
      <c r="H63" s="199" t="s">
        <v>760</v>
      </c>
      <c r="I63" s="199" t="s">
        <v>760</v>
      </c>
      <c r="J63" s="199" t="s">
        <v>760</v>
      </c>
    </row>
    <row r="64" spans="1:10" ht="18" customHeight="1">
      <c r="A64" s="89" t="s">
        <v>245</v>
      </c>
      <c r="B64" s="87"/>
      <c r="C64" s="199" t="s">
        <v>760</v>
      </c>
      <c r="D64" s="199" t="s">
        <v>760</v>
      </c>
      <c r="E64" s="199" t="s">
        <v>760</v>
      </c>
      <c r="F64" s="199" t="s">
        <v>760</v>
      </c>
      <c r="G64" s="199" t="s">
        <v>760</v>
      </c>
      <c r="H64" s="199" t="s">
        <v>760</v>
      </c>
      <c r="I64" s="199" t="s">
        <v>760</v>
      </c>
      <c r="J64" s="199" t="s">
        <v>760</v>
      </c>
    </row>
    <row r="65" spans="1:10" ht="18" customHeight="1">
      <c r="A65" s="89" t="s">
        <v>246</v>
      </c>
      <c r="B65" s="93" t="s">
        <v>183</v>
      </c>
      <c r="C65" s="199" t="s">
        <v>760</v>
      </c>
      <c r="D65" s="199" t="s">
        <v>760</v>
      </c>
      <c r="E65" s="199" t="s">
        <v>760</v>
      </c>
      <c r="F65" s="199" t="s">
        <v>760</v>
      </c>
      <c r="G65" s="199" t="s">
        <v>760</v>
      </c>
      <c r="H65" s="199" t="s">
        <v>760</v>
      </c>
      <c r="I65" s="199" t="s">
        <v>760</v>
      </c>
      <c r="J65" s="199" t="s">
        <v>760</v>
      </c>
    </row>
    <row r="66" spans="1:10" ht="18" customHeight="1">
      <c r="A66" s="90" t="s">
        <v>726</v>
      </c>
      <c r="B66" s="207"/>
      <c r="C66" s="200" t="s">
        <v>760</v>
      </c>
      <c r="D66" s="200" t="s">
        <v>760</v>
      </c>
      <c r="E66" s="200" t="s">
        <v>760</v>
      </c>
      <c r="F66" s="200" t="s">
        <v>760</v>
      </c>
      <c r="G66" s="200" t="s">
        <v>760</v>
      </c>
      <c r="H66" s="200" t="s">
        <v>760</v>
      </c>
      <c r="I66" s="200" t="s">
        <v>760</v>
      </c>
      <c r="J66" s="200" t="s">
        <v>760</v>
      </c>
    </row>
    <row r="67" spans="1:10" ht="30" customHeight="1">
      <c r="A67" s="89" t="s">
        <v>247</v>
      </c>
      <c r="B67" s="87"/>
      <c r="C67" s="199" t="s">
        <v>760</v>
      </c>
      <c r="D67" s="199" t="s">
        <v>760</v>
      </c>
      <c r="E67" s="199" t="s">
        <v>760</v>
      </c>
      <c r="F67" s="199" t="s">
        <v>760</v>
      </c>
      <c r="G67" s="199" t="s">
        <v>760</v>
      </c>
      <c r="H67" s="199" t="s">
        <v>760</v>
      </c>
      <c r="I67" s="199" t="s">
        <v>760</v>
      </c>
      <c r="J67" s="199" t="s">
        <v>760</v>
      </c>
    </row>
    <row r="68" spans="1:10" ht="18" customHeight="1">
      <c r="A68" s="89" t="s">
        <v>248</v>
      </c>
      <c r="B68" s="93" t="s">
        <v>184</v>
      </c>
      <c r="C68" s="199">
        <v>1</v>
      </c>
      <c r="D68" s="199" t="s">
        <v>760</v>
      </c>
      <c r="E68" s="199" t="s">
        <v>760</v>
      </c>
      <c r="F68" s="199" t="s">
        <v>760</v>
      </c>
      <c r="G68" s="199" t="s">
        <v>760</v>
      </c>
      <c r="H68" s="199" t="s">
        <v>760</v>
      </c>
      <c r="I68" s="199" t="s">
        <v>760</v>
      </c>
      <c r="J68" s="199" t="s">
        <v>760</v>
      </c>
    </row>
    <row r="69" spans="1:10" ht="18" customHeight="1">
      <c r="A69" s="89" t="s">
        <v>185</v>
      </c>
      <c r="B69" s="93" t="s">
        <v>186</v>
      </c>
      <c r="C69" s="199" t="s">
        <v>760</v>
      </c>
      <c r="D69" s="199" t="s">
        <v>760</v>
      </c>
      <c r="E69" s="199" t="s">
        <v>760</v>
      </c>
      <c r="F69" s="199" t="s">
        <v>760</v>
      </c>
      <c r="G69" s="199" t="s">
        <v>760</v>
      </c>
      <c r="H69" s="199" t="s">
        <v>760</v>
      </c>
      <c r="I69" s="199" t="s">
        <v>760</v>
      </c>
      <c r="J69" s="199" t="s">
        <v>760</v>
      </c>
    </row>
    <row r="70" spans="1:10" ht="18" customHeight="1">
      <c r="A70" s="89" t="s">
        <v>249</v>
      </c>
      <c r="B70" s="87"/>
      <c r="C70" s="199" t="s">
        <v>760</v>
      </c>
      <c r="D70" s="199" t="s">
        <v>760</v>
      </c>
      <c r="E70" s="199" t="s">
        <v>760</v>
      </c>
      <c r="F70" s="199" t="s">
        <v>760</v>
      </c>
      <c r="G70" s="199" t="s">
        <v>760</v>
      </c>
      <c r="H70" s="199" t="s">
        <v>760</v>
      </c>
      <c r="I70" s="199" t="s">
        <v>760</v>
      </c>
      <c r="J70" s="199" t="s">
        <v>760</v>
      </c>
    </row>
    <row r="71" spans="1:10" ht="18" customHeight="1">
      <c r="A71" s="89" t="s">
        <v>250</v>
      </c>
      <c r="B71" s="93" t="s">
        <v>187</v>
      </c>
      <c r="C71" s="199" t="s">
        <v>760</v>
      </c>
      <c r="D71" s="199" t="s">
        <v>760</v>
      </c>
      <c r="E71" s="199" t="s">
        <v>760</v>
      </c>
      <c r="F71" s="199" t="s">
        <v>760</v>
      </c>
      <c r="G71" s="199" t="s">
        <v>760</v>
      </c>
      <c r="H71" s="199" t="s">
        <v>760</v>
      </c>
      <c r="I71" s="199" t="s">
        <v>760</v>
      </c>
      <c r="J71" s="199" t="s">
        <v>760</v>
      </c>
    </row>
    <row r="72" spans="1:10" ht="30" customHeight="1">
      <c r="A72" s="89" t="s">
        <v>251</v>
      </c>
      <c r="B72" s="93" t="s">
        <v>188</v>
      </c>
      <c r="C72" s="199" t="s">
        <v>760</v>
      </c>
      <c r="D72" s="199" t="s">
        <v>760</v>
      </c>
      <c r="E72" s="199" t="s">
        <v>760</v>
      </c>
      <c r="F72" s="199" t="s">
        <v>760</v>
      </c>
      <c r="G72" s="199" t="s">
        <v>760</v>
      </c>
      <c r="H72" s="199" t="s">
        <v>760</v>
      </c>
      <c r="I72" s="199" t="s">
        <v>760</v>
      </c>
      <c r="J72" s="199" t="s">
        <v>760</v>
      </c>
    </row>
    <row r="73" spans="1:10" ht="18" customHeight="1">
      <c r="A73" s="89" t="s">
        <v>252</v>
      </c>
      <c r="B73" s="93" t="s">
        <v>189</v>
      </c>
      <c r="C73" s="199">
        <v>51</v>
      </c>
      <c r="D73" s="199">
        <v>4885</v>
      </c>
      <c r="E73" s="199" t="s">
        <v>760</v>
      </c>
      <c r="F73" s="199">
        <v>5610</v>
      </c>
      <c r="G73" s="199" t="s">
        <v>760</v>
      </c>
      <c r="H73" s="199" t="s">
        <v>760</v>
      </c>
      <c r="I73" s="199" t="s">
        <v>760</v>
      </c>
      <c r="J73" s="199" t="s">
        <v>760</v>
      </c>
    </row>
    <row r="74" spans="1:10" ht="18" customHeight="1">
      <c r="A74" s="89" t="s">
        <v>756</v>
      </c>
      <c r="B74" s="93"/>
      <c r="C74" s="199">
        <v>2</v>
      </c>
      <c r="D74" s="199">
        <v>17</v>
      </c>
      <c r="E74" s="199" t="s">
        <v>760</v>
      </c>
      <c r="F74" s="199">
        <v>7</v>
      </c>
      <c r="G74" s="199">
        <v>3</v>
      </c>
      <c r="H74" s="199">
        <v>7392</v>
      </c>
      <c r="I74" s="199" t="s">
        <v>760</v>
      </c>
      <c r="J74" s="199">
        <v>34</v>
      </c>
    </row>
    <row r="75" spans="1:10" ht="18" customHeight="1">
      <c r="A75" s="89" t="s">
        <v>523</v>
      </c>
      <c r="B75" s="87"/>
      <c r="C75" s="199">
        <v>7</v>
      </c>
      <c r="D75" s="199">
        <v>7</v>
      </c>
      <c r="E75" s="199" t="s">
        <v>760</v>
      </c>
      <c r="F75" s="199">
        <v>495</v>
      </c>
      <c r="G75" s="199">
        <v>115</v>
      </c>
      <c r="H75" s="199">
        <v>514337</v>
      </c>
      <c r="I75" s="199">
        <v>226089</v>
      </c>
      <c r="J75" s="199">
        <v>72160</v>
      </c>
    </row>
    <row r="76" spans="1:10" ht="18" customHeight="1">
      <c r="A76" s="89" t="s">
        <v>356</v>
      </c>
      <c r="B76" s="93"/>
      <c r="C76" s="199">
        <v>143</v>
      </c>
      <c r="D76" s="199">
        <v>33068</v>
      </c>
      <c r="E76" s="199" t="s">
        <v>760</v>
      </c>
      <c r="F76" s="199">
        <v>46188</v>
      </c>
      <c r="G76" s="199" t="s">
        <v>760</v>
      </c>
      <c r="H76" s="199" t="s">
        <v>760</v>
      </c>
      <c r="I76" s="199" t="s">
        <v>760</v>
      </c>
      <c r="J76" s="199" t="s">
        <v>760</v>
      </c>
    </row>
    <row r="77" spans="1:10" ht="18" customHeight="1">
      <c r="A77" s="89" t="s">
        <v>198</v>
      </c>
      <c r="B77" s="87" t="s">
        <v>198</v>
      </c>
      <c r="C77" s="20"/>
      <c r="D77" s="20"/>
      <c r="E77" s="20"/>
      <c r="F77" s="20"/>
      <c r="G77" s="20"/>
      <c r="H77" s="20"/>
      <c r="I77" s="20"/>
      <c r="J77" s="20"/>
    </row>
    <row r="78" spans="1:10" ht="18" customHeight="1">
      <c r="A78" s="91" t="s">
        <v>728</v>
      </c>
      <c r="B78" s="94" t="s">
        <v>190</v>
      </c>
      <c r="C78" s="21">
        <f>SUM(C13:C76)</f>
        <v>14619</v>
      </c>
      <c r="D78" s="21">
        <f aca="true" t="shared" si="0" ref="D78:J78">SUM(D13:D76)</f>
        <v>1084543</v>
      </c>
      <c r="E78" s="21">
        <f t="shared" si="0"/>
        <v>5233</v>
      </c>
      <c r="F78" s="21">
        <f t="shared" si="0"/>
        <v>1224703</v>
      </c>
      <c r="G78" s="21">
        <f t="shared" si="0"/>
        <v>282695</v>
      </c>
      <c r="H78" s="21">
        <f t="shared" si="0"/>
        <v>91003765</v>
      </c>
      <c r="I78" s="21">
        <f t="shared" si="0"/>
        <v>4001725</v>
      </c>
      <c r="J78" s="21">
        <f t="shared" si="0"/>
        <v>12203295</v>
      </c>
    </row>
    <row r="79" ht="15.75" customHeight="1">
      <c r="A79" s="13" t="s">
        <v>198</v>
      </c>
    </row>
    <row r="80" ht="15.75" customHeight="1">
      <c r="A80" s="13" t="s">
        <v>198</v>
      </c>
    </row>
    <row r="81" ht="15.75" customHeight="1">
      <c r="A81" s="13" t="s">
        <v>198</v>
      </c>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sheetProtection sheet="1" objects="1" scenarios="1"/>
  <mergeCells count="6">
    <mergeCell ref="A1:J1"/>
    <mergeCell ref="A2:J2"/>
    <mergeCell ref="C8:F8"/>
    <mergeCell ref="G8:J8"/>
    <mergeCell ref="A5:C5"/>
    <mergeCell ref="A6:C6"/>
  </mergeCells>
  <printOptions/>
  <pageMargins left="0.15748031496062992" right="0.15748031496062992" top="0" bottom="0" header="0.5118110236220472" footer="0.5118110236220472"/>
  <pageSetup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dimension ref="A1:H90"/>
  <sheetViews>
    <sheetView workbookViewId="0" topLeftCell="A1">
      <selection activeCell="D78" sqref="D78"/>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263" t="s">
        <v>766</v>
      </c>
      <c r="B1" s="263"/>
      <c r="C1" s="263"/>
      <c r="D1" s="263"/>
      <c r="E1" s="263"/>
      <c r="F1" s="263"/>
      <c r="G1" s="263"/>
      <c r="H1" s="263"/>
    </row>
    <row r="2" spans="1:8" ht="21">
      <c r="A2" s="264" t="s">
        <v>765</v>
      </c>
      <c r="B2" s="264"/>
      <c r="C2" s="264"/>
      <c r="D2" s="264"/>
      <c r="E2" s="264"/>
      <c r="F2" s="264"/>
      <c r="G2" s="264"/>
      <c r="H2" s="264"/>
    </row>
    <row r="4" spans="1:8" ht="16.5">
      <c r="A4" s="30"/>
      <c r="B4" s="31"/>
      <c r="D4" s="30"/>
      <c r="E4" s="31"/>
      <c r="G4" s="30"/>
      <c r="H4" s="31"/>
    </row>
    <row r="5" spans="1:8" ht="16.5">
      <c r="A5" s="32" t="s">
        <v>257</v>
      </c>
      <c r="B5" s="33" t="s">
        <v>493</v>
      </c>
      <c r="D5" s="32" t="s">
        <v>258</v>
      </c>
      <c r="E5" s="33" t="s">
        <v>259</v>
      </c>
      <c r="G5" s="32" t="s">
        <v>260</v>
      </c>
      <c r="H5" s="33" t="s">
        <v>261</v>
      </c>
    </row>
    <row r="6" spans="1:8" ht="16.5">
      <c r="A6" s="34"/>
      <c r="B6" s="35"/>
      <c r="D6" s="34"/>
      <c r="E6" s="35"/>
      <c r="G6" s="36" t="s">
        <v>262</v>
      </c>
      <c r="H6" s="37" t="s">
        <v>263</v>
      </c>
    </row>
    <row r="8" spans="1:8" ht="15" customHeight="1">
      <c r="A8" s="38" t="s">
        <v>264</v>
      </c>
      <c r="D8" s="39" t="s">
        <v>202</v>
      </c>
      <c r="G8" s="39" t="s">
        <v>265</v>
      </c>
      <c r="H8" s="40" t="s">
        <v>266</v>
      </c>
    </row>
    <row r="9" spans="1:8" ht="15" customHeight="1">
      <c r="A9" s="39" t="s">
        <v>267</v>
      </c>
      <c r="D9" s="41" t="s">
        <v>204</v>
      </c>
      <c r="E9" s="42" t="s">
        <v>268</v>
      </c>
      <c r="G9" s="41" t="s">
        <v>269</v>
      </c>
      <c r="H9" s="42" t="s">
        <v>270</v>
      </c>
    </row>
    <row r="10" spans="1:8" ht="15" customHeight="1">
      <c r="A10" s="43" t="s">
        <v>271</v>
      </c>
      <c r="B10" s="40" t="s">
        <v>272</v>
      </c>
      <c r="D10" s="39" t="s">
        <v>358</v>
      </c>
      <c r="E10" s="40" t="s">
        <v>273</v>
      </c>
      <c r="G10" s="39" t="s">
        <v>269</v>
      </c>
      <c r="H10" s="40" t="s">
        <v>270</v>
      </c>
    </row>
    <row r="11" spans="1:8" ht="15" customHeight="1">
      <c r="A11" s="39" t="s">
        <v>274</v>
      </c>
      <c r="B11" s="40" t="s">
        <v>357</v>
      </c>
      <c r="D11" s="39" t="s">
        <v>205</v>
      </c>
      <c r="E11" s="40" t="s">
        <v>275</v>
      </c>
      <c r="G11" s="39" t="s">
        <v>269</v>
      </c>
      <c r="H11" s="40" t="s">
        <v>270</v>
      </c>
    </row>
    <row r="12" spans="1:8" ht="15" customHeight="1">
      <c r="A12" s="39" t="s">
        <v>276</v>
      </c>
      <c r="D12" s="39" t="s">
        <v>206</v>
      </c>
      <c r="E12" s="40" t="s">
        <v>277</v>
      </c>
      <c r="G12" s="39" t="s">
        <v>269</v>
      </c>
      <c r="H12" s="40" t="s">
        <v>270</v>
      </c>
    </row>
    <row r="13" spans="1:8" ht="15" customHeight="1">
      <c r="A13" s="39" t="s">
        <v>524</v>
      </c>
      <c r="B13" s="40" t="s">
        <v>733</v>
      </c>
      <c r="D13" s="39" t="s">
        <v>525</v>
      </c>
      <c r="E13" s="40" t="s">
        <v>734</v>
      </c>
      <c r="G13" s="39" t="s">
        <v>265</v>
      </c>
      <c r="H13" s="40" t="s">
        <v>266</v>
      </c>
    </row>
    <row r="14" spans="1:8" ht="15" customHeight="1">
      <c r="A14" s="39" t="s">
        <v>278</v>
      </c>
      <c r="D14" s="39" t="s">
        <v>207</v>
      </c>
      <c r="E14" s="40" t="s">
        <v>739</v>
      </c>
      <c r="G14" s="39" t="s">
        <v>269</v>
      </c>
      <c r="H14" s="40" t="s">
        <v>270</v>
      </c>
    </row>
    <row r="15" spans="1:8" ht="15" customHeight="1">
      <c r="A15" s="39" t="s">
        <v>279</v>
      </c>
      <c r="B15" s="40" t="s">
        <v>280</v>
      </c>
      <c r="D15" s="39" t="s">
        <v>208</v>
      </c>
      <c r="E15" s="40" t="s">
        <v>281</v>
      </c>
      <c r="G15" s="39" t="s">
        <v>269</v>
      </c>
      <c r="H15" s="40" t="s">
        <v>270</v>
      </c>
    </row>
    <row r="16" spans="1:8" ht="15" customHeight="1">
      <c r="A16" s="39" t="s">
        <v>282</v>
      </c>
      <c r="D16" s="41" t="s">
        <v>209</v>
      </c>
      <c r="E16" s="40" t="s">
        <v>283</v>
      </c>
      <c r="G16" s="39" t="s">
        <v>269</v>
      </c>
      <c r="H16" s="40" t="s">
        <v>270</v>
      </c>
    </row>
    <row r="17" ht="15" customHeight="1"/>
    <row r="18" spans="1:8" ht="15" customHeight="1">
      <c r="A18" s="38" t="s">
        <v>767</v>
      </c>
      <c r="B18" s="40" t="s">
        <v>359</v>
      </c>
      <c r="D18" s="39" t="s">
        <v>210</v>
      </c>
      <c r="E18" s="40" t="s">
        <v>284</v>
      </c>
      <c r="G18" s="39" t="s">
        <v>269</v>
      </c>
      <c r="H18" s="40" t="s">
        <v>270</v>
      </c>
    </row>
    <row r="19" spans="1:8" ht="15" customHeight="1">
      <c r="A19" s="39" t="s">
        <v>770</v>
      </c>
      <c r="B19" s="40" t="s">
        <v>285</v>
      </c>
      <c r="D19" s="39" t="s">
        <v>211</v>
      </c>
      <c r="E19" s="40" t="s">
        <v>286</v>
      </c>
      <c r="G19" s="39" t="s">
        <v>265</v>
      </c>
      <c r="H19" s="40" t="s">
        <v>266</v>
      </c>
    </row>
    <row r="20" ht="15" customHeight="1"/>
    <row r="21" spans="1:8" ht="15" customHeight="1" hidden="1">
      <c r="A21" s="38" t="s">
        <v>287</v>
      </c>
      <c r="D21" s="39" t="s">
        <v>212</v>
      </c>
      <c r="G21" s="39" t="s">
        <v>265</v>
      </c>
      <c r="H21" s="40" t="s">
        <v>266</v>
      </c>
    </row>
    <row r="22" spans="1:8" ht="15" customHeight="1">
      <c r="A22" s="38" t="s">
        <v>768</v>
      </c>
      <c r="B22" s="40" t="s">
        <v>288</v>
      </c>
      <c r="D22" s="39" t="s">
        <v>213</v>
      </c>
      <c r="E22" s="40" t="s">
        <v>289</v>
      </c>
      <c r="G22" s="39" t="s">
        <v>290</v>
      </c>
      <c r="H22" s="40" t="s">
        <v>270</v>
      </c>
    </row>
    <row r="23" spans="1:8" ht="15" customHeight="1">
      <c r="A23" s="39" t="s">
        <v>736</v>
      </c>
      <c r="B23" s="40" t="s">
        <v>737</v>
      </c>
      <c r="D23" s="39" t="s">
        <v>214</v>
      </c>
      <c r="E23" s="40" t="s">
        <v>291</v>
      </c>
      <c r="G23" s="39" t="s">
        <v>265</v>
      </c>
      <c r="H23" s="40" t="s">
        <v>266</v>
      </c>
    </row>
    <row r="24" spans="1:8" ht="15" customHeight="1">
      <c r="A24" s="39" t="s">
        <v>292</v>
      </c>
      <c r="D24" s="39" t="s">
        <v>215</v>
      </c>
      <c r="E24" s="40" t="s">
        <v>293</v>
      </c>
      <c r="G24" s="39" t="s">
        <v>269</v>
      </c>
      <c r="H24" s="40" t="s">
        <v>270</v>
      </c>
    </row>
    <row r="25" spans="1:8" ht="15" customHeight="1">
      <c r="A25" s="39" t="s">
        <v>508</v>
      </c>
      <c r="B25" s="40" t="s">
        <v>516</v>
      </c>
      <c r="D25" s="39" t="s">
        <v>512</v>
      </c>
      <c r="E25" s="40" t="s">
        <v>513</v>
      </c>
      <c r="G25" s="39" t="s">
        <v>517</v>
      </c>
      <c r="H25" s="40" t="s">
        <v>266</v>
      </c>
    </row>
    <row r="26" spans="1:8" ht="15" customHeight="1">
      <c r="A26" s="39" t="s">
        <v>294</v>
      </c>
      <c r="D26" s="39" t="s">
        <v>295</v>
      </c>
      <c r="G26" s="39" t="s">
        <v>265</v>
      </c>
      <c r="H26" s="40" t="s">
        <v>266</v>
      </c>
    </row>
    <row r="27" spans="1:8" ht="15" customHeight="1">
      <c r="A27" s="39" t="s">
        <v>296</v>
      </c>
      <c r="B27" s="123" t="s">
        <v>191</v>
      </c>
      <c r="D27" s="39" t="s">
        <v>217</v>
      </c>
      <c r="E27" s="40" t="s">
        <v>297</v>
      </c>
      <c r="G27" s="39" t="s">
        <v>265</v>
      </c>
      <c r="H27" s="40" t="s">
        <v>266</v>
      </c>
    </row>
    <row r="28" spans="1:8" ht="15" customHeight="1">
      <c r="A28" s="39" t="s">
        <v>298</v>
      </c>
      <c r="D28" s="39" t="s">
        <v>218</v>
      </c>
      <c r="G28" s="39" t="s">
        <v>265</v>
      </c>
      <c r="H28" s="40" t="s">
        <v>266</v>
      </c>
    </row>
    <row r="29" spans="1:8" ht="15" customHeight="1">
      <c r="A29" s="39" t="s">
        <v>299</v>
      </c>
      <c r="D29" s="39" t="s">
        <v>219</v>
      </c>
      <c r="E29" s="40" t="s">
        <v>300</v>
      </c>
      <c r="G29" s="39" t="s">
        <v>265</v>
      </c>
      <c r="H29" s="40" t="s">
        <v>266</v>
      </c>
    </row>
    <row r="30" ht="15" customHeight="1"/>
    <row r="31" spans="1:8" ht="15" customHeight="1">
      <c r="A31" s="38" t="s">
        <v>509</v>
      </c>
      <c r="D31" s="39" t="s">
        <v>220</v>
      </c>
      <c r="E31" s="40" t="s">
        <v>301</v>
      </c>
      <c r="G31" s="39" t="s">
        <v>265</v>
      </c>
      <c r="H31" s="40" t="s">
        <v>266</v>
      </c>
    </row>
    <row r="32" spans="1:8" ht="27" customHeight="1">
      <c r="A32" s="41" t="s">
        <v>533</v>
      </c>
      <c r="D32" s="46" t="s">
        <v>534</v>
      </c>
      <c r="E32" s="40"/>
      <c r="G32" s="46" t="s">
        <v>265</v>
      </c>
      <c r="H32" s="47" t="s">
        <v>266</v>
      </c>
    </row>
    <row r="33" ht="15" customHeight="1"/>
    <row r="34" spans="1:8" ht="15" customHeight="1">
      <c r="A34" s="38" t="s">
        <v>532</v>
      </c>
      <c r="B34" s="40" t="s">
        <v>745</v>
      </c>
      <c r="D34" s="39" t="s">
        <v>531</v>
      </c>
      <c r="E34" s="40" t="s">
        <v>747</v>
      </c>
      <c r="G34" s="39" t="s">
        <v>265</v>
      </c>
      <c r="H34" s="40" t="s">
        <v>266</v>
      </c>
    </row>
    <row r="35" ht="15" customHeight="1"/>
    <row r="36" spans="1:8" ht="15" customHeight="1">
      <c r="A36" s="38" t="s">
        <v>743</v>
      </c>
      <c r="D36" s="39" t="s">
        <v>221</v>
      </c>
      <c r="G36" s="39" t="s">
        <v>265</v>
      </c>
      <c r="H36" s="40" t="s">
        <v>266</v>
      </c>
    </row>
    <row r="37" ht="15" customHeight="1"/>
    <row r="38" spans="1:8" ht="15" customHeight="1">
      <c r="A38" s="38" t="s">
        <v>510</v>
      </c>
      <c r="B38" s="40" t="s">
        <v>302</v>
      </c>
      <c r="D38" s="39" t="s">
        <v>222</v>
      </c>
      <c r="E38" s="40" t="s">
        <v>303</v>
      </c>
      <c r="G38" s="39" t="s">
        <v>265</v>
      </c>
      <c r="H38" s="40" t="s">
        <v>266</v>
      </c>
    </row>
    <row r="39" spans="1:8" ht="15" customHeight="1">
      <c r="A39" s="39" t="s">
        <v>740</v>
      </c>
      <c r="D39" s="39" t="s">
        <v>223</v>
      </c>
      <c r="G39" s="39" t="s">
        <v>269</v>
      </c>
      <c r="H39" s="40" t="s">
        <v>270</v>
      </c>
    </row>
    <row r="40" spans="1:8" ht="15" customHeight="1">
      <c r="A40" s="39" t="s">
        <v>304</v>
      </c>
      <c r="B40" s="40" t="s">
        <v>360</v>
      </c>
      <c r="D40" s="39" t="s">
        <v>224</v>
      </c>
      <c r="E40" s="40" t="s">
        <v>305</v>
      </c>
      <c r="G40" s="39" t="s">
        <v>265</v>
      </c>
      <c r="H40" s="40" t="s">
        <v>266</v>
      </c>
    </row>
    <row r="41" spans="1:8" ht="15" customHeight="1">
      <c r="A41" s="39" t="s">
        <v>306</v>
      </c>
      <c r="B41" s="40" t="s">
        <v>307</v>
      </c>
      <c r="D41" s="39" t="s">
        <v>225</v>
      </c>
      <c r="E41" s="40" t="s">
        <v>308</v>
      </c>
      <c r="G41" s="39" t="s">
        <v>269</v>
      </c>
      <c r="H41" s="40" t="s">
        <v>270</v>
      </c>
    </row>
    <row r="42" spans="1:8" ht="15" customHeight="1">
      <c r="A42" s="39" t="s">
        <v>309</v>
      </c>
      <c r="D42" s="39" t="s">
        <v>226</v>
      </c>
      <c r="E42" s="40" t="s">
        <v>310</v>
      </c>
      <c r="G42" s="39" t="s">
        <v>265</v>
      </c>
      <c r="H42" s="40" t="s">
        <v>266</v>
      </c>
    </row>
    <row r="43" ht="15" customHeight="1"/>
    <row r="44" spans="1:8" ht="15" customHeight="1">
      <c r="A44" s="38" t="s">
        <v>543</v>
      </c>
      <c r="D44" s="39" t="s">
        <v>227</v>
      </c>
      <c r="E44" s="123" t="s">
        <v>528</v>
      </c>
      <c r="G44" s="39" t="s">
        <v>265</v>
      </c>
      <c r="H44" s="40" t="s">
        <v>266</v>
      </c>
    </row>
    <row r="45" spans="1:8" ht="15" customHeight="1">
      <c r="A45" s="39"/>
      <c r="D45" s="39"/>
      <c r="E45" s="123"/>
      <c r="G45" s="39"/>
      <c r="H45" s="40"/>
    </row>
    <row r="46" spans="1:8" ht="27" customHeight="1">
      <c r="A46" s="45" t="s">
        <v>538</v>
      </c>
      <c r="D46" s="46" t="s">
        <v>539</v>
      </c>
      <c r="E46" s="206" t="s">
        <v>741</v>
      </c>
      <c r="G46" s="46" t="s">
        <v>269</v>
      </c>
      <c r="H46" s="47" t="s">
        <v>270</v>
      </c>
    </row>
    <row r="47" ht="15" customHeight="1">
      <c r="A47" s="44"/>
    </row>
    <row r="48" spans="1:8" ht="27" customHeight="1">
      <c r="A48" s="45" t="s">
        <v>537</v>
      </c>
      <c r="D48" s="46" t="s">
        <v>228</v>
      </c>
      <c r="G48" s="46" t="s">
        <v>265</v>
      </c>
      <c r="H48" s="47" t="s">
        <v>266</v>
      </c>
    </row>
    <row r="49" spans="1:8" ht="15" customHeight="1">
      <c r="A49" s="39" t="s">
        <v>311</v>
      </c>
      <c r="B49" s="40" t="s">
        <v>312</v>
      </c>
      <c r="D49" s="39" t="s">
        <v>229</v>
      </c>
      <c r="E49" s="40" t="s">
        <v>313</v>
      </c>
      <c r="G49" s="39" t="s">
        <v>269</v>
      </c>
      <c r="H49" s="40" t="s">
        <v>270</v>
      </c>
    </row>
    <row r="50" spans="1:8" ht="15" customHeight="1" hidden="1">
      <c r="A50" s="39" t="s">
        <v>314</v>
      </c>
      <c r="D50" s="39" t="s">
        <v>230</v>
      </c>
      <c r="E50" s="40" t="s">
        <v>315</v>
      </c>
      <c r="G50" s="39" t="s">
        <v>269</v>
      </c>
      <c r="H50" s="40" t="s">
        <v>270</v>
      </c>
    </row>
    <row r="51" ht="15" customHeight="1"/>
    <row r="52" spans="1:8" ht="15" customHeight="1" hidden="1">
      <c r="A52" s="38" t="s">
        <v>316</v>
      </c>
      <c r="D52" s="39" t="s">
        <v>231</v>
      </c>
      <c r="E52" s="40" t="s">
        <v>317</v>
      </c>
      <c r="G52" s="39" t="s">
        <v>265</v>
      </c>
      <c r="H52" s="40" t="s">
        <v>266</v>
      </c>
    </row>
    <row r="53" spans="1:8" ht="15" customHeight="1">
      <c r="A53" s="38" t="s">
        <v>769</v>
      </c>
      <c r="D53" s="39" t="s">
        <v>232</v>
      </c>
      <c r="E53" s="40" t="s">
        <v>318</v>
      </c>
      <c r="G53" s="39" t="s">
        <v>265</v>
      </c>
      <c r="H53" s="40" t="s">
        <v>266</v>
      </c>
    </row>
    <row r="54" spans="1:8" ht="15" customHeight="1">
      <c r="A54" s="39" t="s">
        <v>319</v>
      </c>
      <c r="D54" s="39" t="s">
        <v>233</v>
      </c>
      <c r="G54" s="39" t="s">
        <v>265</v>
      </c>
      <c r="H54" s="40" t="s">
        <v>266</v>
      </c>
    </row>
    <row r="55" spans="1:8" ht="15" customHeight="1">
      <c r="A55" s="39" t="s">
        <v>320</v>
      </c>
      <c r="B55" s="40" t="s">
        <v>321</v>
      </c>
      <c r="D55" s="39" t="s">
        <v>234</v>
      </c>
      <c r="E55" s="40" t="s">
        <v>744</v>
      </c>
      <c r="G55" s="39" t="s">
        <v>265</v>
      </c>
      <c r="H55" s="40" t="s">
        <v>266</v>
      </c>
    </row>
    <row r="56" spans="1:8" ht="15" customHeight="1">
      <c r="A56" s="39" t="s">
        <v>322</v>
      </c>
      <c r="B56" s="40" t="s">
        <v>323</v>
      </c>
      <c r="D56" s="39" t="s">
        <v>235</v>
      </c>
      <c r="E56" s="40" t="s">
        <v>324</v>
      </c>
      <c r="G56" s="39" t="s">
        <v>265</v>
      </c>
      <c r="H56" s="40" t="s">
        <v>266</v>
      </c>
    </row>
    <row r="57" spans="1:8" ht="15" customHeight="1">
      <c r="A57" s="39" t="s">
        <v>325</v>
      </c>
      <c r="B57" s="40" t="s">
        <v>738</v>
      </c>
      <c r="D57" s="39" t="s">
        <v>326</v>
      </c>
      <c r="E57" s="40" t="s">
        <v>327</v>
      </c>
      <c r="G57" s="39" t="s">
        <v>265</v>
      </c>
      <c r="H57" s="40" t="s">
        <v>266</v>
      </c>
    </row>
    <row r="58" spans="1:8" ht="27" customHeight="1">
      <c r="A58" s="41" t="s">
        <v>328</v>
      </c>
      <c r="D58" s="46" t="s">
        <v>329</v>
      </c>
      <c r="G58" s="46" t="s">
        <v>269</v>
      </c>
      <c r="H58" s="47" t="s">
        <v>270</v>
      </c>
    </row>
    <row r="59" ht="15" customHeight="1"/>
    <row r="60" spans="1:8" ht="15" customHeight="1">
      <c r="A60" s="38" t="s">
        <v>330</v>
      </c>
      <c r="D60" s="39" t="s">
        <v>236</v>
      </c>
      <c r="E60" s="40" t="s">
        <v>331</v>
      </c>
      <c r="G60" s="39" t="s">
        <v>265</v>
      </c>
      <c r="H60" s="40" t="s">
        <v>266</v>
      </c>
    </row>
    <row r="61" ht="15" customHeight="1"/>
    <row r="62" spans="1:8" ht="15" customHeight="1">
      <c r="A62" s="38" t="s">
        <v>332</v>
      </c>
      <c r="D62" s="39" t="s">
        <v>237</v>
      </c>
      <c r="G62" s="39" t="s">
        <v>265</v>
      </c>
      <c r="H62" s="40" t="s">
        <v>266</v>
      </c>
    </row>
    <row r="63" ht="15" customHeight="1"/>
    <row r="64" spans="1:8" ht="15" customHeight="1">
      <c r="A64" s="38" t="s">
        <v>366</v>
      </c>
      <c r="D64" s="39" t="s">
        <v>238</v>
      </c>
      <c r="E64" s="40" t="s">
        <v>333</v>
      </c>
      <c r="G64" s="39" t="s">
        <v>265</v>
      </c>
      <c r="H64" s="40" t="s">
        <v>266</v>
      </c>
    </row>
    <row r="65" spans="1:8" ht="15" customHeight="1">
      <c r="A65" s="39" t="s">
        <v>334</v>
      </c>
      <c r="B65" s="40" t="s">
        <v>335</v>
      </c>
      <c r="D65" s="39" t="s">
        <v>239</v>
      </c>
      <c r="E65" s="40" t="s">
        <v>336</v>
      </c>
      <c r="G65" s="39" t="s">
        <v>265</v>
      </c>
      <c r="H65" s="40" t="s">
        <v>266</v>
      </c>
    </row>
    <row r="66" spans="1:8" ht="15" customHeight="1">
      <c r="A66" s="39" t="s">
        <v>754</v>
      </c>
      <c r="D66" s="39" t="s">
        <v>240</v>
      </c>
      <c r="G66" s="39" t="s">
        <v>265</v>
      </c>
      <c r="H66" s="40" t="s">
        <v>266</v>
      </c>
    </row>
    <row r="67" spans="1:8" ht="15" customHeight="1">
      <c r="A67" s="39" t="s">
        <v>337</v>
      </c>
      <c r="B67" s="40" t="s">
        <v>338</v>
      </c>
      <c r="D67" s="39" t="s">
        <v>241</v>
      </c>
      <c r="E67" s="40" t="s">
        <v>339</v>
      </c>
      <c r="G67" s="39" t="s">
        <v>265</v>
      </c>
      <c r="H67" s="40" t="s">
        <v>266</v>
      </c>
    </row>
    <row r="68" spans="1:8" ht="15" customHeight="1">
      <c r="A68" s="39" t="s">
        <v>340</v>
      </c>
      <c r="D68" s="39" t="s">
        <v>242</v>
      </c>
      <c r="E68" s="40" t="s">
        <v>341</v>
      </c>
      <c r="G68" s="39" t="s">
        <v>269</v>
      </c>
      <c r="H68" s="40" t="s">
        <v>270</v>
      </c>
    </row>
    <row r="69" spans="1:8" ht="15" customHeight="1" hidden="1">
      <c r="A69" s="39" t="s">
        <v>342</v>
      </c>
      <c r="D69" s="39" t="s">
        <v>243</v>
      </c>
      <c r="G69" s="39" t="s">
        <v>265</v>
      </c>
      <c r="H69" s="40" t="s">
        <v>266</v>
      </c>
    </row>
    <row r="70" spans="1:8" ht="15" customHeight="1">
      <c r="A70" s="39"/>
      <c r="D70" s="39"/>
      <c r="G70" s="39"/>
      <c r="H70" s="40"/>
    </row>
    <row r="71" spans="1:8" ht="15" customHeight="1">
      <c r="A71" s="38" t="s">
        <v>526</v>
      </c>
      <c r="B71" s="40" t="s">
        <v>363</v>
      </c>
      <c r="D71" s="39" t="s">
        <v>364</v>
      </c>
      <c r="E71" s="40" t="s">
        <v>365</v>
      </c>
      <c r="G71" s="39" t="s">
        <v>269</v>
      </c>
      <c r="H71" s="40" t="s">
        <v>270</v>
      </c>
    </row>
    <row r="72" ht="15" customHeight="1"/>
    <row r="73" spans="1:8" ht="15" customHeight="1">
      <c r="A73" s="38" t="s">
        <v>343</v>
      </c>
      <c r="D73" s="39" t="s">
        <v>244</v>
      </c>
      <c r="G73" s="39" t="s">
        <v>265</v>
      </c>
      <c r="H73" s="40" t="s">
        <v>266</v>
      </c>
    </row>
    <row r="74" spans="1:8" ht="15" customHeight="1">
      <c r="A74" s="39" t="s">
        <v>344</v>
      </c>
      <c r="D74" s="39" t="s">
        <v>245</v>
      </c>
      <c r="G74" s="39" t="s">
        <v>265</v>
      </c>
      <c r="H74" s="40" t="s">
        <v>266</v>
      </c>
    </row>
    <row r="75" ht="15" customHeight="1"/>
    <row r="76" spans="1:8" ht="27" customHeight="1">
      <c r="A76" s="45" t="s">
        <v>345</v>
      </c>
      <c r="D76" s="46" t="s">
        <v>246</v>
      </c>
      <c r="E76" s="47" t="s">
        <v>346</v>
      </c>
      <c r="G76" s="46" t="s">
        <v>269</v>
      </c>
      <c r="H76" s="47" t="s">
        <v>270</v>
      </c>
    </row>
    <row r="77" spans="1:8" ht="15" customHeight="1">
      <c r="A77" s="39" t="s">
        <v>511</v>
      </c>
      <c r="D77" s="39" t="s">
        <v>518</v>
      </c>
      <c r="G77" s="39" t="s">
        <v>265</v>
      </c>
      <c r="H77" s="40" t="s">
        <v>266</v>
      </c>
    </row>
    <row r="78" spans="1:8" ht="15" customHeight="1">
      <c r="A78" s="39" t="s">
        <v>347</v>
      </c>
      <c r="D78" s="39" t="s">
        <v>247</v>
      </c>
      <c r="G78" s="39" t="s">
        <v>265</v>
      </c>
      <c r="H78" s="40" t="s">
        <v>266</v>
      </c>
    </row>
    <row r="79" spans="1:8" ht="15" customHeight="1">
      <c r="A79" s="39" t="s">
        <v>348</v>
      </c>
      <c r="B79" s="40" t="s">
        <v>530</v>
      </c>
      <c r="D79" s="39" t="s">
        <v>248</v>
      </c>
      <c r="E79" s="40" t="s">
        <v>349</v>
      </c>
      <c r="G79" s="39" t="s">
        <v>265</v>
      </c>
      <c r="H79" s="40" t="s">
        <v>266</v>
      </c>
    </row>
    <row r="80" spans="1:8" ht="15" customHeight="1">
      <c r="A80" s="39" t="s">
        <v>350</v>
      </c>
      <c r="B80" s="40" t="s">
        <v>351</v>
      </c>
      <c r="D80" s="39" t="s">
        <v>361</v>
      </c>
      <c r="E80" s="40" t="s">
        <v>362</v>
      </c>
      <c r="G80" s="39" t="s">
        <v>265</v>
      </c>
      <c r="H80" s="40" t="s">
        <v>266</v>
      </c>
    </row>
    <row r="81" spans="1:8" ht="15" customHeight="1">
      <c r="A81" s="39" t="s">
        <v>352</v>
      </c>
      <c r="D81" s="39" t="s">
        <v>249</v>
      </c>
      <c r="G81" s="39" t="s">
        <v>265</v>
      </c>
      <c r="H81" s="40" t="s">
        <v>266</v>
      </c>
    </row>
    <row r="82" spans="1:8" ht="15" customHeight="1">
      <c r="A82" s="39" t="s">
        <v>757</v>
      </c>
      <c r="D82" s="39" t="s">
        <v>250</v>
      </c>
      <c r="E82" s="40" t="s">
        <v>353</v>
      </c>
      <c r="G82" s="39" t="s">
        <v>265</v>
      </c>
      <c r="H82" s="40" t="s">
        <v>266</v>
      </c>
    </row>
    <row r="83" ht="15" customHeight="1"/>
    <row r="84" spans="1:8" ht="15" customHeight="1">
      <c r="A84" s="38" t="s">
        <v>536</v>
      </c>
      <c r="D84" s="39" t="s">
        <v>251</v>
      </c>
      <c r="E84" s="40" t="s">
        <v>354</v>
      </c>
      <c r="G84" s="39" t="s">
        <v>265</v>
      </c>
      <c r="H84" s="40" t="s">
        <v>266</v>
      </c>
    </row>
    <row r="85" ht="15" customHeight="1"/>
    <row r="86" spans="1:8" ht="27" customHeight="1">
      <c r="A86" s="45" t="s">
        <v>535</v>
      </c>
      <c r="D86" s="46" t="s">
        <v>252</v>
      </c>
      <c r="E86" s="47" t="s">
        <v>355</v>
      </c>
      <c r="G86" s="46" t="s">
        <v>265</v>
      </c>
      <c r="H86" s="47" t="s">
        <v>266</v>
      </c>
    </row>
    <row r="87" ht="15" customHeight="1"/>
    <row r="88" spans="1:8" ht="15" customHeight="1">
      <c r="A88" s="38" t="s">
        <v>755</v>
      </c>
      <c r="D88" s="39" t="s">
        <v>756</v>
      </c>
      <c r="G88" s="39" t="s">
        <v>265</v>
      </c>
      <c r="H88" s="40" t="s">
        <v>266</v>
      </c>
    </row>
    <row r="89" spans="1:8" ht="15" customHeight="1">
      <c r="A89" s="39" t="s">
        <v>758</v>
      </c>
      <c r="D89" s="39" t="s">
        <v>523</v>
      </c>
      <c r="G89" s="39" t="s">
        <v>265</v>
      </c>
      <c r="H89" s="40" t="s">
        <v>266</v>
      </c>
    </row>
    <row r="90" spans="1:8" ht="27" customHeight="1">
      <c r="A90" s="41" t="s">
        <v>522</v>
      </c>
      <c r="D90" s="46" t="s">
        <v>356</v>
      </c>
      <c r="E90" s="47"/>
      <c r="G90" s="46" t="s">
        <v>265</v>
      </c>
      <c r="H90" s="47" t="s">
        <v>266</v>
      </c>
    </row>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sheetData>
  <sheetProtection sheet="1" objects="1" scenarios="1"/>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46"/>
  <sheetViews>
    <sheetView workbookViewId="0" topLeftCell="A31">
      <selection activeCell="E50" sqref="E50"/>
    </sheetView>
  </sheetViews>
  <sheetFormatPr defaultColWidth="9.00390625" defaultRowHeight="16.5"/>
  <cols>
    <col min="1" max="1" width="6.125" style="8" customWidth="1"/>
    <col min="2" max="2" width="31.625" style="8" customWidth="1"/>
    <col min="3" max="3" width="12.625" style="8" customWidth="1"/>
    <col min="4" max="4" width="14.625" style="8" customWidth="1"/>
    <col min="5" max="5" width="8.25390625" style="8" customWidth="1"/>
    <col min="6" max="7" width="16.625" style="8" customWidth="1"/>
    <col min="8" max="9" width="14.625" style="8" customWidth="1"/>
    <col min="10" max="16384" width="9.00390625" style="8" customWidth="1"/>
  </cols>
  <sheetData>
    <row r="1" s="1" customFormat="1" ht="3" customHeight="1">
      <c r="I1" s="102"/>
    </row>
    <row r="2" spans="1:9" s="1" customFormat="1" ht="3" customHeight="1" thickBot="1">
      <c r="A2" s="220"/>
      <c r="B2" s="220"/>
      <c r="C2" s="220"/>
      <c r="D2" s="220"/>
      <c r="E2" s="220"/>
      <c r="F2" s="220"/>
      <c r="G2" s="220"/>
      <c r="H2" s="220"/>
      <c r="I2" s="220"/>
    </row>
    <row r="3" spans="1:9" s="1" customFormat="1" ht="25.5" customHeight="1" thickBot="1">
      <c r="A3" s="214" t="s">
        <v>389</v>
      </c>
      <c r="B3" s="214"/>
      <c r="C3" s="214"/>
      <c r="D3" s="214"/>
      <c r="E3" s="214"/>
      <c r="F3" s="214"/>
      <c r="G3" s="214"/>
      <c r="H3" s="214"/>
      <c r="I3" s="116" t="s">
        <v>495</v>
      </c>
    </row>
    <row r="4" spans="1:9" s="1" customFormat="1" ht="25.5" customHeight="1">
      <c r="A4" s="214" t="s">
        <v>749</v>
      </c>
      <c r="B4" s="214"/>
      <c r="C4" s="214"/>
      <c r="D4" s="214"/>
      <c r="E4" s="214"/>
      <c r="F4" s="214"/>
      <c r="G4" s="214"/>
      <c r="H4" s="214"/>
      <c r="I4" s="105"/>
    </row>
    <row r="5" spans="3:7" s="1" customFormat="1" ht="3" customHeight="1">
      <c r="C5" s="5"/>
      <c r="D5" s="5"/>
      <c r="E5" s="5"/>
      <c r="F5" s="6"/>
      <c r="G5" s="5"/>
    </row>
    <row r="6" spans="1:7" s="1" customFormat="1" ht="3" customHeight="1">
      <c r="A6" s="7"/>
      <c r="C6" s="5"/>
      <c r="D6" s="5"/>
      <c r="E6" s="5"/>
      <c r="F6" s="6"/>
      <c r="G6" s="5"/>
    </row>
    <row r="7" spans="1:7" s="81" customFormat="1" ht="22.5" customHeight="1">
      <c r="A7" s="217" t="s">
        <v>496</v>
      </c>
      <c r="B7" s="217"/>
      <c r="C7" s="217"/>
      <c r="D7" s="79"/>
      <c r="E7" s="79"/>
      <c r="F7" s="80"/>
      <c r="G7" s="79"/>
    </row>
    <row r="8" spans="1:7" s="1" customFormat="1" ht="6" customHeight="1">
      <c r="A8" s="7"/>
      <c r="C8" s="5"/>
      <c r="D8" s="5"/>
      <c r="E8" s="5"/>
      <c r="F8" s="6"/>
      <c r="G8" s="5"/>
    </row>
    <row r="9" spans="1:9" s="103" customFormat="1" ht="21" customHeight="1">
      <c r="A9" s="50"/>
      <c r="B9" s="106"/>
      <c r="C9" s="218" t="s">
        <v>369</v>
      </c>
      <c r="D9" s="219"/>
      <c r="E9" s="219"/>
      <c r="F9" s="219"/>
      <c r="G9" s="219"/>
      <c r="H9" s="219"/>
      <c r="I9" s="216"/>
    </row>
    <row r="10" spans="1:9" s="103" customFormat="1" ht="21" customHeight="1">
      <c r="A10" s="53"/>
      <c r="B10" s="107"/>
      <c r="C10" s="218" t="s">
        <v>454</v>
      </c>
      <c r="D10" s="216"/>
      <c r="E10" s="50"/>
      <c r="F10" s="212" t="s">
        <v>455</v>
      </c>
      <c r="G10" s="216"/>
      <c r="H10" s="54"/>
      <c r="I10" s="54"/>
    </row>
    <row r="11" spans="1:9" s="103" customFormat="1" ht="54" customHeight="1">
      <c r="A11" s="56" t="s">
        <v>456</v>
      </c>
      <c r="B11" s="108" t="s">
        <v>457</v>
      </c>
      <c r="C11" s="57" t="s">
        <v>458</v>
      </c>
      <c r="D11" s="101" t="s">
        <v>544</v>
      </c>
      <c r="E11" s="56" t="s">
        <v>459</v>
      </c>
      <c r="F11" s="57" t="s">
        <v>460</v>
      </c>
      <c r="G11" s="58" t="s">
        <v>461</v>
      </c>
      <c r="H11" s="56" t="s">
        <v>462</v>
      </c>
      <c r="I11" s="56" t="s">
        <v>463</v>
      </c>
    </row>
    <row r="12" spans="1:9" s="103" customFormat="1" ht="21" customHeight="1">
      <c r="A12" s="59" t="s">
        <v>464</v>
      </c>
      <c r="B12" s="60" t="s">
        <v>465</v>
      </c>
      <c r="C12" s="61"/>
      <c r="D12" s="61"/>
      <c r="E12" s="61"/>
      <c r="F12" s="63" t="s">
        <v>500</v>
      </c>
      <c r="G12" s="63" t="s">
        <v>500</v>
      </c>
      <c r="H12" s="63" t="s">
        <v>500</v>
      </c>
      <c r="I12" s="63" t="s">
        <v>501</v>
      </c>
    </row>
    <row r="13" spans="1:9" s="51" customFormat="1" ht="21" customHeight="1">
      <c r="A13" s="64"/>
      <c r="B13" s="65" t="s">
        <v>466</v>
      </c>
      <c r="C13" s="66">
        <v>2</v>
      </c>
      <c r="D13" s="66">
        <v>229</v>
      </c>
      <c r="E13" s="66">
        <v>14366</v>
      </c>
      <c r="F13" s="66">
        <v>288596</v>
      </c>
      <c r="G13" s="66">
        <v>4706088</v>
      </c>
      <c r="H13" s="66">
        <v>2272</v>
      </c>
      <c r="I13" s="66">
        <v>5386</v>
      </c>
    </row>
    <row r="14" spans="1:9" s="51" customFormat="1" ht="43.5" customHeight="1">
      <c r="A14" s="64"/>
      <c r="B14" s="67" t="s">
        <v>467</v>
      </c>
      <c r="C14" s="194"/>
      <c r="D14" s="193"/>
      <c r="E14" s="194"/>
      <c r="F14" s="194"/>
      <c r="G14" s="194"/>
      <c r="H14" s="66">
        <v>0</v>
      </c>
      <c r="I14" s="66">
        <v>3064</v>
      </c>
    </row>
    <row r="15" spans="1:9" s="51" customFormat="1" ht="21" customHeight="1">
      <c r="A15" s="64"/>
      <c r="B15" s="67" t="s">
        <v>468</v>
      </c>
      <c r="C15" s="194"/>
      <c r="D15" s="194"/>
      <c r="E15" s="194"/>
      <c r="F15" s="194"/>
      <c r="G15" s="194"/>
      <c r="H15" s="66">
        <v>0</v>
      </c>
      <c r="I15" s="66">
        <v>435</v>
      </c>
    </row>
    <row r="16" spans="1:9" s="51" customFormat="1" ht="21" customHeight="1">
      <c r="A16" s="64"/>
      <c r="B16" s="67" t="s">
        <v>469</v>
      </c>
      <c r="C16" s="195"/>
      <c r="D16" s="195"/>
      <c r="E16" s="195"/>
      <c r="F16" s="66">
        <v>0</v>
      </c>
      <c r="G16" s="66">
        <v>435</v>
      </c>
      <c r="H16" s="66">
        <v>0</v>
      </c>
      <c r="I16" s="66">
        <v>306</v>
      </c>
    </row>
    <row r="17" spans="1:9" s="51" customFormat="1" ht="21" customHeight="1">
      <c r="A17" s="64"/>
      <c r="B17" s="70" t="s">
        <v>470</v>
      </c>
      <c r="C17" s="66">
        <v>0</v>
      </c>
      <c r="D17" s="66">
        <v>0</v>
      </c>
      <c r="E17" s="66">
        <v>0</v>
      </c>
      <c r="F17" s="66">
        <v>0</v>
      </c>
      <c r="G17" s="66">
        <v>0</v>
      </c>
      <c r="H17" s="66">
        <v>0</v>
      </c>
      <c r="I17" s="66">
        <v>0</v>
      </c>
    </row>
    <row r="18" spans="1:9" s="103" customFormat="1" ht="21" customHeight="1">
      <c r="A18" s="72"/>
      <c r="B18" s="73" t="s">
        <v>471</v>
      </c>
      <c r="C18" s="69">
        <v>2</v>
      </c>
      <c r="D18" s="69">
        <v>229</v>
      </c>
      <c r="E18" s="69">
        <v>14366</v>
      </c>
      <c r="F18" s="69">
        <v>288596</v>
      </c>
      <c r="G18" s="69">
        <v>4706523</v>
      </c>
      <c r="H18" s="69">
        <v>2272</v>
      </c>
      <c r="I18" s="69">
        <v>9191</v>
      </c>
    </row>
    <row r="19" spans="1:9" s="51" customFormat="1" ht="21" customHeight="1">
      <c r="A19" s="75" t="s">
        <v>472</v>
      </c>
      <c r="B19" s="76" t="s">
        <v>473</v>
      </c>
      <c r="C19" s="69">
        <v>0</v>
      </c>
      <c r="D19" s="69">
        <v>0</v>
      </c>
      <c r="E19" s="69">
        <v>0</v>
      </c>
      <c r="F19" s="194"/>
      <c r="G19" s="194"/>
      <c r="H19" s="69">
        <v>0</v>
      </c>
      <c r="I19" s="69">
        <v>0</v>
      </c>
    </row>
    <row r="20" spans="1:9" s="51" customFormat="1" ht="43.5" customHeight="1">
      <c r="A20" s="109" t="s">
        <v>474</v>
      </c>
      <c r="B20" s="67" t="s">
        <v>475</v>
      </c>
      <c r="C20" s="69">
        <v>0</v>
      </c>
      <c r="D20" s="69">
        <v>0</v>
      </c>
      <c r="E20" s="69">
        <v>0</v>
      </c>
      <c r="F20" s="66">
        <v>0</v>
      </c>
      <c r="G20" s="69">
        <v>0</v>
      </c>
      <c r="H20" s="69">
        <v>0</v>
      </c>
      <c r="I20" s="69">
        <v>0</v>
      </c>
    </row>
    <row r="21" spans="1:9" s="51" customFormat="1" ht="43.5" customHeight="1">
      <c r="A21" s="64"/>
      <c r="B21" s="67" t="s">
        <v>476</v>
      </c>
      <c r="C21" s="194"/>
      <c r="D21" s="194"/>
      <c r="E21" s="194"/>
      <c r="F21" s="194"/>
      <c r="G21" s="193"/>
      <c r="H21" s="69">
        <v>0</v>
      </c>
      <c r="I21" s="69">
        <v>0</v>
      </c>
    </row>
    <row r="22" spans="1:9" s="51" customFormat="1" ht="21" customHeight="1">
      <c r="A22" s="64"/>
      <c r="B22" s="67" t="s">
        <v>468</v>
      </c>
      <c r="C22" s="194"/>
      <c r="D22" s="194"/>
      <c r="E22" s="194"/>
      <c r="F22" s="194"/>
      <c r="G22" s="194"/>
      <c r="H22" s="69">
        <v>0</v>
      </c>
      <c r="I22" s="69">
        <v>0</v>
      </c>
    </row>
    <row r="23" spans="1:9" s="51" customFormat="1" ht="21" customHeight="1">
      <c r="A23" s="64"/>
      <c r="B23" s="67" t="s">
        <v>469</v>
      </c>
      <c r="C23" s="194"/>
      <c r="D23" s="194"/>
      <c r="E23" s="194"/>
      <c r="F23" s="69">
        <v>0</v>
      </c>
      <c r="G23" s="69">
        <v>0</v>
      </c>
      <c r="H23" s="69">
        <v>0</v>
      </c>
      <c r="I23" s="69">
        <v>0</v>
      </c>
    </row>
    <row r="24" spans="1:9" s="103" customFormat="1" ht="21" customHeight="1">
      <c r="A24" s="72"/>
      <c r="B24" s="73" t="s">
        <v>477</v>
      </c>
      <c r="C24" s="69">
        <v>0</v>
      </c>
      <c r="D24" s="69">
        <v>0</v>
      </c>
      <c r="E24" s="69">
        <v>0</v>
      </c>
      <c r="F24" s="69">
        <v>0</v>
      </c>
      <c r="G24" s="69">
        <v>0</v>
      </c>
      <c r="H24" s="69">
        <v>0</v>
      </c>
      <c r="I24" s="69">
        <v>0</v>
      </c>
    </row>
    <row r="25" spans="1:9" s="51" customFormat="1" ht="21" customHeight="1">
      <c r="A25" s="75" t="s">
        <v>478</v>
      </c>
      <c r="B25" s="76" t="s">
        <v>479</v>
      </c>
      <c r="C25" s="69">
        <v>0</v>
      </c>
      <c r="D25" s="69">
        <v>16</v>
      </c>
      <c r="E25" s="69">
        <v>410</v>
      </c>
      <c r="F25" s="194"/>
      <c r="G25" s="194"/>
      <c r="H25" s="69">
        <v>0</v>
      </c>
      <c r="I25" s="69">
        <v>911</v>
      </c>
    </row>
    <row r="26" spans="1:9" s="51" customFormat="1" ht="21" customHeight="1">
      <c r="A26" s="75" t="s">
        <v>480</v>
      </c>
      <c r="B26" s="76" t="s">
        <v>481</v>
      </c>
      <c r="C26" s="69">
        <v>0</v>
      </c>
      <c r="D26" s="69">
        <v>0</v>
      </c>
      <c r="E26" s="69">
        <v>0</v>
      </c>
      <c r="F26" s="194"/>
      <c r="G26" s="194"/>
      <c r="H26" s="69">
        <v>0</v>
      </c>
      <c r="I26" s="69">
        <v>0</v>
      </c>
    </row>
    <row r="27" spans="1:9" s="51" customFormat="1" ht="21" customHeight="1">
      <c r="A27" s="75" t="s">
        <v>482</v>
      </c>
      <c r="B27" s="76" t="s">
        <v>483</v>
      </c>
      <c r="C27" s="69">
        <v>0</v>
      </c>
      <c r="D27" s="69">
        <v>0</v>
      </c>
      <c r="E27" s="69">
        <v>0</v>
      </c>
      <c r="F27" s="194"/>
      <c r="G27" s="194"/>
      <c r="H27" s="69">
        <v>0</v>
      </c>
      <c r="I27" s="69">
        <v>0</v>
      </c>
    </row>
    <row r="28" spans="1:9" s="121" customFormat="1" ht="21" customHeight="1" thickBot="1">
      <c r="A28" s="117"/>
      <c r="B28" s="118"/>
      <c r="C28" s="119"/>
      <c r="D28" s="119"/>
      <c r="E28" s="119"/>
      <c r="F28" s="120"/>
      <c r="G28" s="120"/>
      <c r="H28" s="119"/>
      <c r="I28" s="119"/>
    </row>
    <row r="29" spans="1:9" s="1" customFormat="1" ht="25.5" customHeight="1" thickBot="1">
      <c r="A29" s="214" t="s">
        <v>389</v>
      </c>
      <c r="B29" s="214"/>
      <c r="C29" s="214"/>
      <c r="D29" s="214"/>
      <c r="E29" s="214"/>
      <c r="F29" s="214"/>
      <c r="G29" s="214"/>
      <c r="H29" s="214"/>
      <c r="I29" s="116" t="s">
        <v>495</v>
      </c>
    </row>
    <row r="30" spans="1:9" s="1" customFormat="1" ht="25.5" customHeight="1">
      <c r="A30" s="214" t="s">
        <v>749</v>
      </c>
      <c r="B30" s="214"/>
      <c r="C30" s="214"/>
      <c r="D30" s="214"/>
      <c r="E30" s="214"/>
      <c r="F30" s="214"/>
      <c r="G30" s="214"/>
      <c r="H30" s="214"/>
      <c r="I30" s="105"/>
    </row>
    <row r="31" spans="3:7" s="1" customFormat="1" ht="3" customHeight="1">
      <c r="C31" s="5"/>
      <c r="D31" s="5"/>
      <c r="E31" s="5"/>
      <c r="F31" s="6"/>
      <c r="G31" s="5"/>
    </row>
    <row r="32" spans="1:7" s="1" customFormat="1" ht="3" customHeight="1">
      <c r="A32" s="7"/>
      <c r="C32" s="5"/>
      <c r="D32" s="5"/>
      <c r="E32" s="5"/>
      <c r="F32" s="6"/>
      <c r="G32" s="5"/>
    </row>
    <row r="33" spans="1:7" s="81" customFormat="1" ht="22.5" customHeight="1">
      <c r="A33" s="217" t="s">
        <v>497</v>
      </c>
      <c r="B33" s="217"/>
      <c r="C33" s="217"/>
      <c r="D33" s="217"/>
      <c r="E33" s="79"/>
      <c r="F33" s="80"/>
      <c r="G33" s="79"/>
    </row>
    <row r="34" spans="1:7" s="1" customFormat="1" ht="6" customHeight="1">
      <c r="A34" s="7"/>
      <c r="C34" s="5"/>
      <c r="D34" s="5"/>
      <c r="E34" s="5"/>
      <c r="F34" s="6"/>
      <c r="G34" s="5"/>
    </row>
    <row r="35" spans="1:9" s="103" customFormat="1" ht="21" customHeight="1">
      <c r="A35" s="50"/>
      <c r="B35" s="106"/>
      <c r="C35" s="218" t="s">
        <v>369</v>
      </c>
      <c r="D35" s="219"/>
      <c r="E35" s="219"/>
      <c r="F35" s="219"/>
      <c r="G35" s="219"/>
      <c r="H35" s="219"/>
      <c r="I35" s="216"/>
    </row>
    <row r="36" spans="1:9" s="103" customFormat="1" ht="21" customHeight="1">
      <c r="A36" s="53"/>
      <c r="B36" s="107"/>
      <c r="C36" s="218" t="s">
        <v>454</v>
      </c>
      <c r="D36" s="216"/>
      <c r="E36" s="50"/>
      <c r="F36" s="212" t="s">
        <v>455</v>
      </c>
      <c r="G36" s="216"/>
      <c r="H36" s="54"/>
      <c r="I36" s="54"/>
    </row>
    <row r="37" spans="1:9" s="103" customFormat="1" ht="54" customHeight="1">
      <c r="A37" s="56" t="s">
        <v>456</v>
      </c>
      <c r="B37" s="108" t="s">
        <v>457</v>
      </c>
      <c r="C37" s="57" t="s">
        <v>458</v>
      </c>
      <c r="D37" s="101" t="s">
        <v>544</v>
      </c>
      <c r="E37" s="56" t="s">
        <v>459</v>
      </c>
      <c r="F37" s="57" t="s">
        <v>460</v>
      </c>
      <c r="G37" s="58" t="s">
        <v>461</v>
      </c>
      <c r="H37" s="56" t="s">
        <v>462</v>
      </c>
      <c r="I37" s="56" t="s">
        <v>463</v>
      </c>
    </row>
    <row r="38" spans="1:9" s="103" customFormat="1" ht="21" customHeight="1">
      <c r="A38" s="59" t="s">
        <v>502</v>
      </c>
      <c r="B38" s="122" t="s">
        <v>498</v>
      </c>
      <c r="C38" s="61"/>
      <c r="D38" s="61"/>
      <c r="E38" s="61"/>
      <c r="F38" s="63" t="s">
        <v>504</v>
      </c>
      <c r="G38" s="63" t="s">
        <v>504</v>
      </c>
      <c r="H38" s="63" t="s">
        <v>506</v>
      </c>
      <c r="I38" s="63" t="s">
        <v>505</v>
      </c>
    </row>
    <row r="39" spans="1:9" s="51" customFormat="1" ht="21" customHeight="1">
      <c r="A39" s="109"/>
      <c r="B39" s="65" t="s">
        <v>503</v>
      </c>
      <c r="C39" s="66">
        <v>0</v>
      </c>
      <c r="D39" s="66">
        <v>3064</v>
      </c>
      <c r="E39" s="66">
        <v>171389</v>
      </c>
      <c r="F39" s="66">
        <v>0</v>
      </c>
      <c r="G39" s="66">
        <v>59986090</v>
      </c>
      <c r="H39" s="66">
        <v>29</v>
      </c>
      <c r="I39" s="66">
        <v>75707</v>
      </c>
    </row>
    <row r="40" spans="1:9" s="51" customFormat="1" ht="43.5" customHeight="1">
      <c r="A40" s="64"/>
      <c r="B40" s="67" t="s">
        <v>467</v>
      </c>
      <c r="C40" s="194"/>
      <c r="D40" s="194"/>
      <c r="E40" s="194"/>
      <c r="F40" s="194"/>
      <c r="G40" s="194"/>
      <c r="H40" s="69">
        <v>0</v>
      </c>
      <c r="I40" s="69">
        <v>63875</v>
      </c>
    </row>
    <row r="41" spans="1:9" s="51" customFormat="1" ht="21" customHeight="1">
      <c r="A41" s="64"/>
      <c r="B41" s="67" t="s">
        <v>468</v>
      </c>
      <c r="C41" s="194"/>
      <c r="D41" s="194"/>
      <c r="E41" s="194"/>
      <c r="F41" s="194"/>
      <c r="G41" s="194"/>
      <c r="H41" s="69">
        <v>0</v>
      </c>
      <c r="I41" s="69">
        <v>10553</v>
      </c>
    </row>
    <row r="42" spans="1:9" s="51" customFormat="1" ht="21" customHeight="1">
      <c r="A42" s="64"/>
      <c r="B42" s="67" t="s">
        <v>469</v>
      </c>
      <c r="C42" s="194"/>
      <c r="D42" s="194"/>
      <c r="E42" s="194"/>
      <c r="F42" s="69">
        <v>0</v>
      </c>
      <c r="G42" s="69">
        <v>489242</v>
      </c>
      <c r="H42" s="69">
        <v>0</v>
      </c>
      <c r="I42" s="69">
        <v>117</v>
      </c>
    </row>
    <row r="43" spans="1:9" s="51" customFormat="1" ht="21" customHeight="1">
      <c r="A43" s="110"/>
      <c r="B43" s="76" t="s">
        <v>484</v>
      </c>
      <c r="C43" s="69">
        <v>0</v>
      </c>
      <c r="D43" s="69">
        <v>3064</v>
      </c>
      <c r="E43" s="69">
        <v>171389</v>
      </c>
      <c r="F43" s="69">
        <v>0</v>
      </c>
      <c r="G43" s="69">
        <v>60475332</v>
      </c>
      <c r="H43" s="69">
        <v>29</v>
      </c>
      <c r="I43" s="69">
        <v>150252</v>
      </c>
    </row>
    <row r="44" spans="1:9" s="51" customFormat="1" ht="21" customHeight="1">
      <c r="A44" s="111"/>
      <c r="B44" s="76" t="s">
        <v>485</v>
      </c>
      <c r="C44" s="74">
        <f>SUM(C18,C19,C24,C25:C27,C43)</f>
        <v>2</v>
      </c>
      <c r="D44" s="74">
        <f aca="true" t="shared" si="0" ref="D44:I44">SUM(D18,D19,D24,D25:D27,D43)</f>
        <v>3309</v>
      </c>
      <c r="E44" s="74">
        <f t="shared" si="0"/>
        <v>186165</v>
      </c>
      <c r="F44" s="74">
        <f t="shared" si="0"/>
        <v>288596</v>
      </c>
      <c r="G44" s="74">
        <f t="shared" si="0"/>
        <v>65181855</v>
      </c>
      <c r="H44" s="74">
        <f t="shared" si="0"/>
        <v>2301</v>
      </c>
      <c r="I44" s="74">
        <f t="shared" si="0"/>
        <v>160354</v>
      </c>
    </row>
    <row r="45" s="51" customFormat="1" ht="11.25"/>
    <row r="46" s="51" customFormat="1" ht="11.25">
      <c r="I46" s="104"/>
    </row>
    <row r="47" s="51" customFormat="1" ht="11.25"/>
  </sheetData>
  <sheetProtection sheet="1" objects="1" scenarios="1"/>
  <mergeCells count="13">
    <mergeCell ref="C36:D36"/>
    <mergeCell ref="F36:G36"/>
    <mergeCell ref="A29:H29"/>
    <mergeCell ref="A30:H30"/>
    <mergeCell ref="C35:I35"/>
    <mergeCell ref="A33:D33"/>
    <mergeCell ref="C9:I9"/>
    <mergeCell ref="C10:D10"/>
    <mergeCell ref="F10:G10"/>
    <mergeCell ref="A2:I2"/>
    <mergeCell ref="A7:C7"/>
    <mergeCell ref="A3:H3"/>
    <mergeCell ref="A4:H4"/>
  </mergeCells>
  <dataValidations count="3">
    <dataValidation type="custom" showInputMessage="1" showErrorMessage="1" errorTitle="NO INPUT is allowed" sqref="C14:D15 F14:G15 C21:D22 E42 F21:G22 E21:E23 G19 C40:G41 E14:E16">
      <formula1>" "</formula1>
    </dataValidation>
    <dataValidation type="custom" allowBlank="1" showInputMessage="1" showErrorMessage="1" errorTitle="NO INPUT is allowed" sqref="F19 C23:D23 C16:D16 C42:D42 F25:G28">
      <formula1>" "</formula1>
    </dataValidation>
    <dataValidation operator="equal" allowBlank="1" showInputMessage="1" showErrorMessage="1" sqref="G5:G8 G31:G34"/>
  </dataValidations>
  <printOptions/>
  <pageMargins left="0.5511811023622047" right="0.5511811023622047" top="0" bottom="0"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H31"/>
  <sheetViews>
    <sheetView workbookViewId="0" topLeftCell="A21">
      <selection activeCell="H32" sqref="H32"/>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6" customFormat="1" ht="3" customHeight="1">
      <c r="A1" s="125"/>
      <c r="B1" s="125"/>
      <c r="C1" s="125"/>
      <c r="D1" s="125"/>
      <c r="E1" s="125"/>
      <c r="F1" s="125"/>
      <c r="G1" s="125"/>
      <c r="H1" s="102"/>
    </row>
    <row r="2" spans="1:8" ht="3" customHeight="1" thickBot="1">
      <c r="A2" s="220"/>
      <c r="B2" s="220"/>
      <c r="C2" s="220"/>
      <c r="D2" s="220"/>
      <c r="E2" s="220"/>
      <c r="F2" s="220"/>
      <c r="G2" s="220"/>
      <c r="H2" s="220"/>
    </row>
    <row r="3" spans="1:8" s="127" customFormat="1" ht="25.5" customHeight="1" thickBot="1">
      <c r="A3" s="214" t="s">
        <v>567</v>
      </c>
      <c r="B3" s="214"/>
      <c r="C3" s="214"/>
      <c r="D3" s="214"/>
      <c r="E3" s="214"/>
      <c r="F3" s="214"/>
      <c r="G3" s="214"/>
      <c r="H3" s="116" t="s">
        <v>568</v>
      </c>
    </row>
    <row r="4" spans="1:8" s="127" customFormat="1" ht="25.5" customHeight="1">
      <c r="A4" s="214" t="s">
        <v>749</v>
      </c>
      <c r="B4" s="214"/>
      <c r="C4" s="214"/>
      <c r="D4" s="214"/>
      <c r="E4" s="214"/>
      <c r="F4" s="214"/>
      <c r="G4" s="214"/>
      <c r="H4" s="105"/>
    </row>
    <row r="5" spans="1:8" ht="1.5" customHeight="1">
      <c r="A5" s="2"/>
      <c r="B5" s="1"/>
      <c r="C5" s="5"/>
      <c r="D5" s="128"/>
      <c r="E5" s="4"/>
      <c r="F5" s="128"/>
      <c r="G5" s="1"/>
      <c r="H5" s="1"/>
    </row>
    <row r="6" spans="1:8" ht="1.5" customHeight="1">
      <c r="A6" s="1"/>
      <c r="B6" s="1"/>
      <c r="C6" s="5"/>
      <c r="D6" s="5"/>
      <c r="E6" s="6"/>
      <c r="F6" s="5"/>
      <c r="G6" s="1"/>
      <c r="H6" s="1"/>
    </row>
    <row r="7" spans="1:8" ht="1.5" customHeight="1">
      <c r="A7" s="7"/>
      <c r="B7" s="1"/>
      <c r="C7" s="5"/>
      <c r="D7" s="5"/>
      <c r="E7" s="6"/>
      <c r="F7" s="5"/>
      <c r="G7" s="1"/>
      <c r="H7" s="1"/>
    </row>
    <row r="8" spans="1:8" s="129" customFormat="1" ht="22.5" customHeight="1">
      <c r="A8" s="217" t="s">
        <v>569</v>
      </c>
      <c r="B8" s="217"/>
      <c r="C8" s="217"/>
      <c r="D8" s="79"/>
      <c r="E8" s="80"/>
      <c r="F8" s="79"/>
      <c r="G8" s="81"/>
      <c r="H8" s="81"/>
    </row>
    <row r="9" spans="1:8" ht="3" customHeight="1">
      <c r="A9" s="7"/>
      <c r="B9" s="1"/>
      <c r="C9" s="5"/>
      <c r="D9" s="5"/>
      <c r="E9" s="6"/>
      <c r="F9" s="5"/>
      <c r="G9" s="1"/>
      <c r="H9" s="1"/>
    </row>
    <row r="10" spans="1:8" s="130" customFormat="1" ht="21" customHeight="1">
      <c r="A10" s="50"/>
      <c r="B10" s="50"/>
      <c r="C10" s="223" t="s">
        <v>570</v>
      </c>
      <c r="D10" s="224"/>
      <c r="E10" s="224"/>
      <c r="F10" s="223" t="s">
        <v>547</v>
      </c>
      <c r="G10" s="224"/>
      <c r="H10" s="224"/>
    </row>
    <row r="11" spans="1:8" s="130" customFormat="1" ht="21" customHeight="1">
      <c r="A11" s="53"/>
      <c r="B11" s="107"/>
      <c r="C11" s="107"/>
      <c r="D11" s="52"/>
      <c r="E11" s="53"/>
      <c r="F11" s="221" t="s">
        <v>548</v>
      </c>
      <c r="G11" s="223" t="s">
        <v>549</v>
      </c>
      <c r="H11" s="224"/>
    </row>
    <row r="12" spans="1:8" s="130" customFormat="1" ht="42" customHeight="1">
      <c r="A12" s="56" t="s">
        <v>550</v>
      </c>
      <c r="B12" s="55" t="s">
        <v>551</v>
      </c>
      <c r="C12" s="56" t="s">
        <v>552</v>
      </c>
      <c r="D12" s="108" t="s">
        <v>553</v>
      </c>
      <c r="E12" s="131" t="s">
        <v>554</v>
      </c>
      <c r="F12" s="222"/>
      <c r="G12" s="57" t="s">
        <v>555</v>
      </c>
      <c r="H12" s="58" t="s">
        <v>556</v>
      </c>
    </row>
    <row r="13" spans="1:8" s="130" customFormat="1" ht="21" customHeight="1">
      <c r="A13" s="133" t="s">
        <v>557</v>
      </c>
      <c r="B13" s="60" t="s">
        <v>558</v>
      </c>
      <c r="C13" s="61"/>
      <c r="D13" s="62"/>
      <c r="E13" s="63" t="s">
        <v>500</v>
      </c>
      <c r="F13" s="63" t="s">
        <v>500</v>
      </c>
      <c r="G13" s="63" t="s">
        <v>500</v>
      </c>
      <c r="H13" s="63" t="s">
        <v>500</v>
      </c>
    </row>
    <row r="14" spans="1:8" s="130" customFormat="1" ht="21" customHeight="1">
      <c r="A14" s="64"/>
      <c r="B14" s="65" t="s">
        <v>559</v>
      </c>
      <c r="C14" s="66">
        <v>5437281</v>
      </c>
      <c r="D14" s="192"/>
      <c r="E14" s="66">
        <v>1670087155</v>
      </c>
      <c r="F14" s="66">
        <v>9995384</v>
      </c>
      <c r="G14" s="66">
        <v>9643797</v>
      </c>
      <c r="H14" s="66">
        <v>29953060</v>
      </c>
    </row>
    <row r="15" spans="1:8" s="130" customFormat="1" ht="43.5" customHeight="1">
      <c r="A15" s="64"/>
      <c r="B15" s="67" t="s">
        <v>560</v>
      </c>
      <c r="C15" s="194"/>
      <c r="D15" s="194"/>
      <c r="E15" s="194"/>
      <c r="F15" s="66">
        <v>0</v>
      </c>
      <c r="G15" s="66">
        <v>209997</v>
      </c>
      <c r="H15" s="66">
        <v>1800822</v>
      </c>
    </row>
    <row r="16" spans="1:8" s="130" customFormat="1" ht="21" customHeight="1">
      <c r="A16" s="64"/>
      <c r="B16" s="67" t="s">
        <v>561</v>
      </c>
      <c r="C16" s="194"/>
      <c r="D16" s="194"/>
      <c r="E16" s="194"/>
      <c r="F16" s="66">
        <v>1105</v>
      </c>
      <c r="G16" s="66">
        <v>319780</v>
      </c>
      <c r="H16" s="66">
        <v>2545265</v>
      </c>
    </row>
    <row r="17" spans="1:8" s="130" customFormat="1" ht="21" customHeight="1">
      <c r="A17" s="64"/>
      <c r="B17" s="67" t="s">
        <v>562</v>
      </c>
      <c r="C17" s="194"/>
      <c r="D17" s="194"/>
      <c r="E17" s="69">
        <v>331034900</v>
      </c>
      <c r="F17" s="66">
        <v>122723</v>
      </c>
      <c r="G17" s="66">
        <v>269108</v>
      </c>
      <c r="H17" s="66">
        <v>1523486</v>
      </c>
    </row>
    <row r="18" spans="1:8" s="130" customFormat="1" ht="21" customHeight="1">
      <c r="A18" s="64"/>
      <c r="B18" s="70" t="s">
        <v>563</v>
      </c>
      <c r="C18" s="69">
        <v>3350</v>
      </c>
      <c r="D18" s="194"/>
      <c r="E18" s="66">
        <v>24947</v>
      </c>
      <c r="F18" s="66">
        <v>228097</v>
      </c>
      <c r="G18" s="66">
        <v>52127</v>
      </c>
      <c r="H18" s="66">
        <v>1258</v>
      </c>
    </row>
    <row r="19" spans="1:8" s="130" customFormat="1" ht="21" customHeight="1">
      <c r="A19" s="72"/>
      <c r="B19" s="73" t="s">
        <v>564</v>
      </c>
      <c r="C19" s="69">
        <v>5440631</v>
      </c>
      <c r="D19" s="194"/>
      <c r="E19" s="69">
        <v>2001147002</v>
      </c>
      <c r="F19" s="69">
        <v>10347309</v>
      </c>
      <c r="G19" s="69">
        <v>10494809</v>
      </c>
      <c r="H19" s="69">
        <v>35823891</v>
      </c>
    </row>
    <row r="20" spans="1:8" s="130" customFormat="1" ht="21" customHeight="1">
      <c r="A20" s="75" t="s">
        <v>571</v>
      </c>
      <c r="B20" s="76" t="s">
        <v>565</v>
      </c>
      <c r="C20" s="69">
        <v>6442</v>
      </c>
      <c r="D20" s="194"/>
      <c r="E20" s="194"/>
      <c r="F20" s="69">
        <v>0</v>
      </c>
      <c r="G20" s="69">
        <v>2260</v>
      </c>
      <c r="H20" s="69">
        <v>45132</v>
      </c>
    </row>
    <row r="21" spans="1:8" s="130" customFormat="1" ht="43.5" customHeight="1">
      <c r="A21" s="109" t="s">
        <v>572</v>
      </c>
      <c r="B21" s="67" t="s">
        <v>566</v>
      </c>
      <c r="C21" s="69">
        <v>698405</v>
      </c>
      <c r="D21" s="194"/>
      <c r="E21" s="69">
        <v>243382857</v>
      </c>
      <c r="F21" s="69">
        <v>15010172</v>
      </c>
      <c r="G21" s="69">
        <v>3180764</v>
      </c>
      <c r="H21" s="69">
        <v>6262674</v>
      </c>
    </row>
    <row r="22" spans="1:8" s="130" customFormat="1" ht="43.5" customHeight="1">
      <c r="A22" s="64"/>
      <c r="B22" s="67" t="s">
        <v>560</v>
      </c>
      <c r="C22" s="194"/>
      <c r="D22" s="194"/>
      <c r="E22" s="194"/>
      <c r="F22" s="69">
        <v>0</v>
      </c>
      <c r="G22" s="69">
        <v>35011</v>
      </c>
      <c r="H22" s="69">
        <v>101572</v>
      </c>
    </row>
    <row r="23" spans="1:8" s="130" customFormat="1" ht="21" customHeight="1">
      <c r="A23" s="64"/>
      <c r="B23" s="67" t="s">
        <v>561</v>
      </c>
      <c r="C23" s="194"/>
      <c r="D23" s="194"/>
      <c r="E23" s="194"/>
      <c r="F23" s="69">
        <v>0</v>
      </c>
      <c r="G23" s="69">
        <v>67832</v>
      </c>
      <c r="H23" s="69">
        <v>254239</v>
      </c>
    </row>
    <row r="24" spans="1:8" s="130" customFormat="1" ht="21" customHeight="1">
      <c r="A24" s="64"/>
      <c r="B24" s="67" t="s">
        <v>562</v>
      </c>
      <c r="C24" s="194"/>
      <c r="D24" s="194"/>
      <c r="E24" s="69">
        <v>50001923</v>
      </c>
      <c r="F24" s="69">
        <v>0</v>
      </c>
      <c r="G24" s="69">
        <v>11525</v>
      </c>
      <c r="H24" s="69">
        <v>91910</v>
      </c>
    </row>
    <row r="25" spans="1:8" s="130" customFormat="1" ht="21" customHeight="1">
      <c r="A25" s="72"/>
      <c r="B25" s="73" t="s">
        <v>573</v>
      </c>
      <c r="C25" s="69">
        <v>698405</v>
      </c>
      <c r="D25" s="194"/>
      <c r="E25" s="69">
        <v>293384780</v>
      </c>
      <c r="F25" s="69">
        <v>15010172</v>
      </c>
      <c r="G25" s="69">
        <v>3295132</v>
      </c>
      <c r="H25" s="69">
        <v>6710395</v>
      </c>
    </row>
    <row r="26" spans="1:8" s="130" customFormat="1" ht="21" customHeight="1">
      <c r="A26" s="75" t="s">
        <v>574</v>
      </c>
      <c r="B26" s="76" t="s">
        <v>575</v>
      </c>
      <c r="C26" s="69">
        <v>218802</v>
      </c>
      <c r="D26" s="194"/>
      <c r="E26" s="194"/>
      <c r="F26" s="69">
        <v>0</v>
      </c>
      <c r="G26" s="69">
        <v>179863</v>
      </c>
      <c r="H26" s="69">
        <v>742923</v>
      </c>
    </row>
    <row r="27" spans="1:8" s="130" customFormat="1" ht="21" customHeight="1">
      <c r="A27" s="75" t="s">
        <v>576</v>
      </c>
      <c r="B27" s="76" t="s">
        <v>577</v>
      </c>
      <c r="C27" s="69">
        <v>0</v>
      </c>
      <c r="D27" s="194"/>
      <c r="E27" s="194"/>
      <c r="F27" s="69">
        <v>0</v>
      </c>
      <c r="G27" s="69">
        <v>0</v>
      </c>
      <c r="H27" s="69">
        <v>0</v>
      </c>
    </row>
    <row r="28" spans="1:8" s="130" customFormat="1" ht="21" customHeight="1">
      <c r="A28" s="75" t="s">
        <v>578</v>
      </c>
      <c r="B28" s="76" t="s">
        <v>579</v>
      </c>
      <c r="C28" s="69">
        <v>13</v>
      </c>
      <c r="D28" s="194"/>
      <c r="E28" s="194"/>
      <c r="F28" s="69">
        <v>1150</v>
      </c>
      <c r="G28" s="69">
        <v>0</v>
      </c>
      <c r="H28" s="69">
        <v>0</v>
      </c>
    </row>
    <row r="29" spans="1:8" s="130" customFormat="1" ht="21" customHeight="1">
      <c r="A29" s="78"/>
      <c r="B29" s="73" t="s">
        <v>580</v>
      </c>
      <c r="C29" s="74">
        <f>SUM(C19,C20,C25,C26:C28)</f>
        <v>6364293</v>
      </c>
      <c r="D29" s="68"/>
      <c r="E29" s="74">
        <f>SUM(E19,E20,E25,E26:E28)</f>
        <v>2294531782</v>
      </c>
      <c r="F29" s="74">
        <f>SUM(F19,F20,F25,F26:F28)</f>
        <v>25358631</v>
      </c>
      <c r="G29" s="74">
        <f>SUM(G19,G20,G25,G26:G28)</f>
        <v>13972064</v>
      </c>
      <c r="H29" s="74">
        <f>SUM(H19,H20,H25,H26:H28)</f>
        <v>43322341</v>
      </c>
    </row>
    <row r="31" spans="1:8" ht="16.5">
      <c r="A31" s="9"/>
      <c r="H31" s="134"/>
    </row>
  </sheetData>
  <sheetProtection sheet="1" objects="1" scenarios="1"/>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E15:E16 E22:E23 C22:C23">
      <formula1>" "</formula1>
    </dataValidation>
    <dataValidation type="custom" allowBlank="1" showInputMessage="1" showErrorMessage="1" errorTitle="NO INPUT is allowed" sqref="C17 C24 E20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95"/>
  <sheetViews>
    <sheetView workbookViewId="0" topLeftCell="A32">
      <selection activeCell="C49" sqref="C49"/>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102"/>
    </row>
    <row r="2" spans="1:8" ht="3" customHeight="1" thickBot="1">
      <c r="A2" s="124"/>
      <c r="B2" s="124"/>
      <c r="C2" s="124"/>
      <c r="D2" s="124"/>
      <c r="E2" s="124"/>
      <c r="F2" s="124"/>
      <c r="G2" s="124"/>
      <c r="H2" s="124"/>
    </row>
    <row r="3" spans="1:8" s="127" customFormat="1" ht="25.5" customHeight="1" thickBot="1">
      <c r="A3" s="214" t="s">
        <v>582</v>
      </c>
      <c r="B3" s="214"/>
      <c r="C3" s="214"/>
      <c r="D3" s="214"/>
      <c r="E3" s="214"/>
      <c r="F3" s="214"/>
      <c r="G3" s="214"/>
      <c r="H3" s="116" t="s">
        <v>583</v>
      </c>
    </row>
    <row r="4" spans="1:8" s="127" customFormat="1" ht="25.5" customHeight="1">
      <c r="A4" s="214" t="s">
        <v>748</v>
      </c>
      <c r="B4" s="214"/>
      <c r="C4" s="214"/>
      <c r="D4" s="214"/>
      <c r="E4" s="214"/>
      <c r="F4" s="214"/>
      <c r="G4" s="214"/>
      <c r="H4" s="105"/>
    </row>
    <row r="5" spans="1:8" ht="3" customHeight="1">
      <c r="A5" s="1"/>
      <c r="B5" s="1"/>
      <c r="C5" s="5"/>
      <c r="D5" s="5"/>
      <c r="E5" s="6"/>
      <c r="F5" s="5"/>
      <c r="G5" s="1"/>
      <c r="H5" s="1"/>
    </row>
    <row r="6" spans="1:8" ht="3" customHeight="1">
      <c r="A6" s="7"/>
      <c r="B6" s="1"/>
      <c r="C6" s="5"/>
      <c r="D6" s="5"/>
      <c r="E6" s="6"/>
      <c r="F6" s="5"/>
      <c r="G6" s="1"/>
      <c r="H6" s="1"/>
    </row>
    <row r="7" spans="1:8" s="129" customFormat="1" ht="22.5" customHeight="1">
      <c r="A7" s="217" t="s">
        <v>584</v>
      </c>
      <c r="B7" s="217"/>
      <c r="C7" s="217"/>
      <c r="D7" s="79"/>
      <c r="E7" s="80"/>
      <c r="F7" s="79"/>
      <c r="G7" s="81"/>
      <c r="H7" s="81"/>
    </row>
    <row r="8" spans="1:8" ht="6" customHeight="1">
      <c r="A8" s="7"/>
      <c r="B8" s="1"/>
      <c r="C8" s="5"/>
      <c r="D8" s="5"/>
      <c r="E8" s="6"/>
      <c r="F8" s="5"/>
      <c r="G8" s="1"/>
      <c r="H8" s="1"/>
    </row>
    <row r="9" spans="1:8" s="130" customFormat="1" ht="21" customHeight="1">
      <c r="A9" s="50"/>
      <c r="B9" s="50"/>
      <c r="C9" s="223" t="s">
        <v>585</v>
      </c>
      <c r="D9" s="224"/>
      <c r="E9" s="224"/>
      <c r="F9" s="223" t="s">
        <v>586</v>
      </c>
      <c r="G9" s="224"/>
      <c r="H9" s="224"/>
    </row>
    <row r="10" spans="1:8" s="130" customFormat="1" ht="21" customHeight="1">
      <c r="A10" s="53"/>
      <c r="B10" s="107"/>
      <c r="C10" s="106"/>
      <c r="D10" s="50"/>
      <c r="E10" s="135" t="s">
        <v>581</v>
      </c>
      <c r="F10" s="221" t="s">
        <v>587</v>
      </c>
      <c r="G10" s="223" t="s">
        <v>588</v>
      </c>
      <c r="H10" s="224"/>
    </row>
    <row r="11" spans="1:8" s="130" customFormat="1" ht="22.5">
      <c r="A11" s="56" t="s">
        <v>589</v>
      </c>
      <c r="B11" s="55" t="s">
        <v>590</v>
      </c>
      <c r="C11" s="136" t="s">
        <v>591</v>
      </c>
      <c r="D11" s="137" t="s">
        <v>592</v>
      </c>
      <c r="E11" s="138" t="s">
        <v>593</v>
      </c>
      <c r="F11" s="222"/>
      <c r="G11" s="57" t="s">
        <v>594</v>
      </c>
      <c r="H11" s="58" t="s">
        <v>595</v>
      </c>
    </row>
    <row r="12" spans="1:8" s="130" customFormat="1" ht="21" customHeight="1">
      <c r="A12" s="133" t="s">
        <v>596</v>
      </c>
      <c r="B12" s="60" t="s">
        <v>597</v>
      </c>
      <c r="C12" s="61"/>
      <c r="D12" s="61"/>
      <c r="E12" s="63" t="s">
        <v>598</v>
      </c>
      <c r="F12" s="139" t="s">
        <v>598</v>
      </c>
      <c r="G12" s="63" t="s">
        <v>598</v>
      </c>
      <c r="H12" s="63" t="s">
        <v>598</v>
      </c>
    </row>
    <row r="13" spans="1:8" s="130" customFormat="1" ht="21" customHeight="1">
      <c r="A13" s="64"/>
      <c r="B13" s="65" t="s">
        <v>599</v>
      </c>
      <c r="C13" s="66">
        <v>1122</v>
      </c>
      <c r="D13" s="66">
        <v>292058</v>
      </c>
      <c r="E13" s="66">
        <v>70909982</v>
      </c>
      <c r="F13" s="66">
        <v>2345</v>
      </c>
      <c r="G13" s="66">
        <v>18503</v>
      </c>
      <c r="H13" s="66">
        <v>139239</v>
      </c>
    </row>
    <row r="14" spans="1:8" s="130" customFormat="1" ht="43.5" customHeight="1">
      <c r="A14" s="64"/>
      <c r="B14" s="67" t="s">
        <v>600</v>
      </c>
      <c r="C14" s="194"/>
      <c r="D14" s="194"/>
      <c r="E14" s="194"/>
      <c r="F14" s="66">
        <v>0</v>
      </c>
      <c r="G14" s="66">
        <v>3851</v>
      </c>
      <c r="H14" s="66">
        <v>37366</v>
      </c>
    </row>
    <row r="15" spans="1:8" s="130" customFormat="1" ht="21" customHeight="1">
      <c r="A15" s="64"/>
      <c r="B15" s="67" t="s">
        <v>601</v>
      </c>
      <c r="C15" s="194"/>
      <c r="D15" s="194"/>
      <c r="E15" s="194"/>
      <c r="F15" s="66">
        <v>0</v>
      </c>
      <c r="G15" s="66">
        <v>438</v>
      </c>
      <c r="H15" s="66">
        <v>2788</v>
      </c>
    </row>
    <row r="16" spans="1:8" s="130" customFormat="1" ht="21" customHeight="1">
      <c r="A16" s="64"/>
      <c r="B16" s="67" t="s">
        <v>602</v>
      </c>
      <c r="C16" s="194"/>
      <c r="D16" s="194"/>
      <c r="E16" s="66">
        <v>445595</v>
      </c>
      <c r="F16" s="66">
        <v>0</v>
      </c>
      <c r="G16" s="66">
        <v>238</v>
      </c>
      <c r="H16" s="66">
        <v>2024</v>
      </c>
    </row>
    <row r="17" spans="1:8" s="130" customFormat="1" ht="21" customHeight="1">
      <c r="A17" s="64"/>
      <c r="B17" s="70" t="s">
        <v>603</v>
      </c>
      <c r="C17" s="66">
        <v>0</v>
      </c>
      <c r="D17" s="66">
        <v>0</v>
      </c>
      <c r="E17" s="66">
        <v>0</v>
      </c>
      <c r="F17" s="66">
        <v>0</v>
      </c>
      <c r="G17" s="66">
        <v>0</v>
      </c>
      <c r="H17" s="66">
        <v>0</v>
      </c>
    </row>
    <row r="18" spans="1:8" s="130" customFormat="1" ht="21" customHeight="1">
      <c r="A18" s="72"/>
      <c r="B18" s="73" t="s">
        <v>604</v>
      </c>
      <c r="C18" s="69">
        <v>1122</v>
      </c>
      <c r="D18" s="69">
        <v>292058</v>
      </c>
      <c r="E18" s="69">
        <v>71355577</v>
      </c>
      <c r="F18" s="69">
        <v>2345</v>
      </c>
      <c r="G18" s="69">
        <v>23030</v>
      </c>
      <c r="H18" s="69">
        <v>181417</v>
      </c>
    </row>
    <row r="19" spans="1:8" s="130" customFormat="1" ht="21" customHeight="1">
      <c r="A19" s="75" t="s">
        <v>605</v>
      </c>
      <c r="B19" s="76" t="s">
        <v>606</v>
      </c>
      <c r="C19" s="69">
        <v>0</v>
      </c>
      <c r="D19" s="69">
        <v>0</v>
      </c>
      <c r="E19" s="194"/>
      <c r="F19" s="69">
        <v>0</v>
      </c>
      <c r="G19" s="69">
        <v>0</v>
      </c>
      <c r="H19" s="69">
        <v>0</v>
      </c>
    </row>
    <row r="20" spans="1:8" s="130" customFormat="1" ht="43.5" customHeight="1">
      <c r="A20" s="109" t="s">
        <v>607</v>
      </c>
      <c r="B20" s="67" t="s">
        <v>608</v>
      </c>
      <c r="C20" s="69">
        <v>0</v>
      </c>
      <c r="D20" s="69">
        <v>0</v>
      </c>
      <c r="E20" s="69">
        <v>0</v>
      </c>
      <c r="F20" s="69">
        <v>0</v>
      </c>
      <c r="G20" s="69">
        <v>0</v>
      </c>
      <c r="H20" s="69">
        <v>0</v>
      </c>
    </row>
    <row r="21" spans="1:8" s="130" customFormat="1" ht="43.5" customHeight="1">
      <c r="A21" s="64"/>
      <c r="B21" s="67" t="s">
        <v>600</v>
      </c>
      <c r="C21" s="194"/>
      <c r="D21" s="194"/>
      <c r="E21" s="194"/>
      <c r="F21" s="69">
        <v>0</v>
      </c>
      <c r="G21" s="69">
        <v>0</v>
      </c>
      <c r="H21" s="69">
        <v>0</v>
      </c>
    </row>
    <row r="22" spans="1:8" s="130" customFormat="1" ht="21" customHeight="1">
      <c r="A22" s="64"/>
      <c r="B22" s="67" t="s">
        <v>601</v>
      </c>
      <c r="C22" s="194"/>
      <c r="D22" s="194"/>
      <c r="E22" s="194"/>
      <c r="F22" s="69">
        <v>0</v>
      </c>
      <c r="G22" s="69">
        <v>0</v>
      </c>
      <c r="H22" s="69">
        <v>0</v>
      </c>
    </row>
    <row r="23" spans="1:8" s="130" customFormat="1" ht="21" customHeight="1">
      <c r="A23" s="64"/>
      <c r="B23" s="67" t="s">
        <v>602</v>
      </c>
      <c r="C23" s="194"/>
      <c r="D23" s="194"/>
      <c r="E23" s="69">
        <v>0</v>
      </c>
      <c r="F23" s="69">
        <v>0</v>
      </c>
      <c r="G23" s="69">
        <v>0</v>
      </c>
      <c r="H23" s="69">
        <v>0</v>
      </c>
    </row>
    <row r="24" spans="1:8" s="130" customFormat="1" ht="21" customHeight="1">
      <c r="A24" s="72"/>
      <c r="B24" s="73" t="s">
        <v>609</v>
      </c>
      <c r="C24" s="69">
        <v>0</v>
      </c>
      <c r="D24" s="69">
        <v>0</v>
      </c>
      <c r="E24" s="69">
        <v>0</v>
      </c>
      <c r="F24" s="69">
        <v>0</v>
      </c>
      <c r="G24" s="69">
        <v>0</v>
      </c>
      <c r="H24" s="69">
        <v>0</v>
      </c>
    </row>
    <row r="25" spans="1:8" s="130" customFormat="1" ht="21" customHeight="1">
      <c r="A25" s="75" t="s">
        <v>610</v>
      </c>
      <c r="B25" s="76" t="s">
        <v>611</v>
      </c>
      <c r="C25" s="69">
        <v>187</v>
      </c>
      <c r="D25" s="69">
        <v>8390</v>
      </c>
      <c r="E25" s="194"/>
      <c r="F25" s="69">
        <v>0</v>
      </c>
      <c r="G25" s="69">
        <v>1174</v>
      </c>
      <c r="H25" s="69">
        <v>11312</v>
      </c>
    </row>
    <row r="26" spans="1:8" s="130" customFormat="1" ht="21" customHeight="1">
      <c r="A26" s="75" t="s">
        <v>612</v>
      </c>
      <c r="B26" s="76" t="s">
        <v>613</v>
      </c>
      <c r="C26" s="69">
        <v>0</v>
      </c>
      <c r="D26" s="69">
        <v>0</v>
      </c>
      <c r="E26" s="194"/>
      <c r="F26" s="69">
        <v>0</v>
      </c>
      <c r="G26" s="69">
        <v>0</v>
      </c>
      <c r="H26" s="69">
        <v>0</v>
      </c>
    </row>
    <row r="27" spans="1:8" s="130" customFormat="1" ht="21" customHeight="1">
      <c r="A27" s="75" t="s">
        <v>614</v>
      </c>
      <c r="B27" s="76" t="s">
        <v>615</v>
      </c>
      <c r="C27" s="69">
        <v>0</v>
      </c>
      <c r="D27" s="69">
        <v>0</v>
      </c>
      <c r="E27" s="194"/>
      <c r="F27" s="69">
        <v>0</v>
      </c>
      <c r="G27" s="69">
        <v>0</v>
      </c>
      <c r="H27" s="69">
        <v>0</v>
      </c>
    </row>
    <row r="28" spans="1:8" s="141" customFormat="1" ht="21" customHeight="1" thickBot="1">
      <c r="A28" s="117"/>
      <c r="B28" s="118"/>
      <c r="C28" s="119"/>
      <c r="D28" s="119"/>
      <c r="E28" s="140"/>
      <c r="F28" s="119"/>
      <c r="G28" s="119"/>
      <c r="H28" s="119"/>
    </row>
    <row r="29" spans="1:8" s="127" customFormat="1" ht="25.5" customHeight="1" thickBot="1">
      <c r="A29" s="214" t="s">
        <v>582</v>
      </c>
      <c r="B29" s="214"/>
      <c r="C29" s="214"/>
      <c r="D29" s="214"/>
      <c r="E29" s="214"/>
      <c r="F29" s="214"/>
      <c r="G29" s="214"/>
      <c r="H29" s="116" t="s">
        <v>583</v>
      </c>
    </row>
    <row r="30" spans="1:8" s="127" customFormat="1" ht="25.5" customHeight="1">
      <c r="A30" s="214" t="s">
        <v>748</v>
      </c>
      <c r="B30" s="214"/>
      <c r="C30" s="214"/>
      <c r="D30" s="214"/>
      <c r="E30" s="214"/>
      <c r="F30" s="214"/>
      <c r="G30" s="214"/>
      <c r="H30" s="105"/>
    </row>
    <row r="31" spans="1:8" ht="3" customHeight="1">
      <c r="A31" s="1"/>
      <c r="B31" s="1"/>
      <c r="C31" s="5"/>
      <c r="D31" s="5"/>
      <c r="E31" s="6"/>
      <c r="F31" s="5"/>
      <c r="G31" s="1"/>
      <c r="H31" s="1"/>
    </row>
    <row r="32" spans="1:8" ht="3" customHeight="1">
      <c r="A32" s="7"/>
      <c r="B32" s="1"/>
      <c r="C32" s="5"/>
      <c r="D32" s="5"/>
      <c r="E32" s="6"/>
      <c r="F32" s="5"/>
      <c r="G32" s="1"/>
      <c r="H32" s="1"/>
    </row>
    <row r="33" spans="1:8" s="129" customFormat="1" ht="22.5" customHeight="1">
      <c r="A33" s="217" t="s">
        <v>616</v>
      </c>
      <c r="B33" s="217"/>
      <c r="C33" s="217"/>
      <c r="D33" s="217"/>
      <c r="E33" s="80"/>
      <c r="F33" s="79"/>
      <c r="G33" s="81"/>
      <c r="H33" s="81"/>
    </row>
    <row r="34" spans="1:8" ht="6" customHeight="1">
      <c r="A34" s="7"/>
      <c r="B34" s="1"/>
      <c r="C34" s="5"/>
      <c r="D34" s="5"/>
      <c r="E34" s="6"/>
      <c r="F34" s="5"/>
      <c r="G34" s="1"/>
      <c r="H34" s="1"/>
    </row>
    <row r="35" spans="1:8" s="130" customFormat="1" ht="21" customHeight="1">
      <c r="A35" s="50"/>
      <c r="B35" s="50"/>
      <c r="C35" s="223" t="s">
        <v>585</v>
      </c>
      <c r="D35" s="224"/>
      <c r="E35" s="224"/>
      <c r="F35" s="223" t="s">
        <v>586</v>
      </c>
      <c r="G35" s="224"/>
      <c r="H35" s="224"/>
    </row>
    <row r="36" spans="1:8" s="130" customFormat="1" ht="21" customHeight="1">
      <c r="A36" s="53"/>
      <c r="B36" s="107"/>
      <c r="C36" s="106"/>
      <c r="D36" s="50"/>
      <c r="E36" s="135" t="s">
        <v>581</v>
      </c>
      <c r="F36" s="221" t="s">
        <v>587</v>
      </c>
      <c r="G36" s="223" t="s">
        <v>588</v>
      </c>
      <c r="H36" s="224"/>
    </row>
    <row r="37" spans="1:8" s="130" customFormat="1" ht="22.5">
      <c r="A37" s="56" t="s">
        <v>589</v>
      </c>
      <c r="B37" s="55" t="s">
        <v>590</v>
      </c>
      <c r="C37" s="136" t="s">
        <v>591</v>
      </c>
      <c r="D37" s="137" t="s">
        <v>592</v>
      </c>
      <c r="E37" s="138" t="s">
        <v>593</v>
      </c>
      <c r="F37" s="222"/>
      <c r="G37" s="57" t="s">
        <v>594</v>
      </c>
      <c r="H37" s="58" t="s">
        <v>595</v>
      </c>
    </row>
    <row r="38" spans="1:8" s="130" customFormat="1" ht="21" customHeight="1">
      <c r="A38" s="133" t="s">
        <v>617</v>
      </c>
      <c r="B38" s="122" t="s">
        <v>618</v>
      </c>
      <c r="C38" s="61"/>
      <c r="D38" s="61"/>
      <c r="E38" s="63" t="s">
        <v>598</v>
      </c>
      <c r="F38" s="139" t="s">
        <v>598</v>
      </c>
      <c r="G38" s="63" t="s">
        <v>598</v>
      </c>
      <c r="H38" s="63" t="s">
        <v>598</v>
      </c>
    </row>
    <row r="39" spans="1:8" s="130" customFormat="1" ht="21" customHeight="1">
      <c r="A39" s="64"/>
      <c r="B39" s="65" t="s">
        <v>599</v>
      </c>
      <c r="C39" s="66">
        <v>13310</v>
      </c>
      <c r="D39" s="66">
        <v>784095</v>
      </c>
      <c r="E39" s="66">
        <v>364507993</v>
      </c>
      <c r="F39" s="66">
        <v>29</v>
      </c>
      <c r="G39" s="66">
        <v>81613</v>
      </c>
      <c r="H39" s="66">
        <v>473144</v>
      </c>
    </row>
    <row r="40" spans="1:8" s="130" customFormat="1" ht="43.5" customHeight="1">
      <c r="A40" s="64"/>
      <c r="B40" s="67" t="s">
        <v>600</v>
      </c>
      <c r="C40" s="194"/>
      <c r="D40" s="194"/>
      <c r="E40" s="194"/>
      <c r="F40" s="69">
        <v>2859</v>
      </c>
      <c r="G40" s="69">
        <v>68241</v>
      </c>
      <c r="H40" s="69">
        <v>287994</v>
      </c>
    </row>
    <row r="41" spans="1:8" s="130" customFormat="1" ht="21" customHeight="1">
      <c r="A41" s="64"/>
      <c r="B41" s="67" t="s">
        <v>601</v>
      </c>
      <c r="C41" s="194"/>
      <c r="D41" s="194"/>
      <c r="E41" s="194"/>
      <c r="F41" s="69">
        <v>0</v>
      </c>
      <c r="G41" s="69">
        <v>7275</v>
      </c>
      <c r="H41" s="69">
        <v>86680</v>
      </c>
    </row>
    <row r="42" spans="1:8" s="130" customFormat="1" ht="21" customHeight="1">
      <c r="A42" s="64"/>
      <c r="B42" s="67" t="s">
        <v>602</v>
      </c>
      <c r="C42" s="194"/>
      <c r="D42" s="194"/>
      <c r="E42" s="69">
        <v>5222771</v>
      </c>
      <c r="F42" s="69">
        <v>0</v>
      </c>
      <c r="G42" s="69">
        <v>228</v>
      </c>
      <c r="H42" s="69">
        <v>2595</v>
      </c>
    </row>
    <row r="43" spans="1:8" s="130" customFormat="1" ht="21" customHeight="1">
      <c r="A43" s="72"/>
      <c r="B43" s="73" t="s">
        <v>619</v>
      </c>
      <c r="C43" s="69">
        <v>13310</v>
      </c>
      <c r="D43" s="69">
        <v>784095</v>
      </c>
      <c r="E43" s="69">
        <v>369730764</v>
      </c>
      <c r="F43" s="69">
        <v>2888</v>
      </c>
      <c r="G43" s="69">
        <v>157357</v>
      </c>
      <c r="H43" s="69">
        <v>850413</v>
      </c>
    </row>
    <row r="44" spans="1:8" s="130" customFormat="1" ht="21" customHeight="1">
      <c r="A44" s="78"/>
      <c r="B44" s="73" t="s">
        <v>620</v>
      </c>
      <c r="C44" s="74">
        <f aca="true" t="shared" si="0" ref="C44:H44">SUM(C18,C19,C24,C25:C27,C43)</f>
        <v>14619</v>
      </c>
      <c r="D44" s="74">
        <f t="shared" si="0"/>
        <v>1084543</v>
      </c>
      <c r="E44" s="74">
        <f t="shared" si="0"/>
        <v>441086341</v>
      </c>
      <c r="F44" s="74">
        <f t="shared" si="0"/>
        <v>5233</v>
      </c>
      <c r="G44" s="74">
        <f t="shared" si="0"/>
        <v>181561</v>
      </c>
      <c r="H44" s="74">
        <f t="shared" si="0"/>
        <v>1043142</v>
      </c>
    </row>
    <row r="45" spans="1:8" s="130" customFormat="1" ht="11.25">
      <c r="A45" s="51"/>
      <c r="B45" s="51"/>
      <c r="C45" s="51"/>
      <c r="D45" s="51"/>
      <c r="E45" s="51"/>
      <c r="F45" s="51"/>
      <c r="G45" s="51"/>
      <c r="H45" s="51"/>
    </row>
    <row r="46" spans="1:8" s="130" customFormat="1" ht="11.25">
      <c r="A46" s="43"/>
      <c r="B46" s="51"/>
      <c r="C46" s="51"/>
      <c r="D46" s="51"/>
      <c r="E46" s="51"/>
      <c r="F46" s="51"/>
      <c r="G46" s="51"/>
      <c r="H46" s="51"/>
    </row>
    <row r="47" spans="1:8" s="130" customFormat="1" ht="11.25">
      <c r="A47" s="51"/>
      <c r="B47" s="51"/>
      <c r="C47" s="51"/>
      <c r="D47" s="51"/>
      <c r="E47" s="51"/>
      <c r="F47" s="51"/>
      <c r="G47" s="51"/>
      <c r="H47" s="51"/>
    </row>
    <row r="48" spans="1:8" s="130" customFormat="1" ht="11.25">
      <c r="A48" s="51"/>
      <c r="B48" s="51"/>
      <c r="C48" s="51"/>
      <c r="D48" s="51"/>
      <c r="E48" s="51"/>
      <c r="F48" s="51"/>
      <c r="G48" s="51"/>
      <c r="H48" s="51"/>
    </row>
    <row r="49" spans="1:8" s="130" customFormat="1" ht="11.25">
      <c r="A49" s="51"/>
      <c r="B49" s="51"/>
      <c r="C49" s="51"/>
      <c r="D49" s="51"/>
      <c r="E49" s="51"/>
      <c r="F49" s="51"/>
      <c r="G49" s="51"/>
      <c r="H49" s="51"/>
    </row>
    <row r="50" spans="1:8" s="130" customFormat="1" ht="11.25">
      <c r="A50" s="51"/>
      <c r="B50" s="51"/>
      <c r="C50" s="51"/>
      <c r="D50" s="51"/>
      <c r="E50" s="51"/>
      <c r="F50" s="51"/>
      <c r="G50" s="51"/>
      <c r="H50" s="51"/>
    </row>
    <row r="51" spans="1:8" s="130" customFormat="1" ht="11.25">
      <c r="A51" s="51"/>
      <c r="B51" s="51"/>
      <c r="C51" s="51"/>
      <c r="D51" s="51"/>
      <c r="E51" s="51"/>
      <c r="F51" s="51"/>
      <c r="G51" s="51"/>
      <c r="H51" s="51"/>
    </row>
    <row r="52" spans="1:8" s="130" customFormat="1" ht="11.25">
      <c r="A52" s="51"/>
      <c r="B52" s="51"/>
      <c r="C52" s="51"/>
      <c r="D52" s="51"/>
      <c r="E52" s="51"/>
      <c r="F52" s="51"/>
      <c r="G52" s="51"/>
      <c r="H52" s="51"/>
    </row>
    <row r="53" spans="1:8" s="130" customFormat="1" ht="11.25">
      <c r="A53" s="51"/>
      <c r="B53" s="51"/>
      <c r="C53" s="51"/>
      <c r="D53" s="51"/>
      <c r="E53" s="51"/>
      <c r="F53" s="51"/>
      <c r="G53" s="51"/>
      <c r="H53" s="51"/>
    </row>
    <row r="54" spans="1:8" s="130" customFormat="1" ht="11.25">
      <c r="A54" s="51"/>
      <c r="B54" s="51"/>
      <c r="C54" s="51"/>
      <c r="D54" s="51"/>
      <c r="E54" s="51"/>
      <c r="F54" s="51"/>
      <c r="G54" s="51"/>
      <c r="H54" s="51"/>
    </row>
    <row r="55" spans="1:8" s="130" customFormat="1" ht="11.25">
      <c r="A55" s="51"/>
      <c r="B55" s="51"/>
      <c r="C55" s="51"/>
      <c r="D55" s="51"/>
      <c r="E55" s="51"/>
      <c r="F55" s="51"/>
      <c r="G55" s="51"/>
      <c r="H55" s="51"/>
    </row>
    <row r="56" spans="1:8" s="130" customFormat="1" ht="11.25">
      <c r="A56" s="51"/>
      <c r="B56" s="51"/>
      <c r="C56" s="51"/>
      <c r="D56" s="51"/>
      <c r="E56" s="51"/>
      <c r="F56" s="51"/>
      <c r="G56" s="51"/>
      <c r="H56" s="51"/>
    </row>
    <row r="57" spans="1:8" s="130" customFormat="1" ht="11.25">
      <c r="A57" s="51"/>
      <c r="B57" s="51"/>
      <c r="C57" s="51"/>
      <c r="D57" s="51"/>
      <c r="E57" s="51"/>
      <c r="F57" s="51"/>
      <c r="G57" s="51"/>
      <c r="H57" s="51"/>
    </row>
    <row r="58" spans="1:8" s="130" customFormat="1" ht="11.25">
      <c r="A58" s="51"/>
      <c r="B58" s="51"/>
      <c r="C58" s="51"/>
      <c r="D58" s="51"/>
      <c r="E58" s="51"/>
      <c r="F58" s="51"/>
      <c r="G58" s="51"/>
      <c r="H58" s="51"/>
    </row>
    <row r="59" spans="1:8" s="130" customFormat="1" ht="11.25">
      <c r="A59" s="51"/>
      <c r="B59" s="51"/>
      <c r="C59" s="51"/>
      <c r="D59" s="51"/>
      <c r="E59" s="51"/>
      <c r="F59" s="51"/>
      <c r="G59" s="51"/>
      <c r="H59" s="51"/>
    </row>
    <row r="60" spans="1:8" s="130" customFormat="1" ht="11.25">
      <c r="A60" s="51"/>
      <c r="B60" s="51"/>
      <c r="C60" s="51"/>
      <c r="D60" s="51"/>
      <c r="E60" s="51"/>
      <c r="F60" s="51"/>
      <c r="G60" s="51"/>
      <c r="H60" s="51"/>
    </row>
    <row r="61" spans="1:8" s="130" customFormat="1" ht="11.25">
      <c r="A61" s="51"/>
      <c r="B61" s="51"/>
      <c r="C61" s="51"/>
      <c r="D61" s="51"/>
      <c r="E61" s="51"/>
      <c r="F61" s="51"/>
      <c r="G61" s="51"/>
      <c r="H61" s="51"/>
    </row>
    <row r="62" spans="1:8" s="130" customFormat="1" ht="11.25">
      <c r="A62" s="51"/>
      <c r="B62" s="51"/>
      <c r="C62" s="51"/>
      <c r="D62" s="51"/>
      <c r="E62" s="51"/>
      <c r="F62" s="51"/>
      <c r="G62" s="51"/>
      <c r="H62" s="51"/>
    </row>
    <row r="63" spans="1:8" s="130" customFormat="1" ht="11.25">
      <c r="A63" s="51"/>
      <c r="B63" s="51"/>
      <c r="C63" s="51"/>
      <c r="D63" s="51"/>
      <c r="E63" s="51"/>
      <c r="F63" s="51"/>
      <c r="G63" s="51"/>
      <c r="H63" s="51"/>
    </row>
    <row r="64" spans="1:8" s="130" customFormat="1" ht="11.25">
      <c r="A64" s="51"/>
      <c r="B64" s="51"/>
      <c r="C64" s="51"/>
      <c r="D64" s="51"/>
      <c r="E64" s="51"/>
      <c r="F64" s="51"/>
      <c r="G64" s="51"/>
      <c r="H64" s="51"/>
    </row>
    <row r="65" spans="1:8" s="130" customFormat="1" ht="11.25">
      <c r="A65" s="51"/>
      <c r="B65" s="51"/>
      <c r="C65" s="51"/>
      <c r="D65" s="51"/>
      <c r="E65" s="51"/>
      <c r="F65" s="51"/>
      <c r="G65" s="51"/>
      <c r="H65" s="51"/>
    </row>
    <row r="66" spans="1:8" s="130" customFormat="1" ht="11.25">
      <c r="A66" s="51"/>
      <c r="B66" s="51"/>
      <c r="C66" s="51"/>
      <c r="D66" s="51"/>
      <c r="E66" s="51"/>
      <c r="F66" s="51"/>
      <c r="G66" s="51"/>
      <c r="H66" s="51"/>
    </row>
    <row r="67" spans="1:8" s="130" customFormat="1" ht="11.25">
      <c r="A67" s="51"/>
      <c r="B67" s="51"/>
      <c r="C67" s="51"/>
      <c r="D67" s="51"/>
      <c r="E67" s="51"/>
      <c r="F67" s="51"/>
      <c r="G67" s="51"/>
      <c r="H67" s="51"/>
    </row>
    <row r="68" spans="1:8" s="130" customFormat="1" ht="11.25">
      <c r="A68" s="51"/>
      <c r="B68" s="51"/>
      <c r="C68" s="51"/>
      <c r="D68" s="51"/>
      <c r="E68" s="51"/>
      <c r="F68" s="51"/>
      <c r="G68" s="51"/>
      <c r="H68" s="51"/>
    </row>
    <row r="69" spans="1:8" s="130" customFormat="1" ht="11.25">
      <c r="A69" s="51"/>
      <c r="B69" s="51"/>
      <c r="C69" s="51"/>
      <c r="D69" s="51"/>
      <c r="E69" s="51"/>
      <c r="F69" s="51"/>
      <c r="G69" s="51"/>
      <c r="H69" s="51"/>
    </row>
    <row r="70" spans="1:8" s="130" customFormat="1" ht="11.25">
      <c r="A70" s="51"/>
      <c r="B70" s="51"/>
      <c r="C70" s="51"/>
      <c r="D70" s="51"/>
      <c r="E70" s="51"/>
      <c r="F70" s="51"/>
      <c r="G70" s="51"/>
      <c r="H70" s="51"/>
    </row>
    <row r="71" spans="1:8" s="130" customFormat="1" ht="11.25">
      <c r="A71" s="51"/>
      <c r="B71" s="51"/>
      <c r="C71" s="51"/>
      <c r="D71" s="51"/>
      <c r="E71" s="51"/>
      <c r="F71" s="51"/>
      <c r="G71" s="51"/>
      <c r="H71" s="51"/>
    </row>
    <row r="72" spans="1:8" s="130" customFormat="1" ht="11.25">
      <c r="A72" s="51"/>
      <c r="B72" s="51"/>
      <c r="C72" s="51"/>
      <c r="D72" s="51"/>
      <c r="E72" s="51"/>
      <c r="F72" s="51"/>
      <c r="G72" s="51"/>
      <c r="H72" s="51"/>
    </row>
    <row r="73" spans="1:8" s="130" customFormat="1" ht="11.25">
      <c r="A73" s="51"/>
      <c r="B73" s="51"/>
      <c r="C73" s="51"/>
      <c r="D73" s="51"/>
      <c r="E73" s="51"/>
      <c r="F73" s="51"/>
      <c r="G73" s="51"/>
      <c r="H73" s="51"/>
    </row>
    <row r="74" spans="1:8" s="130" customFormat="1" ht="11.25">
      <c r="A74" s="51"/>
      <c r="B74" s="51"/>
      <c r="C74" s="51"/>
      <c r="D74" s="51"/>
      <c r="E74" s="51"/>
      <c r="F74" s="51"/>
      <c r="G74" s="51"/>
      <c r="H74" s="51"/>
    </row>
    <row r="75" spans="1:8" s="130" customFormat="1" ht="11.25">
      <c r="A75" s="51"/>
      <c r="B75" s="51"/>
      <c r="C75" s="51"/>
      <c r="D75" s="51"/>
      <c r="E75" s="51"/>
      <c r="F75" s="51"/>
      <c r="G75" s="51"/>
      <c r="H75" s="51"/>
    </row>
    <row r="76" spans="1:8" s="130" customFormat="1" ht="11.25">
      <c r="A76" s="51"/>
      <c r="B76" s="51"/>
      <c r="C76" s="51"/>
      <c r="D76" s="51"/>
      <c r="E76" s="51"/>
      <c r="F76" s="51"/>
      <c r="G76" s="51"/>
      <c r="H76" s="51"/>
    </row>
    <row r="77" spans="1:8" s="130" customFormat="1" ht="11.25">
      <c r="A77" s="51"/>
      <c r="B77" s="51"/>
      <c r="C77" s="51"/>
      <c r="D77" s="51"/>
      <c r="E77" s="51"/>
      <c r="F77" s="51"/>
      <c r="G77" s="51"/>
      <c r="H77" s="51"/>
    </row>
    <row r="78" spans="1:8" s="130" customFormat="1" ht="11.25">
      <c r="A78" s="51"/>
      <c r="B78" s="51"/>
      <c r="C78" s="51"/>
      <c r="D78" s="51"/>
      <c r="E78" s="51"/>
      <c r="F78" s="51"/>
      <c r="G78" s="51"/>
      <c r="H78" s="51"/>
    </row>
    <row r="79" spans="1:8" s="130" customFormat="1" ht="11.25">
      <c r="A79" s="51"/>
      <c r="B79" s="51"/>
      <c r="C79" s="51"/>
      <c r="D79" s="51"/>
      <c r="E79" s="51"/>
      <c r="F79" s="51"/>
      <c r="G79" s="51"/>
      <c r="H79" s="51"/>
    </row>
    <row r="80" spans="1:8" s="130" customFormat="1" ht="11.25">
      <c r="A80" s="51"/>
      <c r="B80" s="51"/>
      <c r="C80" s="51"/>
      <c r="D80" s="51"/>
      <c r="E80" s="51"/>
      <c r="F80" s="51"/>
      <c r="G80" s="51"/>
      <c r="H80" s="51"/>
    </row>
    <row r="81" spans="1:8" s="130" customFormat="1" ht="11.25">
      <c r="A81" s="51"/>
      <c r="B81" s="51"/>
      <c r="C81" s="51"/>
      <c r="D81" s="51"/>
      <c r="E81" s="51"/>
      <c r="F81" s="51"/>
      <c r="G81" s="51"/>
      <c r="H81" s="51"/>
    </row>
    <row r="82" spans="1:8" s="130" customFormat="1" ht="11.25">
      <c r="A82" s="51"/>
      <c r="B82" s="51"/>
      <c r="C82" s="51"/>
      <c r="D82" s="51"/>
      <c r="E82" s="51"/>
      <c r="F82" s="51"/>
      <c r="G82" s="51"/>
      <c r="H82" s="51"/>
    </row>
    <row r="83" spans="1:8" s="130" customFormat="1" ht="11.25">
      <c r="A83" s="51"/>
      <c r="B83" s="51"/>
      <c r="C83" s="51"/>
      <c r="D83" s="51"/>
      <c r="E83" s="51"/>
      <c r="F83" s="51"/>
      <c r="G83" s="51"/>
      <c r="H83" s="51"/>
    </row>
    <row r="84" spans="1:8" s="130" customFormat="1" ht="11.25">
      <c r="A84" s="51"/>
      <c r="B84" s="51"/>
      <c r="C84" s="51"/>
      <c r="D84" s="51"/>
      <c r="E84" s="51"/>
      <c r="F84" s="51"/>
      <c r="G84" s="51"/>
      <c r="H84" s="51"/>
    </row>
    <row r="85" spans="1:8" s="130" customFormat="1" ht="11.25">
      <c r="A85" s="51"/>
      <c r="B85" s="51"/>
      <c r="C85" s="51"/>
      <c r="D85" s="51"/>
      <c r="E85" s="51"/>
      <c r="F85" s="51"/>
      <c r="G85" s="51"/>
      <c r="H85" s="51"/>
    </row>
    <row r="86" spans="1:8" s="130" customFormat="1" ht="11.25">
      <c r="A86" s="51"/>
      <c r="B86" s="51"/>
      <c r="C86" s="51"/>
      <c r="D86" s="51"/>
      <c r="E86" s="51"/>
      <c r="F86" s="51"/>
      <c r="G86" s="51"/>
      <c r="H86" s="51"/>
    </row>
    <row r="87" spans="1:8" s="130" customFormat="1" ht="11.25">
      <c r="A87" s="51"/>
      <c r="B87" s="51"/>
      <c r="C87" s="51"/>
      <c r="D87" s="51"/>
      <c r="E87" s="51"/>
      <c r="F87" s="51"/>
      <c r="G87" s="51"/>
      <c r="H87" s="51"/>
    </row>
    <row r="88" spans="1:8" s="130" customFormat="1" ht="11.25">
      <c r="A88" s="51"/>
      <c r="B88" s="51"/>
      <c r="C88" s="51"/>
      <c r="D88" s="51"/>
      <c r="E88" s="51"/>
      <c r="F88" s="51"/>
      <c r="G88" s="51"/>
      <c r="H88" s="51"/>
    </row>
    <row r="89" spans="1:8" s="130" customFormat="1" ht="11.25">
      <c r="A89" s="51"/>
      <c r="B89" s="51"/>
      <c r="C89" s="51"/>
      <c r="D89" s="51"/>
      <c r="E89" s="51"/>
      <c r="F89" s="51"/>
      <c r="G89" s="51"/>
      <c r="H89" s="51"/>
    </row>
    <row r="90" spans="1:8" s="130" customFormat="1" ht="11.25">
      <c r="A90" s="51"/>
      <c r="B90" s="51"/>
      <c r="C90" s="51"/>
      <c r="D90" s="51"/>
      <c r="E90" s="51"/>
      <c r="F90" s="51"/>
      <c r="G90" s="51"/>
      <c r="H90" s="51"/>
    </row>
    <row r="91" spans="1:8" s="130" customFormat="1" ht="11.25">
      <c r="A91" s="51"/>
      <c r="B91" s="51"/>
      <c r="C91" s="51"/>
      <c r="D91" s="51"/>
      <c r="E91" s="51"/>
      <c r="F91" s="51"/>
      <c r="G91" s="51"/>
      <c r="H91" s="51"/>
    </row>
    <row r="92" spans="1:8" s="130" customFormat="1" ht="11.25">
      <c r="A92" s="51"/>
      <c r="B92" s="51"/>
      <c r="C92" s="51"/>
      <c r="D92" s="51"/>
      <c r="E92" s="51"/>
      <c r="F92" s="51"/>
      <c r="G92" s="51"/>
      <c r="H92" s="51"/>
    </row>
    <row r="93" spans="1:8" s="130" customFormat="1" ht="11.25">
      <c r="A93" s="51"/>
      <c r="B93" s="51"/>
      <c r="C93" s="51"/>
      <c r="D93" s="51"/>
      <c r="E93" s="51"/>
      <c r="F93" s="51"/>
      <c r="G93" s="51"/>
      <c r="H93" s="51"/>
    </row>
    <row r="94" spans="1:8" s="130" customFormat="1" ht="11.25">
      <c r="A94" s="51"/>
      <c r="B94" s="51"/>
      <c r="C94" s="51"/>
      <c r="D94" s="51"/>
      <c r="E94" s="51"/>
      <c r="F94" s="51"/>
      <c r="G94" s="51"/>
      <c r="H94" s="51"/>
    </row>
    <row r="95" spans="1:8" s="130" customFormat="1" ht="11.25">
      <c r="A95" s="51"/>
      <c r="B95" s="51"/>
      <c r="C95" s="51"/>
      <c r="D95" s="51"/>
      <c r="E95" s="51"/>
      <c r="F95" s="51"/>
      <c r="G95" s="51"/>
      <c r="H95" s="51"/>
    </row>
  </sheetData>
  <sheetProtection sheet="1" objects="1" scenarios="1"/>
  <mergeCells count="14">
    <mergeCell ref="A33:D33"/>
    <mergeCell ref="C35:E35"/>
    <mergeCell ref="F35:H35"/>
    <mergeCell ref="F36:F37"/>
    <mergeCell ref="G36:H36"/>
    <mergeCell ref="A29:G29"/>
    <mergeCell ref="A30:G30"/>
    <mergeCell ref="F10:F11"/>
    <mergeCell ref="G10:H10"/>
    <mergeCell ref="C9:E9"/>
    <mergeCell ref="F9:H9"/>
    <mergeCell ref="A7:C7"/>
    <mergeCell ref="A3:G3"/>
    <mergeCell ref="A4:G4"/>
  </mergeCells>
  <dataValidations count="2">
    <dataValidation operator="equal" allowBlank="1" showInputMessage="1" showErrorMessage="1" sqref="F5:F8 F31:F34"/>
    <dataValidation type="whole" allowBlank="1" showInputMessage="1" showErrorMessage="1" errorTitle="No Decimal" error="No Decimal is allowed" sqref="C14:D16 E21:E22 E14:E15 E19 C21:D23 E40:E41 C40:D42 E25:E28">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C21" sqref="C21"/>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6" customFormat="1" ht="3" customHeight="1">
      <c r="A1" s="125"/>
      <c r="B1" s="125"/>
      <c r="C1" s="125"/>
      <c r="D1" s="125"/>
      <c r="E1" s="125"/>
      <c r="F1" s="125"/>
      <c r="G1" s="102"/>
    </row>
    <row r="2" spans="1:7" ht="3" customHeight="1" thickBot="1">
      <c r="A2" s="225"/>
      <c r="B2" s="225"/>
      <c r="C2" s="225"/>
      <c r="D2" s="225"/>
      <c r="E2" s="225"/>
      <c r="F2" s="225"/>
      <c r="G2" s="225"/>
    </row>
    <row r="3" spans="1:7" s="127" customFormat="1" ht="25.5" customHeight="1" thickBot="1">
      <c r="A3" s="214" t="s">
        <v>389</v>
      </c>
      <c r="B3" s="214"/>
      <c r="C3" s="214"/>
      <c r="D3" s="214"/>
      <c r="E3" s="214"/>
      <c r="F3" s="214"/>
      <c r="G3" s="116" t="s">
        <v>624</v>
      </c>
    </row>
    <row r="4" spans="1:7" s="127" customFormat="1" ht="25.5" customHeight="1">
      <c r="A4" s="214" t="s">
        <v>748</v>
      </c>
      <c r="B4" s="214"/>
      <c r="C4" s="214"/>
      <c r="D4" s="214"/>
      <c r="E4" s="214"/>
      <c r="F4" s="214"/>
      <c r="G4" s="105"/>
    </row>
    <row r="5" spans="1:7" ht="3" customHeight="1">
      <c r="A5" s="2"/>
      <c r="B5" s="1"/>
      <c r="C5" s="5"/>
      <c r="D5" s="128"/>
      <c r="E5" s="4"/>
      <c r="F5" s="128"/>
      <c r="G5" s="1"/>
    </row>
    <row r="6" spans="1:7" ht="3" customHeight="1">
      <c r="A6" s="1"/>
      <c r="B6" s="1"/>
      <c r="C6" s="5"/>
      <c r="D6" s="5"/>
      <c r="E6" s="142"/>
      <c r="F6" s="5"/>
      <c r="G6" s="1"/>
    </row>
    <row r="7" spans="1:7" ht="3" customHeight="1">
      <c r="A7" s="7"/>
      <c r="B7" s="1"/>
      <c r="C7" s="5"/>
      <c r="D7" s="5"/>
      <c r="E7" s="6"/>
      <c r="F7" s="5"/>
      <c r="G7" s="1"/>
    </row>
    <row r="8" spans="1:7" ht="22.5" customHeight="1">
      <c r="A8" s="217" t="s">
        <v>625</v>
      </c>
      <c r="B8" s="217"/>
      <c r="C8" s="217"/>
      <c r="D8" s="5"/>
      <c r="E8" s="6"/>
      <c r="F8" s="5"/>
      <c r="G8" s="1"/>
    </row>
    <row r="9" spans="1:7" ht="16.5">
      <c r="A9" s="7"/>
      <c r="B9" s="1"/>
      <c r="C9" s="5"/>
      <c r="D9" s="5"/>
      <c r="E9" s="6"/>
      <c r="F9" s="5"/>
      <c r="G9" s="1"/>
    </row>
    <row r="10" spans="1:7" s="130" customFormat="1" ht="21" customHeight="1">
      <c r="A10" s="50"/>
      <c r="B10" s="50"/>
      <c r="C10" s="223" t="s">
        <v>546</v>
      </c>
      <c r="D10" s="224"/>
      <c r="E10" s="224"/>
      <c r="F10" s="212" t="s">
        <v>626</v>
      </c>
      <c r="G10" s="226"/>
    </row>
    <row r="11" spans="1:7" s="130" customFormat="1" ht="39.75" customHeight="1">
      <c r="A11" s="56" t="s">
        <v>550</v>
      </c>
      <c r="B11" s="56" t="s">
        <v>551</v>
      </c>
      <c r="C11" s="58" t="s">
        <v>627</v>
      </c>
      <c r="D11" s="58" t="s">
        <v>628</v>
      </c>
      <c r="E11" s="58" t="s">
        <v>629</v>
      </c>
      <c r="F11" s="58" t="s">
        <v>630</v>
      </c>
      <c r="G11" s="58" t="s">
        <v>631</v>
      </c>
    </row>
    <row r="12" spans="1:7" s="130" customFormat="1" ht="21" customHeight="1">
      <c r="A12" s="133" t="s">
        <v>621</v>
      </c>
      <c r="B12" s="122" t="s">
        <v>632</v>
      </c>
      <c r="C12" s="68"/>
      <c r="D12" s="63" t="s">
        <v>633</v>
      </c>
      <c r="E12" s="63" t="s">
        <v>500</v>
      </c>
      <c r="F12" s="63" t="s">
        <v>500</v>
      </c>
      <c r="G12" s="63" t="s">
        <v>500</v>
      </c>
    </row>
    <row r="13" spans="1:7" s="130" customFormat="1" ht="21" customHeight="1">
      <c r="A13" s="64"/>
      <c r="B13" s="143" t="s">
        <v>634</v>
      </c>
      <c r="C13" s="68"/>
      <c r="D13" s="66">
        <v>247367</v>
      </c>
      <c r="E13" s="66">
        <v>19966399</v>
      </c>
      <c r="F13" s="66">
        <v>1942973</v>
      </c>
      <c r="G13" s="66">
        <v>4141334</v>
      </c>
    </row>
    <row r="14" spans="1:7" s="130" customFormat="1" ht="21" customHeight="1">
      <c r="A14" s="64"/>
      <c r="B14" s="70" t="s">
        <v>635</v>
      </c>
      <c r="C14" s="68"/>
      <c r="D14" s="69">
        <v>2663505</v>
      </c>
      <c r="E14" s="69">
        <v>36129342</v>
      </c>
      <c r="F14" s="69">
        <v>898934</v>
      </c>
      <c r="G14" s="69">
        <v>3486179</v>
      </c>
    </row>
    <row r="15" spans="1:7" s="130" customFormat="1" ht="21" customHeight="1">
      <c r="A15" s="72"/>
      <c r="B15" s="73" t="s">
        <v>636</v>
      </c>
      <c r="C15" s="68"/>
      <c r="D15" s="69">
        <v>2910872</v>
      </c>
      <c r="E15" s="69">
        <v>56095741</v>
      </c>
      <c r="F15" s="69">
        <v>2841907</v>
      </c>
      <c r="G15" s="69">
        <v>7627513</v>
      </c>
    </row>
    <row r="16" spans="1:7" s="130" customFormat="1" ht="43.5" customHeight="1">
      <c r="A16" s="77" t="s">
        <v>622</v>
      </c>
      <c r="B16" s="76" t="s">
        <v>637</v>
      </c>
      <c r="C16" s="68"/>
      <c r="D16" s="69">
        <v>177429</v>
      </c>
      <c r="E16" s="69">
        <v>17674198</v>
      </c>
      <c r="F16" s="69">
        <v>778251</v>
      </c>
      <c r="G16" s="69">
        <v>3543463</v>
      </c>
    </row>
    <row r="17" spans="1:7" s="130" customFormat="1" ht="21" customHeight="1">
      <c r="A17" s="64"/>
      <c r="B17" s="70" t="s">
        <v>638</v>
      </c>
      <c r="C17" s="68"/>
      <c r="D17" s="69">
        <v>23531</v>
      </c>
      <c r="E17" s="69">
        <v>17233826</v>
      </c>
      <c r="F17" s="69">
        <v>381567</v>
      </c>
      <c r="G17" s="69">
        <v>1032319</v>
      </c>
    </row>
    <row r="18" spans="1:7" s="130" customFormat="1" ht="21" customHeight="1">
      <c r="A18" s="72"/>
      <c r="B18" s="73" t="s">
        <v>639</v>
      </c>
      <c r="C18" s="68"/>
      <c r="D18" s="69">
        <v>200960</v>
      </c>
      <c r="E18" s="69">
        <v>34908024</v>
      </c>
      <c r="F18" s="69">
        <v>1159818</v>
      </c>
      <c r="G18" s="69">
        <v>4575782</v>
      </c>
    </row>
    <row r="19" spans="1:7" s="130" customFormat="1" ht="21" customHeight="1">
      <c r="A19" s="111"/>
      <c r="B19" s="76" t="s">
        <v>580</v>
      </c>
      <c r="C19" s="69">
        <v>282695</v>
      </c>
      <c r="D19" s="74">
        <f>SUM(D15,D18)</f>
        <v>3111832</v>
      </c>
      <c r="E19" s="74">
        <f>SUM(E15,E18)</f>
        <v>91003765</v>
      </c>
      <c r="F19" s="74">
        <f>SUM(F15,F18)</f>
        <v>4001725</v>
      </c>
      <c r="G19" s="74">
        <f>SUM(G15,G18)</f>
        <v>12203295</v>
      </c>
    </row>
    <row r="21" ht="16.5">
      <c r="A21" s="9"/>
    </row>
  </sheetData>
  <sheetProtection sheet="1" objects="1" scenarios="1"/>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5"/>
  <sheetViews>
    <sheetView workbookViewId="0" topLeftCell="D1">
      <selection activeCell="J19" sqref="J19"/>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6" customFormat="1" ht="3" customHeight="1">
      <c r="A1" s="125"/>
      <c r="B1" s="125"/>
      <c r="C1" s="125"/>
      <c r="D1" s="125"/>
      <c r="E1" s="125"/>
      <c r="F1" s="125"/>
      <c r="G1" s="125"/>
      <c r="H1" s="102"/>
    </row>
    <row r="2" spans="1:8" ht="3" customHeight="1" thickBot="1">
      <c r="A2" s="225"/>
      <c r="B2" s="225"/>
      <c r="C2" s="225"/>
      <c r="D2" s="225"/>
      <c r="E2" s="225"/>
      <c r="F2" s="225"/>
      <c r="G2" s="225"/>
      <c r="H2" s="225"/>
    </row>
    <row r="3" spans="1:8" s="127" customFormat="1" ht="25.5" customHeight="1" thickBot="1">
      <c r="A3" s="214" t="s">
        <v>640</v>
      </c>
      <c r="B3" s="214"/>
      <c r="C3" s="214"/>
      <c r="D3" s="214"/>
      <c r="E3" s="214"/>
      <c r="F3" s="214"/>
      <c r="G3" s="214"/>
      <c r="H3" s="116" t="s">
        <v>641</v>
      </c>
    </row>
    <row r="4" spans="1:8" s="127" customFormat="1" ht="25.5" customHeight="1">
      <c r="A4" s="214" t="s">
        <v>748</v>
      </c>
      <c r="B4" s="214"/>
      <c r="C4" s="214"/>
      <c r="D4" s="214"/>
      <c r="E4" s="214"/>
      <c r="F4" s="214"/>
      <c r="G4" s="214"/>
      <c r="H4" s="105"/>
    </row>
    <row r="5" spans="1:8" ht="3" customHeight="1">
      <c r="A5" s="2"/>
      <c r="B5" s="1"/>
      <c r="C5" s="5"/>
      <c r="D5" s="128"/>
      <c r="E5" s="4"/>
      <c r="F5" s="128"/>
      <c r="G5" s="1"/>
      <c r="H5" s="1"/>
    </row>
    <row r="6" spans="1:8" ht="3" customHeight="1">
      <c r="A6" s="1"/>
      <c r="B6" s="1"/>
      <c r="C6" s="5"/>
      <c r="D6" s="5"/>
      <c r="E6" s="6"/>
      <c r="F6" s="5"/>
      <c r="G6" s="1"/>
      <c r="H6" s="1"/>
    </row>
    <row r="7" spans="1:8" ht="3" customHeight="1">
      <c r="A7" s="7"/>
      <c r="B7" s="1"/>
      <c r="C7" s="5"/>
      <c r="D7" s="5"/>
      <c r="E7" s="6"/>
      <c r="F7" s="5"/>
      <c r="G7" s="1"/>
      <c r="H7" s="1"/>
    </row>
    <row r="8" spans="1:8" s="129" customFormat="1" ht="22.5" customHeight="1">
      <c r="A8" s="217" t="s">
        <v>642</v>
      </c>
      <c r="B8" s="217"/>
      <c r="C8" s="217"/>
      <c r="D8" s="217"/>
      <c r="E8" s="80"/>
      <c r="F8" s="79"/>
      <c r="G8" s="81"/>
      <c r="H8" s="81"/>
    </row>
    <row r="9" spans="1:8" ht="6" customHeight="1">
      <c r="A9" s="7"/>
      <c r="B9" s="1"/>
      <c r="C9" s="5"/>
      <c r="D9" s="5"/>
      <c r="E9" s="6"/>
      <c r="F9" s="5"/>
      <c r="G9" s="1"/>
      <c r="H9" s="1"/>
    </row>
    <row r="10" spans="1:8" s="130" customFormat="1" ht="21" customHeight="1">
      <c r="A10" s="50"/>
      <c r="B10" s="50"/>
      <c r="C10" s="227" t="s">
        <v>643</v>
      </c>
      <c r="D10" s="228"/>
      <c r="E10" s="228"/>
      <c r="F10" s="229"/>
      <c r="G10" s="227" t="s">
        <v>644</v>
      </c>
      <c r="H10" s="229"/>
    </row>
    <row r="11" spans="1:8" s="130" customFormat="1" ht="57" customHeight="1">
      <c r="A11" s="56" t="s">
        <v>645</v>
      </c>
      <c r="B11" s="56" t="s">
        <v>646</v>
      </c>
      <c r="C11" s="144" t="s">
        <v>647</v>
      </c>
      <c r="D11" s="144" t="s">
        <v>648</v>
      </c>
      <c r="E11" s="144" t="s">
        <v>649</v>
      </c>
      <c r="F11" s="144" t="s">
        <v>650</v>
      </c>
      <c r="G11" s="144" t="s">
        <v>651</v>
      </c>
      <c r="H11" s="144" t="s">
        <v>652</v>
      </c>
    </row>
    <row r="12" spans="1:8" s="130" customFormat="1" ht="21" customHeight="1">
      <c r="A12" s="54"/>
      <c r="B12" s="145"/>
      <c r="C12" s="61"/>
      <c r="D12" s="61"/>
      <c r="E12" s="133"/>
      <c r="F12" s="133"/>
      <c r="G12" s="63" t="s">
        <v>653</v>
      </c>
      <c r="H12" s="63" t="s">
        <v>653</v>
      </c>
    </row>
    <row r="13" spans="1:8" s="130" customFormat="1" ht="21" customHeight="1">
      <c r="A13" s="146" t="s">
        <v>654</v>
      </c>
      <c r="B13" s="147" t="s">
        <v>655</v>
      </c>
      <c r="C13" s="148">
        <v>136148</v>
      </c>
      <c r="D13" s="148">
        <v>91381</v>
      </c>
      <c r="E13" s="148">
        <v>231147</v>
      </c>
      <c r="F13" s="148">
        <v>38501</v>
      </c>
      <c r="G13" s="148">
        <v>3538006</v>
      </c>
      <c r="H13" s="148">
        <v>10663053</v>
      </c>
    </row>
    <row r="14" spans="1:8" s="130" customFormat="1" ht="21" customHeight="1">
      <c r="A14" s="64"/>
      <c r="B14" s="143" t="s">
        <v>656</v>
      </c>
      <c r="C14" s="69">
        <v>34</v>
      </c>
      <c r="D14" s="69">
        <v>0</v>
      </c>
      <c r="E14" s="69">
        <v>5</v>
      </c>
      <c r="F14" s="69">
        <v>6</v>
      </c>
      <c r="G14" s="69">
        <v>683</v>
      </c>
      <c r="H14" s="69">
        <v>5435</v>
      </c>
    </row>
    <row r="15" spans="1:8" s="130" customFormat="1" ht="21" customHeight="1">
      <c r="A15" s="72"/>
      <c r="B15" s="73" t="s">
        <v>657</v>
      </c>
      <c r="C15" s="69">
        <v>136182</v>
      </c>
      <c r="D15" s="69">
        <v>91381</v>
      </c>
      <c r="E15" s="69">
        <v>231152</v>
      </c>
      <c r="F15" s="69">
        <v>38507</v>
      </c>
      <c r="G15" s="69">
        <v>3538689</v>
      </c>
      <c r="H15" s="69">
        <v>10668488</v>
      </c>
    </row>
    <row r="16" spans="1:8" s="130" customFormat="1" ht="21" customHeight="1">
      <c r="A16" s="75" t="s">
        <v>658</v>
      </c>
      <c r="B16" s="76" t="s">
        <v>659</v>
      </c>
      <c r="C16" s="69">
        <v>28</v>
      </c>
      <c r="D16" s="69">
        <v>40</v>
      </c>
      <c r="E16" s="69">
        <v>459</v>
      </c>
      <c r="F16" s="69">
        <v>-44</v>
      </c>
      <c r="G16" s="69">
        <v>3382</v>
      </c>
      <c r="H16" s="69">
        <v>4955</v>
      </c>
    </row>
    <row r="17" spans="1:8" s="130" customFormat="1" ht="21" customHeight="1">
      <c r="A17" s="75" t="s">
        <v>660</v>
      </c>
      <c r="B17" s="76" t="s">
        <v>661</v>
      </c>
      <c r="C17" s="69">
        <v>22002</v>
      </c>
      <c r="D17" s="69">
        <v>9127</v>
      </c>
      <c r="E17" s="69">
        <v>29330</v>
      </c>
      <c r="F17" s="69">
        <v>1793</v>
      </c>
      <c r="G17" s="69">
        <v>5983555</v>
      </c>
      <c r="H17" s="69">
        <v>2380385</v>
      </c>
    </row>
    <row r="18" spans="1:8" s="130" customFormat="1" ht="21" customHeight="1">
      <c r="A18" s="75" t="s">
        <v>662</v>
      </c>
      <c r="B18" s="76" t="s">
        <v>663</v>
      </c>
      <c r="C18" s="69">
        <v>18878</v>
      </c>
      <c r="D18" s="69">
        <v>10663</v>
      </c>
      <c r="E18" s="69">
        <v>17395</v>
      </c>
      <c r="F18" s="69">
        <v>345</v>
      </c>
      <c r="G18" s="69">
        <v>25911</v>
      </c>
      <c r="H18" s="69">
        <v>140727</v>
      </c>
    </row>
    <row r="19" spans="1:8" s="130" customFormat="1" ht="21" customHeight="1">
      <c r="A19" s="75" t="s">
        <v>664</v>
      </c>
      <c r="B19" s="76" t="s">
        <v>665</v>
      </c>
      <c r="C19" s="69">
        <v>0</v>
      </c>
      <c r="D19" s="69">
        <v>0</v>
      </c>
      <c r="E19" s="69">
        <v>0</v>
      </c>
      <c r="F19" s="69">
        <v>0</v>
      </c>
      <c r="G19" s="69">
        <v>0</v>
      </c>
      <c r="H19" s="69">
        <v>0</v>
      </c>
    </row>
    <row r="20" spans="1:8" s="130" customFormat="1" ht="21" customHeight="1">
      <c r="A20" s="75" t="s">
        <v>666</v>
      </c>
      <c r="B20" s="76" t="s">
        <v>667</v>
      </c>
      <c r="C20" s="69">
        <v>0</v>
      </c>
      <c r="D20" s="69">
        <v>0</v>
      </c>
      <c r="E20" s="69">
        <v>0</v>
      </c>
      <c r="F20" s="69">
        <v>0</v>
      </c>
      <c r="G20" s="69">
        <v>0</v>
      </c>
      <c r="H20" s="69">
        <v>0</v>
      </c>
    </row>
    <row r="21" spans="1:8" s="130" customFormat="1" ht="21" customHeight="1">
      <c r="A21" s="78"/>
      <c r="B21" s="73" t="s">
        <v>668</v>
      </c>
      <c r="C21" s="74">
        <f aca="true" t="shared" si="0" ref="C21:H21">SUM(C15:C20)</f>
        <v>177090</v>
      </c>
      <c r="D21" s="74">
        <f t="shared" si="0"/>
        <v>111211</v>
      </c>
      <c r="E21" s="74">
        <f t="shared" si="0"/>
        <v>278336</v>
      </c>
      <c r="F21" s="74">
        <f t="shared" si="0"/>
        <v>40601</v>
      </c>
      <c r="G21" s="74">
        <f t="shared" si="0"/>
        <v>9551537</v>
      </c>
      <c r="H21" s="74">
        <f t="shared" si="0"/>
        <v>13194555</v>
      </c>
    </row>
    <row r="23" spans="1:8" ht="16.5">
      <c r="A23" s="9"/>
      <c r="H23" s="134"/>
    </row>
    <row r="25" ht="16.5">
      <c r="H25" s="12"/>
    </row>
  </sheetData>
  <sheetProtection sheet="1" objects="1" scenarios="1"/>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9">
      <selection activeCell="E27" sqref="E27"/>
    </sheetView>
  </sheetViews>
  <sheetFormatPr defaultColWidth="9.00390625" defaultRowHeight="16.5"/>
  <cols>
    <col min="1" max="1" width="6.125" style="8" customWidth="1"/>
    <col min="2" max="2" width="39.00390625" style="8" customWidth="1"/>
    <col min="3" max="5" width="20.625" style="8" customWidth="1"/>
  </cols>
  <sheetData>
    <row r="1" spans="1:5" s="126" customFormat="1" ht="3" customHeight="1">
      <c r="A1" s="125"/>
      <c r="B1" s="125"/>
      <c r="C1" s="125"/>
      <c r="D1" s="125"/>
      <c r="E1" s="102"/>
    </row>
    <row r="2" spans="1:5" ht="3" customHeight="1" thickBot="1">
      <c r="A2" s="225"/>
      <c r="B2" s="225"/>
      <c r="C2" s="225"/>
      <c r="D2" s="225"/>
      <c r="E2" s="225"/>
    </row>
    <row r="3" spans="1:5" s="127" customFormat="1" ht="25.5" customHeight="1" thickBot="1">
      <c r="A3" s="214" t="s">
        <v>389</v>
      </c>
      <c r="B3" s="214"/>
      <c r="C3" s="214"/>
      <c r="D3" s="214"/>
      <c r="E3" s="116" t="s">
        <v>669</v>
      </c>
    </row>
    <row r="4" spans="1:5" s="127" customFormat="1" ht="25.5" customHeight="1">
      <c r="A4" s="214" t="s">
        <v>748</v>
      </c>
      <c r="B4" s="214"/>
      <c r="C4" s="214"/>
      <c r="D4" s="214"/>
      <c r="E4" s="105"/>
    </row>
    <row r="5" spans="1:5" ht="3" customHeight="1">
      <c r="A5" s="2"/>
      <c r="B5" s="1"/>
      <c r="C5" s="5"/>
      <c r="D5" s="128"/>
      <c r="E5" s="4"/>
    </row>
    <row r="6" spans="1:5" ht="3" customHeight="1">
      <c r="A6" s="1"/>
      <c r="B6" s="1"/>
      <c r="C6" s="5"/>
      <c r="D6" s="1"/>
      <c r="E6" s="1"/>
    </row>
    <row r="7" spans="1:5" ht="3" customHeight="1">
      <c r="A7" s="7"/>
      <c r="B7" s="1"/>
      <c r="C7" s="5"/>
      <c r="D7" s="1"/>
      <c r="E7" s="1"/>
    </row>
    <row r="8" spans="1:5" s="129" customFormat="1" ht="22.5" customHeight="1">
      <c r="A8" s="217" t="s">
        <v>670</v>
      </c>
      <c r="B8" s="217"/>
      <c r="C8" s="79"/>
      <c r="D8" s="81"/>
      <c r="E8" s="81"/>
    </row>
    <row r="9" spans="1:5" ht="16.5">
      <c r="A9" s="7"/>
      <c r="B9" s="1"/>
      <c r="C9" s="5"/>
      <c r="D9" s="1"/>
      <c r="E9" s="1"/>
    </row>
    <row r="10" spans="1:5" s="130" customFormat="1" ht="21" customHeight="1">
      <c r="A10" s="149"/>
      <c r="B10" s="50"/>
      <c r="C10" s="150"/>
      <c r="D10" s="230" t="s">
        <v>671</v>
      </c>
      <c r="E10" s="231"/>
    </row>
    <row r="11" spans="1:5" s="130" customFormat="1" ht="33" customHeight="1">
      <c r="A11" s="55" t="s">
        <v>550</v>
      </c>
      <c r="B11" s="56" t="s">
        <v>551</v>
      </c>
      <c r="C11" s="151" t="s">
        <v>672</v>
      </c>
      <c r="D11" s="152" t="s">
        <v>673</v>
      </c>
      <c r="E11" s="144" t="s">
        <v>674</v>
      </c>
    </row>
    <row r="12" spans="1:5" s="130" customFormat="1" ht="21" customHeight="1">
      <c r="A12" s="153"/>
      <c r="B12" s="145"/>
      <c r="C12" s="61"/>
      <c r="D12" s="63" t="s">
        <v>675</v>
      </c>
      <c r="E12" s="63" t="s">
        <v>675</v>
      </c>
    </row>
    <row r="13" spans="1:5" s="130" customFormat="1" ht="21" customHeight="1">
      <c r="A13" s="146" t="s">
        <v>676</v>
      </c>
      <c r="B13" s="147" t="s">
        <v>677</v>
      </c>
      <c r="C13" s="154">
        <v>231</v>
      </c>
      <c r="D13" s="154">
        <v>3312</v>
      </c>
      <c r="E13" s="154">
        <v>71767</v>
      </c>
    </row>
    <row r="14" spans="1:5" s="130" customFormat="1" ht="21" customHeight="1">
      <c r="A14" s="109"/>
      <c r="B14" s="143" t="s">
        <v>678</v>
      </c>
      <c r="C14" s="155">
        <v>0</v>
      </c>
      <c r="D14" s="155">
        <v>0</v>
      </c>
      <c r="E14" s="155">
        <v>0</v>
      </c>
    </row>
    <row r="15" spans="1:5" s="130" customFormat="1" ht="21" customHeight="1">
      <c r="A15" s="132"/>
      <c r="B15" s="73" t="s">
        <v>679</v>
      </c>
      <c r="C15" s="155">
        <v>231</v>
      </c>
      <c r="D15" s="155">
        <v>3312</v>
      </c>
      <c r="E15" s="155">
        <v>71767</v>
      </c>
    </row>
    <row r="16" spans="1:5" s="130" customFormat="1" ht="21" customHeight="1">
      <c r="A16" s="75" t="s">
        <v>680</v>
      </c>
      <c r="B16" s="76" t="s">
        <v>681</v>
      </c>
      <c r="C16" s="155">
        <v>0</v>
      </c>
      <c r="D16" s="155">
        <v>0</v>
      </c>
      <c r="E16" s="155">
        <v>0</v>
      </c>
    </row>
    <row r="17" spans="1:5" s="130" customFormat="1" ht="21" customHeight="1">
      <c r="A17" s="75" t="s">
        <v>682</v>
      </c>
      <c r="B17" s="76" t="s">
        <v>683</v>
      </c>
      <c r="C17" s="155">
        <v>0</v>
      </c>
      <c r="D17" s="155">
        <v>0</v>
      </c>
      <c r="E17" s="155">
        <v>0</v>
      </c>
    </row>
    <row r="18" spans="1:5" s="130" customFormat="1" ht="21" customHeight="1">
      <c r="A18" s="75" t="s">
        <v>684</v>
      </c>
      <c r="B18" s="76" t="s">
        <v>685</v>
      </c>
      <c r="C18" s="155">
        <v>102</v>
      </c>
      <c r="D18" s="155">
        <v>0</v>
      </c>
      <c r="E18" s="155">
        <v>9723</v>
      </c>
    </row>
    <row r="19" spans="1:5" s="130" customFormat="1" ht="21" customHeight="1">
      <c r="A19" s="75" t="s">
        <v>686</v>
      </c>
      <c r="B19" s="76" t="s">
        <v>687</v>
      </c>
      <c r="C19" s="155">
        <v>0</v>
      </c>
      <c r="D19" s="155">
        <v>0</v>
      </c>
      <c r="E19" s="155">
        <v>0</v>
      </c>
    </row>
    <row r="20" spans="1:5" s="130" customFormat="1" ht="21" customHeight="1">
      <c r="A20" s="75" t="s">
        <v>688</v>
      </c>
      <c r="B20" s="76" t="s">
        <v>689</v>
      </c>
      <c r="C20" s="155">
        <v>0</v>
      </c>
      <c r="D20" s="155">
        <v>0</v>
      </c>
      <c r="E20" s="155">
        <v>0</v>
      </c>
    </row>
    <row r="21" spans="1:5" s="130" customFormat="1" ht="21" customHeight="1">
      <c r="A21" s="75" t="s">
        <v>690</v>
      </c>
      <c r="B21" s="76" t="s">
        <v>691</v>
      </c>
      <c r="C21" s="155">
        <v>16659</v>
      </c>
      <c r="D21" s="155">
        <v>4168948</v>
      </c>
      <c r="E21" s="155">
        <v>4284209</v>
      </c>
    </row>
    <row r="22" spans="1:5" s="130" customFormat="1" ht="21" customHeight="1">
      <c r="A22" s="75" t="s">
        <v>692</v>
      </c>
      <c r="B22" s="76" t="s">
        <v>693</v>
      </c>
      <c r="C22" s="155">
        <v>3005</v>
      </c>
      <c r="D22" s="155">
        <v>941</v>
      </c>
      <c r="E22" s="155">
        <v>565286</v>
      </c>
    </row>
    <row r="23" spans="1:5" s="130" customFormat="1" ht="21" customHeight="1">
      <c r="A23" s="78"/>
      <c r="B23" s="73" t="s">
        <v>694</v>
      </c>
      <c r="C23" s="156">
        <f>SUM(C15:C22)</f>
        <v>19997</v>
      </c>
      <c r="D23" s="156">
        <f>SUM(D15:D22)</f>
        <v>4173201</v>
      </c>
      <c r="E23" s="156">
        <f>SUM(E15:E22)</f>
        <v>4930985</v>
      </c>
    </row>
    <row r="25" spans="1:5" ht="16.5">
      <c r="A25" s="9"/>
      <c r="E25" s="134"/>
    </row>
  </sheetData>
  <sheetProtection sheet="1" objects="1" scenarios="1"/>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5"/>
  <sheetViews>
    <sheetView tabSelected="1" workbookViewId="0" topLeftCell="A6">
      <selection activeCell="E23" sqref="E23"/>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6" customFormat="1" ht="3" customHeight="1">
      <c r="A1" s="125"/>
      <c r="B1" s="125"/>
      <c r="C1" s="125"/>
      <c r="D1" s="125"/>
      <c r="E1" s="125"/>
      <c r="F1" s="102"/>
    </row>
    <row r="2" spans="1:6" ht="3" customHeight="1" thickBot="1">
      <c r="A2" s="225"/>
      <c r="B2" s="225"/>
      <c r="C2" s="225"/>
      <c r="D2" s="225"/>
      <c r="E2" s="225"/>
      <c r="F2" s="225"/>
    </row>
    <row r="3" spans="1:6" s="127" customFormat="1" ht="25.5" customHeight="1" thickBot="1">
      <c r="A3" s="214" t="s">
        <v>389</v>
      </c>
      <c r="B3" s="214"/>
      <c r="C3" s="214"/>
      <c r="D3" s="214"/>
      <c r="E3" s="214"/>
      <c r="F3" s="116" t="s">
        <v>695</v>
      </c>
    </row>
    <row r="4" spans="1:6" s="127" customFormat="1" ht="25.5" customHeight="1">
      <c r="A4" s="214" t="s">
        <v>748</v>
      </c>
      <c r="B4" s="214"/>
      <c r="C4" s="214"/>
      <c r="D4" s="214"/>
      <c r="E4" s="214"/>
      <c r="F4" s="105"/>
    </row>
    <row r="5" spans="1:6" ht="3" customHeight="1">
      <c r="A5" s="2"/>
      <c r="B5" s="1"/>
      <c r="C5" s="5"/>
      <c r="D5" s="128"/>
      <c r="E5" s="4"/>
      <c r="F5" s="128"/>
    </row>
    <row r="6" spans="1:6" ht="3" customHeight="1">
      <c r="A6" s="7"/>
      <c r="B6" s="1"/>
      <c r="C6" s="5"/>
      <c r="D6" s="5"/>
      <c r="E6" s="1"/>
      <c r="F6" s="1"/>
    </row>
    <row r="7" spans="1:6" s="129" customFormat="1" ht="22.5" customHeight="1">
      <c r="A7" s="217" t="s">
        <v>696</v>
      </c>
      <c r="B7" s="217"/>
      <c r="C7" s="79"/>
      <c r="D7" s="79"/>
      <c r="E7" s="81"/>
      <c r="F7" s="81"/>
    </row>
    <row r="8" spans="1:6" ht="6" customHeight="1">
      <c r="A8" s="7"/>
      <c r="B8" s="1"/>
      <c r="C8" s="5"/>
      <c r="D8" s="5"/>
      <c r="E8" s="1"/>
      <c r="F8" s="1"/>
    </row>
    <row r="9" spans="1:6" s="130" customFormat="1" ht="21" customHeight="1">
      <c r="A9" s="50"/>
      <c r="B9" s="50"/>
      <c r="C9" s="227" t="s">
        <v>697</v>
      </c>
      <c r="D9" s="231"/>
      <c r="E9" s="227" t="s">
        <v>698</v>
      </c>
      <c r="F9" s="231"/>
    </row>
    <row r="10" spans="1:6" s="130" customFormat="1" ht="55.5" customHeight="1">
      <c r="A10" s="56" t="s">
        <v>550</v>
      </c>
      <c r="B10" s="56" t="s">
        <v>551</v>
      </c>
      <c r="C10" s="144" t="s">
        <v>699</v>
      </c>
      <c r="D10" s="144" t="s">
        <v>700</v>
      </c>
      <c r="E10" s="144" t="s">
        <v>699</v>
      </c>
      <c r="F10" s="144" t="s">
        <v>701</v>
      </c>
    </row>
    <row r="11" spans="1:6" s="130" customFormat="1" ht="21" customHeight="1">
      <c r="A11" s="54"/>
      <c r="B11" s="145"/>
      <c r="C11" s="63" t="s">
        <v>500</v>
      </c>
      <c r="D11" s="63" t="s">
        <v>500</v>
      </c>
      <c r="E11" s="63" t="s">
        <v>500</v>
      </c>
      <c r="F11" s="63" t="s">
        <v>500</v>
      </c>
    </row>
    <row r="12" spans="1:6" s="130" customFormat="1" ht="21" customHeight="1">
      <c r="A12" s="146" t="s">
        <v>557</v>
      </c>
      <c r="B12" s="157" t="s">
        <v>702</v>
      </c>
      <c r="C12" s="154">
        <v>676585587</v>
      </c>
      <c r="D12" s="154">
        <v>861960</v>
      </c>
      <c r="E12" s="154">
        <v>858792807</v>
      </c>
      <c r="F12" s="154">
        <v>5063432</v>
      </c>
    </row>
    <row r="13" spans="1:6" s="130" customFormat="1" ht="21" customHeight="1">
      <c r="A13" s="158"/>
      <c r="B13" s="159" t="s">
        <v>703</v>
      </c>
      <c r="C13" s="154">
        <v>0</v>
      </c>
      <c r="D13" s="154">
        <v>0</v>
      </c>
      <c r="E13" s="154">
        <v>13509</v>
      </c>
      <c r="F13" s="154">
        <v>0</v>
      </c>
    </row>
    <row r="14" spans="1:6" s="130" customFormat="1" ht="21" customHeight="1">
      <c r="A14" s="75" t="s">
        <v>571</v>
      </c>
      <c r="B14" s="76" t="s">
        <v>565</v>
      </c>
      <c r="C14" s="154">
        <v>0</v>
      </c>
      <c r="D14" s="154">
        <v>0</v>
      </c>
      <c r="E14" s="154">
        <v>395150</v>
      </c>
      <c r="F14" s="154">
        <v>1999</v>
      </c>
    </row>
    <row r="15" spans="1:6" s="130" customFormat="1" ht="21" customHeight="1">
      <c r="A15" s="75" t="s">
        <v>572</v>
      </c>
      <c r="B15" s="76" t="s">
        <v>704</v>
      </c>
      <c r="C15" s="154">
        <v>0</v>
      </c>
      <c r="D15" s="154">
        <v>0</v>
      </c>
      <c r="E15" s="154">
        <v>85490634</v>
      </c>
      <c r="F15" s="154">
        <v>494265</v>
      </c>
    </row>
    <row r="16" spans="1:6" s="130" customFormat="1" ht="21" customHeight="1">
      <c r="A16" s="75" t="s">
        <v>574</v>
      </c>
      <c r="B16" s="76" t="s">
        <v>575</v>
      </c>
      <c r="C16" s="154">
        <v>803908</v>
      </c>
      <c r="D16" s="154">
        <v>137743</v>
      </c>
      <c r="E16" s="154">
        <v>1267676</v>
      </c>
      <c r="F16" s="154">
        <v>129062</v>
      </c>
    </row>
    <row r="17" spans="1:6" s="130" customFormat="1" ht="21" customHeight="1">
      <c r="A17" s="75" t="s">
        <v>576</v>
      </c>
      <c r="B17" s="76" t="s">
        <v>577</v>
      </c>
      <c r="C17" s="154">
        <v>0</v>
      </c>
      <c r="D17" s="154">
        <v>0</v>
      </c>
      <c r="E17" s="154">
        <v>0</v>
      </c>
      <c r="F17" s="154">
        <v>0</v>
      </c>
    </row>
    <row r="18" spans="1:6" s="130" customFormat="1" ht="21" customHeight="1">
      <c r="A18" s="75" t="s">
        <v>578</v>
      </c>
      <c r="B18" s="76" t="s">
        <v>579</v>
      </c>
      <c r="C18" s="154">
        <v>0</v>
      </c>
      <c r="D18" s="154">
        <v>0</v>
      </c>
      <c r="E18" s="154">
        <v>0</v>
      </c>
      <c r="F18" s="154">
        <v>0</v>
      </c>
    </row>
    <row r="19" spans="1:6" s="130" customFormat="1" ht="21" customHeight="1">
      <c r="A19" s="75" t="s">
        <v>621</v>
      </c>
      <c r="B19" s="76" t="s">
        <v>705</v>
      </c>
      <c r="C19" s="154">
        <v>0</v>
      </c>
      <c r="D19" s="154">
        <v>0</v>
      </c>
      <c r="E19" s="154">
        <v>0</v>
      </c>
      <c r="F19" s="154">
        <v>0</v>
      </c>
    </row>
    <row r="20" spans="1:6" s="130" customFormat="1" ht="21" customHeight="1">
      <c r="A20" s="75" t="s">
        <v>623</v>
      </c>
      <c r="B20" s="76" t="s">
        <v>706</v>
      </c>
      <c r="C20" s="154">
        <v>0</v>
      </c>
      <c r="D20" s="154">
        <v>0</v>
      </c>
      <c r="E20" s="154">
        <v>0</v>
      </c>
      <c r="F20" s="154">
        <v>0</v>
      </c>
    </row>
    <row r="21" spans="1:6" s="130" customFormat="1" ht="21" customHeight="1">
      <c r="A21" s="75" t="s">
        <v>502</v>
      </c>
      <c r="B21" s="76" t="s">
        <v>707</v>
      </c>
      <c r="C21" s="154">
        <v>19084511</v>
      </c>
      <c r="D21" s="154">
        <v>11916</v>
      </c>
      <c r="E21" s="154">
        <v>153431373</v>
      </c>
      <c r="F21" s="154">
        <v>222234</v>
      </c>
    </row>
    <row r="22" spans="1:6" s="130" customFormat="1" ht="21" customHeight="1">
      <c r="A22" s="75"/>
      <c r="B22" s="76" t="s">
        <v>708</v>
      </c>
      <c r="C22" s="154">
        <v>0</v>
      </c>
      <c r="D22" s="154">
        <v>0</v>
      </c>
      <c r="E22" s="154">
        <v>0</v>
      </c>
      <c r="F22" s="154">
        <v>1459</v>
      </c>
    </row>
    <row r="23" spans="1:6" s="130" customFormat="1" ht="21" customHeight="1">
      <c r="A23" s="160"/>
      <c r="B23" s="73" t="s">
        <v>580</v>
      </c>
      <c r="C23" s="161">
        <f>SUM(C12:C22)</f>
        <v>696474006</v>
      </c>
      <c r="D23" s="161">
        <f>SUM(D12:D22)</f>
        <v>1011619</v>
      </c>
      <c r="E23" s="161">
        <f>SUM(E12:E22)</f>
        <v>1099391149</v>
      </c>
      <c r="F23" s="161">
        <f>SUM(F12:F22)</f>
        <v>5912451</v>
      </c>
    </row>
    <row r="25" ht="16.5">
      <c r="A25" s="9"/>
    </row>
  </sheetData>
  <sheetProtection sheet="1" objects="1" scenarios="1"/>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D12" sqref="D12"/>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62" customFormat="1" ht="25.5" customHeight="1" thickBot="1">
      <c r="A3" s="214" t="s">
        <v>709</v>
      </c>
      <c r="B3" s="214"/>
      <c r="C3" s="214"/>
      <c r="D3" s="116" t="s">
        <v>710</v>
      </c>
    </row>
    <row r="4" spans="1:5" s="162" customFormat="1" ht="25.5" customHeight="1">
      <c r="A4" s="214" t="s">
        <v>748</v>
      </c>
      <c r="B4" s="214"/>
      <c r="C4" s="214"/>
      <c r="D4" s="163"/>
      <c r="E4" s="105"/>
    </row>
    <row r="5" spans="1:5" ht="19.5" customHeight="1">
      <c r="A5" s="164"/>
      <c r="B5" s="164"/>
      <c r="C5" s="164"/>
      <c r="D5" s="164"/>
      <c r="E5" s="8"/>
    </row>
    <row r="6" spans="1:5" ht="33" customHeight="1">
      <c r="A6" s="235" t="s">
        <v>711</v>
      </c>
      <c r="B6" s="236"/>
      <c r="E6" s="8"/>
    </row>
    <row r="7" ht="17.25" thickBot="1">
      <c r="E7" s="8"/>
    </row>
    <row r="8" spans="1:5" s="130" customFormat="1" ht="30" customHeight="1">
      <c r="A8" s="165"/>
      <c r="B8" s="237" t="s">
        <v>712</v>
      </c>
      <c r="C8" s="238"/>
      <c r="D8" s="166" t="s">
        <v>713</v>
      </c>
      <c r="E8" s="51"/>
    </row>
    <row r="9" spans="1:4" s="130" customFormat="1" ht="30" customHeight="1">
      <c r="A9" s="167" t="s">
        <v>714</v>
      </c>
      <c r="B9" s="168" t="s">
        <v>715</v>
      </c>
      <c r="C9" s="169" t="s">
        <v>716</v>
      </c>
      <c r="D9" s="170">
        <v>32469</v>
      </c>
    </row>
    <row r="10" spans="1:4" s="130" customFormat="1" ht="30" customHeight="1">
      <c r="A10" s="171"/>
      <c r="B10" s="172"/>
      <c r="C10" s="169" t="s">
        <v>717</v>
      </c>
      <c r="D10" s="173">
        <v>16791</v>
      </c>
    </row>
    <row r="11" spans="1:4" s="130" customFormat="1" ht="30" customHeight="1">
      <c r="A11" s="174"/>
      <c r="B11" s="175"/>
      <c r="C11" s="176" t="s">
        <v>718</v>
      </c>
      <c r="D11" s="173">
        <v>49260</v>
      </c>
    </row>
    <row r="12" spans="1:4" s="130" customFormat="1" ht="30" customHeight="1" thickBot="1">
      <c r="A12" s="177" t="s">
        <v>719</v>
      </c>
      <c r="B12" s="178" t="s">
        <v>720</v>
      </c>
      <c r="C12" s="179"/>
      <c r="D12" s="180">
        <v>29955</v>
      </c>
    </row>
    <row r="13" spans="1:4" s="130" customFormat="1" ht="11.25">
      <c r="A13" s="51"/>
      <c r="B13" s="103"/>
      <c r="C13" s="51"/>
      <c r="D13" s="51"/>
    </row>
    <row r="14" spans="1:4" s="130" customFormat="1" ht="11.25">
      <c r="A14" s="51"/>
      <c r="B14" s="51"/>
      <c r="C14" s="51"/>
      <c r="D14" s="51"/>
    </row>
    <row r="15" spans="1:4" s="130" customFormat="1" ht="33" customHeight="1">
      <c r="A15" s="181" t="s">
        <v>721</v>
      </c>
      <c r="B15" s="51"/>
      <c r="C15" s="51"/>
      <c r="D15" s="51"/>
    </row>
    <row r="16" spans="1:4" s="130" customFormat="1" ht="39.75" customHeight="1">
      <c r="A16" s="232" t="s">
        <v>722</v>
      </c>
      <c r="B16" s="233"/>
      <c r="C16" s="233"/>
      <c r="D16" s="233"/>
    </row>
    <row r="17" spans="1:4" s="130" customFormat="1" ht="11.25">
      <c r="A17" s="182"/>
      <c r="B17" s="234"/>
      <c r="C17" s="234"/>
      <c r="D17" s="234"/>
    </row>
  </sheetData>
  <sheetProtection sheet="1" objects="1" scenarios="1"/>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Government of the HKSAR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ociuser</dc:creator>
  <cp:keywords/>
  <dc:description/>
  <cp:lastModifiedBy>OCI</cp:lastModifiedBy>
  <cp:lastPrinted>2005-02-21T03:41:31Z</cp:lastPrinted>
  <dcterms:created xsi:type="dcterms:W3CDTF">2001-11-09T01:47:38Z</dcterms:created>
  <dcterms:modified xsi:type="dcterms:W3CDTF">2005-02-23T06:14:18Z</dcterms:modified>
  <cp:category/>
  <cp:version/>
  <cp:contentType/>
  <cp:contentStatus/>
</cp:coreProperties>
</file>