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05" windowWidth="11700" windowHeight="6300" tabRatio="602"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HKLQ1-2'!$A$1:$I$45</definedName>
    <definedName name="_xlnm.Print_Area" localSheetId="10">'Table L1'!$A$1:$N$87</definedName>
    <definedName name="_xlnm.Print_Titles" localSheetId="15">'Name of Insurers'!$1:$7</definedName>
    <definedName name="_xlnm.Print_Titles" localSheetId="10">'Table L1'!$1:$14</definedName>
    <definedName name="_xlnm.Print_Titles" localSheetId="11">'Table L2'!$3:$12</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<sst xmlns="http://schemas.openxmlformats.org/spreadsheetml/2006/main" count="3157" uniqueCount="697">
  <si>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</si>
  <si>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</si>
  <si>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</si>
  <si>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</si>
  <si>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</si>
  <si>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</si>
  <si>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</si>
  <si>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</si>
  <si>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</si>
  <si>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</si>
  <si>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</si>
  <si>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</si>
  <si>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</si>
  <si>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</si>
  <si>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</si>
  <si>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</si>
  <si>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</si>
  <si>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</si>
  <si>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</si>
  <si>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</si>
  <si>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</si>
  <si>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</si>
  <si>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</si>
  <si>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</si>
  <si>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</si>
  <si>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</si>
  <si>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</si>
  <si>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</si>
  <si>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</si>
  <si>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</si>
  <si>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</si>
  <si>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</si>
  <si>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</si>
  <si>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</si>
  <si>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保單數目</t>
    </r>
    <r>
      <rPr>
        <b/>
        <sz val="12"/>
        <rFont val="Times New Roman"/>
        <family val="1"/>
      </rPr>
      <t xml:space="preserve">
Number of</t>
    </r>
  </si>
  <si>
    <r>
      <t>受保人數</t>
    </r>
    <r>
      <rPr>
        <b/>
        <sz val="12"/>
        <rFont val="Times New Roman"/>
        <family val="1"/>
      </rPr>
      <t xml:space="preserve">
Number of</t>
    </r>
  </si>
  <si>
    <r>
      <t>整付保費收入</t>
    </r>
    <r>
      <rPr>
        <b/>
        <sz val="12"/>
        <rFont val="Times New Roman"/>
        <family val="1"/>
      </rPr>
      <t xml:space="preserve">
Single Revenue</t>
    </r>
  </si>
  <si>
    <r>
      <t>非整付保費收入</t>
    </r>
    <r>
      <rPr>
        <b/>
        <sz val="12"/>
        <rFont val="Times New Roman"/>
        <family val="1"/>
      </rPr>
      <t xml:space="preserve">
Non-Single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</si>
  <si>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</si>
  <si>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</si>
  <si>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</si>
  <si>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</si>
  <si>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Policies</t>
  </si>
  <si>
    <t>Lives</t>
  </si>
  <si>
    <t>Premiums</t>
  </si>
  <si>
    <t>Revenue</t>
  </si>
  <si>
    <t>Schemes</t>
  </si>
  <si>
    <t>Balance</t>
  </si>
  <si>
    <t>Contributions</t>
  </si>
  <si>
    <t>Premiums</t>
  </si>
  <si>
    <t>Contributions</t>
  </si>
  <si>
    <t>Name of Insurer</t>
  </si>
  <si>
    <r>
      <t>(</t>
    </r>
    <r>
      <rPr>
        <b/>
        <sz val="12"/>
        <rFont val="新細明體"/>
        <family val="0"/>
      </rPr>
      <t>千港元</t>
    </r>
    <r>
      <rPr>
        <b/>
        <sz val="12"/>
        <rFont val="Times New Roman"/>
        <family val="1"/>
      </rPr>
      <t>)
(HK$'000)</t>
    </r>
  </si>
  <si>
    <r>
      <t>(</t>
    </r>
    <r>
      <rPr>
        <b/>
        <sz val="12"/>
        <rFont val="新細明體"/>
        <family val="0"/>
      </rPr>
      <t>千港元</t>
    </r>
    <r>
      <rPr>
        <b/>
        <sz val="12"/>
        <rFont val="Times New Roman"/>
        <family val="1"/>
      </rPr>
      <t>) 
(HK$'000)</t>
    </r>
  </si>
  <si>
    <t>美國信安</t>
  </si>
  <si>
    <t>市場總額</t>
  </si>
  <si>
    <t>Annualized</t>
  </si>
  <si>
    <t>Policies</t>
  </si>
  <si>
    <t>Lives</t>
  </si>
  <si>
    <t>Premiums</t>
  </si>
  <si>
    <t>Name of Insurer</t>
  </si>
  <si>
    <t/>
  </si>
  <si>
    <t>Revenue</t>
  </si>
  <si>
    <t>Premiums</t>
  </si>
  <si>
    <t>Market Total</t>
  </si>
  <si>
    <t>American Family Life</t>
  </si>
  <si>
    <t>AIA (HK)</t>
  </si>
  <si>
    <t>AIA (Bermuda)</t>
  </si>
  <si>
    <t>Asia Insurance</t>
  </si>
  <si>
    <t>A Generali</t>
  </si>
  <si>
    <t>AXA China (Bermuda)</t>
  </si>
  <si>
    <t>AXA China (HK)</t>
  </si>
  <si>
    <t>AXA Life</t>
  </si>
  <si>
    <t>Blue Cross</t>
  </si>
  <si>
    <t>BOC Group Life</t>
  </si>
  <si>
    <t>Canada Life</t>
  </si>
  <si>
    <t>CIRe</t>
  </si>
  <si>
    <t>China Life</t>
  </si>
  <si>
    <t>CIGNA Worldwide</t>
  </si>
  <si>
    <t xml:space="preserve">Clerical Medical </t>
  </si>
  <si>
    <t>CMI</t>
  </si>
  <si>
    <t>Crown Life</t>
  </si>
  <si>
    <t>Dah Sing Life</t>
  </si>
  <si>
    <t>Generali Int'l</t>
  </si>
  <si>
    <t>Hang Seng Life</t>
  </si>
  <si>
    <t>Hannover Re</t>
  </si>
  <si>
    <t>Hong Kong Life</t>
  </si>
  <si>
    <t>HSBC Insurance</t>
  </si>
  <si>
    <t>HSBC Life</t>
  </si>
  <si>
    <t>ING Life</t>
  </si>
  <si>
    <t>Geneva Life</t>
  </si>
  <si>
    <t>Liberty Int'l</t>
  </si>
  <si>
    <t>Lloyd's</t>
  </si>
  <si>
    <t>Manufacturers Life</t>
  </si>
  <si>
    <t>Manulife (Int'l)</t>
  </si>
  <si>
    <t>Massachusetts Mutual</t>
  </si>
  <si>
    <t>MassMutual Asia</t>
  </si>
  <si>
    <t>Metropolitan Life</t>
  </si>
  <si>
    <t>New York Life</t>
  </si>
  <si>
    <t>Old Mutual Life</t>
  </si>
  <si>
    <t>Pacific Century</t>
  </si>
  <si>
    <t>Pacific Life</t>
  </si>
  <si>
    <t>Principal</t>
  </si>
  <si>
    <t>Prudential (UK)</t>
  </si>
  <si>
    <t>Prudential (America)</t>
  </si>
  <si>
    <t>RGA Re</t>
  </si>
  <si>
    <t>Royal Skandia Life</t>
  </si>
  <si>
    <t>Swiss Re</t>
  </si>
  <si>
    <t>Scottish Provident</t>
  </si>
  <si>
    <t>Sincere Life</t>
  </si>
  <si>
    <t>Sun Life Financial</t>
  </si>
  <si>
    <t>Transamerica</t>
  </si>
  <si>
    <t>Winterthur Life</t>
  </si>
  <si>
    <t>Revenue Premiums</t>
  </si>
  <si>
    <t>Zurich Life</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</si>
  <si>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</si>
  <si>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</si>
  <si>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</si>
  <si>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</si>
  <si>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</si>
  <si>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</si>
  <si>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</si>
  <si>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</si>
  <si>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</si>
  <si>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</si>
  <si>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</si>
  <si>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</si>
  <si>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</si>
  <si>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</si>
  <si>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</si>
  <si>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</si>
  <si>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</si>
  <si>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</si>
  <si>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</si>
  <si>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</si>
  <si>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Assicurazioni Generali Societa per Azioni</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</si>
  <si>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</si>
  <si>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</si>
  <si>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</si>
  <si>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</si>
  <si>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</si>
  <si>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</si>
  <si>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</si>
  <si>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</si>
  <si>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</si>
  <si>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中國國際再保險有限公司</t>
  </si>
  <si>
    <t>中再國際</t>
  </si>
  <si>
    <t xml:space="preserve">Composite </t>
  </si>
  <si>
    <t>中國人壽</t>
  </si>
  <si>
    <t>CIGNA Worldwide Insurance Company</t>
  </si>
  <si>
    <t>信諾環球</t>
  </si>
  <si>
    <t>Clerical Medical Investment Group Limited</t>
  </si>
  <si>
    <t>Clerical Medical</t>
  </si>
  <si>
    <t>CMI Insurance Company Limited</t>
  </si>
  <si>
    <t>Crown Life Insurance Company</t>
  </si>
  <si>
    <t>皇冠人壽</t>
  </si>
  <si>
    <t>大新人壽</t>
  </si>
  <si>
    <t>恒生人壽保險有限公司</t>
  </si>
  <si>
    <t>恒生人壽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</si>
  <si>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</si>
  <si>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</si>
  <si>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</si>
  <si>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</si>
  <si>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</si>
  <si>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</si>
  <si>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</si>
  <si>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Liberty International Insurance Limited</t>
  </si>
  <si>
    <t>利寶國際保險有限公司</t>
  </si>
  <si>
    <t>利寶國際</t>
  </si>
  <si>
    <t>Lloyd’s Underwriters</t>
  </si>
  <si>
    <t>勞合社</t>
  </si>
  <si>
    <r>
      <t>M</t>
    </r>
    <r>
      <rPr>
        <b/>
        <sz val="8"/>
        <color indexed="8"/>
        <rFont val="Times New Roman"/>
        <family val="1"/>
      </rPr>
      <t>anufacturers Life Insurance Company - The</t>
    </r>
  </si>
  <si>
    <t>宏利人壽</t>
  </si>
  <si>
    <r>
      <t>宏利</t>
    </r>
    <r>
      <rPr>
        <b/>
        <sz val="8"/>
        <color indexed="8"/>
        <rFont val="Times New Roman"/>
        <family val="1"/>
      </rPr>
      <t>(</t>
    </r>
    <r>
      <rPr>
        <b/>
        <sz val="8"/>
        <color indexed="8"/>
        <rFont val="細明體"/>
        <family val="3"/>
      </rPr>
      <t>國際</t>
    </r>
    <r>
      <rPr>
        <b/>
        <sz val="8"/>
        <color indexed="8"/>
        <rFont val="Times New Roman"/>
        <family val="1"/>
      </rPr>
      <t>)</t>
    </r>
  </si>
  <si>
    <t>Massachusetts Mutual Life Insurance Company</t>
  </si>
  <si>
    <t>MassMutual Asia Limited</t>
  </si>
  <si>
    <t>美國萬通保險亞洲有限公司</t>
  </si>
  <si>
    <t>Metropolitan Life Insurance Company of Hong Kong Limited</t>
  </si>
  <si>
    <t>美商大都會人壽保險香港有限公司</t>
  </si>
  <si>
    <t>美商大都會人壽</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</si>
  <si>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</si>
  <si>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</si>
  <si>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</si>
  <si>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</si>
  <si>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</si>
  <si>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盈科</t>
  </si>
  <si>
    <t>Pacific Life Assurance Company, Limited - The</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</si>
  <si>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</si>
  <si>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</si>
  <si>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</si>
  <si>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</si>
  <si>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</si>
  <si>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</si>
  <si>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</si>
  <si>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</si>
  <si>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</si>
  <si>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</si>
  <si>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</si>
  <si>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Scottish Provident International Life Assurance Limited</t>
  </si>
  <si>
    <t>Sincere Life Assurance Company Limited - The</t>
  </si>
  <si>
    <t>先施人壽</t>
  </si>
  <si>
    <t>Standard Life (Asia) Limited</t>
  </si>
  <si>
    <r>
      <t>永明</t>
    </r>
    <r>
      <rPr>
        <b/>
        <sz val="8"/>
        <rFont val="細明體"/>
        <family val="3"/>
      </rPr>
      <t>金</t>
    </r>
    <r>
      <rPr>
        <b/>
        <sz val="8"/>
        <color indexed="8"/>
        <rFont val="細明體"/>
        <family val="3"/>
      </rPr>
      <t>融</t>
    </r>
  </si>
  <si>
    <t>全美</t>
  </si>
  <si>
    <t>瑞士豐泰人壽</t>
  </si>
  <si>
    <t>Zurich Life</t>
  </si>
  <si>
    <t>亞洲保險有限公司</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</si>
  <si>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</si>
  <si>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</si>
  <si>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</si>
  <si>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</si>
  <si>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</si>
  <si>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</si>
  <si>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</si>
  <si>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P</t>
    </r>
    <r>
      <rPr>
        <b/>
        <sz val="8"/>
        <color indexed="8"/>
        <rFont val="Times New Roman"/>
        <family val="1"/>
      </rPr>
      <t>acific Century Insurance Company Limited</t>
    </r>
  </si>
  <si>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</si>
  <si>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</si>
  <si>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</si>
  <si>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</si>
  <si>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</si>
  <si>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</si>
  <si>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</si>
  <si>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</si>
  <si>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</si>
  <si>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</si>
  <si>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</si>
  <si>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</si>
  <si>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</si>
  <si>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</si>
  <si>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</si>
  <si>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</si>
  <si>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</si>
  <si>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</si>
  <si>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</si>
  <si>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</si>
  <si>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</si>
  <si>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</si>
  <si>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</si>
  <si>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</si>
  <si>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</si>
  <si>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</si>
  <si>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</si>
  <si>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</si>
  <si>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</si>
  <si>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</si>
  <si>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</si>
  <si>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</si>
  <si>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</si>
  <si>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</si>
  <si>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</si>
  <si>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</si>
  <si>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皇冠人壽</t>
  </si>
  <si>
    <t>大新人壽</t>
  </si>
  <si>
    <t>恒生人壽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</si>
  <si>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</si>
  <si>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</si>
  <si>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</si>
  <si>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</si>
  <si>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</si>
  <si>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</si>
  <si>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</si>
  <si>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</si>
  <si>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紐約人壽</t>
  </si>
  <si>
    <t>盈科</t>
  </si>
  <si>
    <t>太平洋人壽</t>
  </si>
  <si>
    <t>英國保誠</t>
  </si>
  <si>
    <t>昆士蘭聯保</t>
  </si>
  <si>
    <t>瑞士再保險</t>
  </si>
  <si>
    <t>先施人壽</t>
  </si>
  <si>
    <t>永明金融</t>
  </si>
  <si>
    <t>瑞士豐泰人壽</t>
  </si>
  <si>
    <t>市場總額</t>
  </si>
  <si>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</si>
  <si>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</si>
  <si>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</si>
  <si>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</si>
  <si>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</si>
  <si>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</si>
  <si>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</si>
  <si>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</si>
  <si>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</si>
  <si>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</si>
  <si>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</si>
  <si>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</si>
  <si>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</si>
  <si>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</si>
  <si>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</si>
  <si>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</si>
  <si>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</si>
  <si>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</si>
  <si>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</si>
  <si>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</si>
  <si>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</si>
  <si>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</si>
  <si>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</si>
  <si>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</si>
  <si>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</si>
  <si>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</si>
  <si>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</si>
  <si>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</si>
  <si>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</si>
  <si>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</si>
  <si>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</si>
  <si>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</si>
  <si>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</si>
  <si>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</si>
  <si>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</si>
  <si>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</si>
  <si>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</si>
  <si>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</si>
  <si>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</si>
  <si>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</si>
  <si>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</si>
  <si>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</si>
  <si>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</si>
  <si>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</si>
  <si>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</si>
  <si>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</si>
  <si>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</si>
  <si>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</si>
  <si>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</si>
  <si>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</si>
  <si>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</si>
  <si>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</si>
  <si>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</si>
  <si>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</si>
  <si>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</si>
  <si>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</si>
  <si>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</si>
  <si>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</si>
  <si>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</si>
  <si>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</si>
  <si>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</si>
  <si>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</si>
  <si>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</si>
  <si>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</si>
  <si>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</si>
  <si>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</si>
  <si>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</si>
  <si>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</si>
  <si>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</si>
  <si>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</si>
  <si>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</si>
  <si>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</si>
  <si>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</si>
  <si>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</si>
  <si>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</si>
  <si>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</si>
  <si>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t>Hang Seng Life</t>
  </si>
  <si>
    <t>Citi Fubon Life Insurance Company Hong Kong Limited</t>
  </si>
  <si>
    <r>
      <t>D</t>
    </r>
    <r>
      <rPr>
        <b/>
        <sz val="8"/>
        <color indexed="8"/>
        <rFont val="Times New Roman"/>
        <family val="1"/>
      </rPr>
      <t>ah Sing Life Assurance Company Limited</t>
    </r>
  </si>
  <si>
    <r>
      <t>H</t>
    </r>
    <r>
      <rPr>
        <b/>
        <sz val="8"/>
        <color indexed="8"/>
        <rFont val="Times New Roman"/>
        <family val="1"/>
      </rPr>
      <t>ang Seng Life Limited</t>
    </r>
  </si>
  <si>
    <t>Scottish Mutual International Public Limited Company</t>
  </si>
  <si>
    <t>Citi Fubon Life</t>
  </si>
  <si>
    <t>富邦花旗人壽</t>
  </si>
  <si>
    <t>富邦花旗人壽</t>
  </si>
  <si>
    <t>SMI</t>
  </si>
  <si>
    <t>Long Term</t>
  </si>
  <si>
    <t>SMI</t>
  </si>
  <si>
    <t>Zurich International</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</si>
  <si>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</si>
  <si>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</si>
  <si>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</si>
  <si>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</si>
  <si>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Friends Provident Int'l</t>
  </si>
  <si>
    <t>先施人壽保險有限公司</t>
  </si>
  <si>
    <t>Friends Provident Int'l</t>
  </si>
  <si>
    <r>
      <t>F</t>
    </r>
    <r>
      <rPr>
        <b/>
        <sz val="8"/>
        <color indexed="8"/>
        <rFont val="Times New Roman"/>
        <family val="1"/>
      </rPr>
      <t>riends Provident International Limited</t>
    </r>
  </si>
  <si>
    <t>Desjardins Sécurité Financière, Compagnie d'Assurance Vie
     (Desjardins Financial Security Life Assurance Company)</t>
  </si>
  <si>
    <t>Desjardins Financial Security</t>
  </si>
  <si>
    <r>
      <t>L</t>
    </r>
    <r>
      <rPr>
        <b/>
        <sz val="8"/>
        <color indexed="8"/>
        <rFont val="Times New Roman"/>
        <family val="1"/>
      </rPr>
      <t>a Genevoise, Compagnie d’Assurances sur la Vie
     (Geneva, Life Insurance Company)</t>
    </r>
  </si>
  <si>
    <r>
      <t>K</t>
    </r>
    <r>
      <rPr>
        <b/>
        <sz val="8"/>
        <color indexed="8"/>
        <rFont val="Times New Roman"/>
        <family val="1"/>
      </rPr>
      <t>ölnische Rückversicherungs - Gesellschaft AG
     (Cologne Reinsurance Company Plc)</t>
    </r>
  </si>
  <si>
    <t>Cologne Re</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</si>
  <si>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</si>
  <si>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</si>
  <si>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</si>
  <si>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</si>
  <si>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</si>
  <si>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</si>
  <si>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</si>
  <si>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</si>
  <si>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</si>
  <si>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</si>
  <si>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</si>
  <si>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</si>
  <si>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</si>
  <si>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</si>
  <si>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</si>
  <si>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</si>
  <si>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</si>
  <si>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</si>
  <si>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</si>
  <si>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</si>
  <si>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</si>
  <si>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</si>
  <si>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</si>
  <si>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</si>
  <si>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</si>
  <si>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</si>
  <si>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</si>
  <si>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</si>
  <si>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</si>
  <si>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</si>
  <si>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</si>
  <si>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</si>
  <si>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</si>
  <si>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</si>
  <si>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</si>
  <si>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</si>
  <si>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</si>
  <si>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</si>
  <si>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</si>
  <si>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</si>
  <si>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</si>
  <si>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</si>
  <si>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</si>
  <si>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</si>
  <si>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</si>
  <si>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</si>
  <si>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</si>
  <si>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</si>
  <si>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</si>
  <si>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</si>
  <si>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</si>
  <si>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</si>
  <si>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</si>
  <si>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</si>
  <si>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</si>
  <si>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</si>
  <si>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</si>
  <si>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</si>
  <si>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</si>
  <si>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</si>
  <si>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</si>
  <si>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</si>
  <si>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</si>
  <si>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</si>
  <si>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</si>
  <si>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</si>
  <si>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</si>
  <si>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</si>
  <si>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</si>
  <si>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</si>
  <si>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</si>
  <si>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</si>
  <si>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</si>
  <si>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</si>
  <si>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</si>
  <si>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</si>
  <si>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</si>
  <si>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</si>
  <si>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</si>
  <si>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</si>
  <si>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</si>
  <si>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</si>
  <si>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</si>
  <si>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</si>
  <si>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</si>
  <si>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</si>
  <si>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</si>
  <si>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</si>
  <si>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</si>
  <si>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</si>
  <si>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</si>
  <si>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</si>
  <si>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</si>
  <si>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</si>
  <si>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</si>
  <si>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</si>
  <si>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</si>
  <si>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</si>
  <si>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</si>
  <si>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</si>
  <si>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</si>
  <si>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</si>
  <si>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</si>
  <si>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</si>
  <si>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</si>
  <si>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</si>
  <si>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</si>
  <si>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</si>
  <si>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</si>
  <si>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</si>
  <si>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</si>
  <si>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</si>
  <si>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</si>
  <si>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</si>
  <si>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</si>
  <si>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</si>
  <si>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</si>
  <si>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</si>
  <si>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</si>
  <si>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</si>
  <si>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</si>
  <si>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</si>
  <si>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</si>
  <si>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</si>
  <si>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</si>
  <si>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</si>
  <si>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</si>
  <si>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</si>
  <si>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</si>
  <si>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</si>
  <si>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</si>
  <si>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</si>
  <si>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</si>
  <si>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</si>
  <si>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</si>
  <si>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</si>
  <si>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</si>
  <si>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</si>
  <si>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</si>
  <si>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</si>
  <si>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</si>
  <si>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</si>
  <si>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</si>
  <si>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</si>
  <si>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</si>
  <si>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</si>
  <si>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</si>
  <si>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</si>
  <si>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</si>
  <si>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</si>
  <si>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</si>
  <si>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</si>
  <si>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</si>
  <si>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</si>
  <si>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</si>
  <si>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</si>
  <si>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</si>
  <si>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</si>
  <si>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</si>
  <si>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</si>
  <si>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</si>
  <si>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</si>
  <si>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</si>
  <si>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</si>
  <si>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</si>
  <si>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</si>
  <si>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</si>
  <si>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</si>
  <si>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</si>
  <si>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</si>
  <si>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</si>
  <si>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</si>
  <si>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</si>
  <si>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</si>
  <si>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</si>
  <si>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</si>
  <si>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</si>
  <si>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</si>
  <si>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</si>
  <si>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</si>
  <si>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</si>
  <si>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</si>
  <si>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</si>
  <si>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</si>
  <si>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</si>
  <si>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</si>
  <si>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</si>
  <si>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</si>
  <si>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</si>
  <si>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</si>
  <si>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</si>
  <si>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t>德國科隆再保險</t>
  </si>
  <si>
    <r>
      <t>G</t>
    </r>
    <r>
      <rPr>
        <b/>
        <sz val="8"/>
        <color indexed="8"/>
        <rFont val="Times New Roman"/>
        <family val="1"/>
      </rPr>
      <t>enerali International Limited</t>
    </r>
  </si>
  <si>
    <t>美國萬通保險</t>
  </si>
  <si>
    <t>英國友誠國際有限公司</t>
  </si>
  <si>
    <t>英國友誠國際</t>
  </si>
  <si>
    <t>英國友誠國際</t>
  </si>
  <si>
    <t>Zurich Assurance</t>
  </si>
  <si>
    <r>
      <t>Z</t>
    </r>
    <r>
      <rPr>
        <b/>
        <sz val="8"/>
        <color indexed="8"/>
        <rFont val="Times New Roman"/>
        <family val="1"/>
      </rPr>
      <t>urich Assurance Ltd</t>
    </r>
  </si>
  <si>
    <t>Zurich Assurance</t>
  </si>
  <si>
    <t>Sun Life Financial (Hong Kong) Limited</t>
  </si>
  <si>
    <t>Zurich International Life Limited</t>
  </si>
  <si>
    <t>本統計數字所涵蓋的保險公司名單</t>
  </si>
  <si>
    <t>List of Insurers Covered in these Statistics</t>
  </si>
  <si>
    <r>
      <t>B</t>
    </r>
    <r>
      <rPr>
        <b/>
        <sz val="8"/>
        <color indexed="8"/>
        <rFont val="Times New Roman"/>
        <family val="1"/>
      </rPr>
      <t xml:space="preserve">lue Cross (Asia-Pacific) Insurance Limited </t>
    </r>
  </si>
  <si>
    <r>
      <t>C</t>
    </r>
    <r>
      <rPr>
        <b/>
        <sz val="8"/>
        <color indexed="8"/>
        <rFont val="Times New Roman"/>
        <family val="1"/>
      </rPr>
      <t>hina International Reinsurance Company Limited</t>
    </r>
  </si>
  <si>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</si>
  <si>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</si>
  <si>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</si>
  <si>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</si>
  <si>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</si>
  <si>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</si>
  <si>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</si>
  <si>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</si>
  <si>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</si>
  <si>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</si>
  <si>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</si>
  <si>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</si>
  <si>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</si>
  <si>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</si>
  <si>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</si>
  <si>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</si>
  <si>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</si>
  <si>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</si>
  <si>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</si>
  <si>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</si>
  <si>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</si>
  <si>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</si>
  <si>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PLAL</t>
  </si>
  <si>
    <t>Principal</t>
  </si>
  <si>
    <t>Prudential (UK)</t>
  </si>
  <si>
    <t>Phoenix &amp; London Assurance Limited</t>
  </si>
  <si>
    <t>PLAL</t>
  </si>
  <si>
    <t>Long Term</t>
  </si>
  <si>
    <t>-</t>
  </si>
  <si>
    <t>Prudential (America)</t>
  </si>
  <si>
    <t>美國友邦(百慕達)</t>
  </si>
  <si>
    <t>美國友邦(香港)</t>
  </si>
  <si>
    <t>英傑華人壽</t>
  </si>
  <si>
    <t>國衞(百慕達)</t>
  </si>
  <si>
    <t>國衞(香港)</t>
  </si>
  <si>
    <t>Citi Fubon Life</t>
  </si>
  <si>
    <t>Desjardins Financial Security</t>
  </si>
  <si>
    <t>Friends Provident Int'l</t>
  </si>
  <si>
    <t>Cologne Re</t>
  </si>
  <si>
    <t>美國萬通保險</t>
  </si>
  <si>
    <t>Munich Re</t>
  </si>
  <si>
    <t>PLAL</t>
  </si>
  <si>
    <t>QBE HKSI</t>
  </si>
  <si>
    <t>昆士蘭聯保</t>
  </si>
  <si>
    <t>SMI</t>
  </si>
  <si>
    <t>Standard Life Asia</t>
  </si>
  <si>
    <t>標準亞洲</t>
  </si>
  <si>
    <t>永明金融</t>
  </si>
  <si>
    <t>Zurich Assurance</t>
  </si>
  <si>
    <t>Zurich International</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</si>
  <si>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</si>
  <si>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</si>
  <si>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r>
      <t>W</t>
    </r>
    <r>
      <rPr>
        <b/>
        <sz val="8"/>
        <color indexed="8"/>
        <rFont val="Times New Roman"/>
        <family val="1"/>
      </rPr>
      <t>interthur Life (Hong Kong) Limited</t>
    </r>
    <r>
      <rPr>
        <b/>
        <sz val="14"/>
        <color indexed="8"/>
        <rFont val="Times New Roman"/>
        <family val="1"/>
      </rPr>
      <t xml:space="preserve">
     </t>
    </r>
  </si>
  <si>
    <r>
      <t xml:space="preserve">瑞士豐泰人壽
</t>
    </r>
    <r>
      <rPr>
        <b/>
        <sz val="8"/>
        <color indexed="8"/>
        <rFont val="Times New Roman"/>
        <family val="1"/>
      </rPr>
      <t xml:space="preserve">            </t>
    </r>
  </si>
  <si>
    <t>Winterthur Life</t>
  </si>
  <si>
    <r>
      <t>香港長期保險業務的臨時統計數字</t>
    </r>
    <r>
      <rPr>
        <b/>
        <sz val="17"/>
        <rFont val="Times New Roman"/>
        <family val="1"/>
      </rPr>
      <t xml:space="preserve">
Provisional Statistics on Hong Kong Long Term Insurance Business</t>
    </r>
  </si>
  <si>
    <t>Phoenix Life Limited</t>
  </si>
  <si>
    <t>PLL</t>
  </si>
  <si>
    <t>PLL</t>
  </si>
  <si>
    <t>昆士蘭聯保保險有限公司</t>
  </si>
  <si>
    <t xml:space="preserve"> </t>
  </si>
  <si>
    <t>Sun Life Hong Kong</t>
  </si>
  <si>
    <t>Sun Life Hong Kong Limited</t>
  </si>
  <si>
    <t>Sun Life Hong Kong</t>
  </si>
  <si>
    <t>香港永明金融</t>
  </si>
  <si>
    <t>Aviva Life</t>
  </si>
  <si>
    <t xml:space="preserve">Aviva Life </t>
  </si>
  <si>
    <t xml:space="preserve">AXA (Hong Kong) Life Insurance Company Limited </t>
  </si>
  <si>
    <t>國衞保險有限公司</t>
  </si>
  <si>
    <t>英傑華人壽保險有限公司</t>
  </si>
  <si>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</si>
  <si>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</si>
  <si>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</si>
  <si>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</si>
  <si>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國衞(人壽)</t>
  </si>
  <si>
    <t xml:space="preserve">AXA HKLI </t>
  </si>
  <si>
    <t xml:space="preserve">AXA HKLI </t>
  </si>
  <si>
    <r>
      <t>國衞</t>
    </r>
    <r>
      <rPr>
        <sz val="12"/>
        <rFont val="新細明體"/>
        <family val="0"/>
      </rPr>
      <t>人壽</t>
    </r>
  </si>
  <si>
    <t xml:space="preserve">Aviva Life </t>
  </si>
  <si>
    <t>國衞人壽</t>
  </si>
  <si>
    <t>PLL</t>
  </si>
  <si>
    <t>Sun Life Hong Kong</t>
  </si>
  <si>
    <t>市場總額</t>
  </si>
  <si>
    <t>Transamerica</t>
  </si>
  <si>
    <t>Transamerica Life (Bermuda)</t>
  </si>
  <si>
    <r>
      <t>全美</t>
    </r>
    <r>
      <rPr>
        <sz val="12"/>
        <rFont val="Times New Roman"/>
        <family val="1"/>
      </rPr>
      <t xml:space="preserve"> (</t>
    </r>
    <r>
      <rPr>
        <sz val="12"/>
        <rFont val="新細明體"/>
        <family val="0"/>
      </rPr>
      <t>百慕達）</t>
    </r>
  </si>
  <si>
    <t>宏利(國際)</t>
  </si>
  <si>
    <t>全美 (百慕達）</t>
  </si>
  <si>
    <r>
      <t>S</t>
    </r>
    <r>
      <rPr>
        <b/>
        <sz val="8"/>
        <color indexed="8"/>
        <rFont val="Times New Roman"/>
        <family val="1"/>
      </rPr>
      <t>chweizerische Rückversicherungs-Gesellschaft 
     (Swiss Reinsurance Company)</t>
    </r>
  </si>
  <si>
    <t>Transamerica Occidental Life Insurance Company</t>
  </si>
  <si>
    <r>
      <t>T</t>
    </r>
    <r>
      <rPr>
        <b/>
        <sz val="8"/>
        <color indexed="8"/>
        <rFont val="Times New Roman"/>
        <family val="1"/>
      </rPr>
      <t>ransamerica Life (Bermuda) Ltd.</t>
    </r>
  </si>
  <si>
    <r>
      <t>全美（百慕達</t>
    </r>
    <r>
      <rPr>
        <b/>
        <sz val="8"/>
        <color indexed="8"/>
        <rFont val="Times New Roman"/>
        <family val="1"/>
      </rPr>
      <t>)</t>
    </r>
  </si>
  <si>
    <t>ING Life</t>
  </si>
  <si>
    <t>ING Life</t>
  </si>
  <si>
    <t>ING Life</t>
  </si>
  <si>
    <t>Transamerica Life (Bermuda)</t>
  </si>
  <si>
    <t xml:space="preserve">Canada Life </t>
  </si>
  <si>
    <r>
      <t>二零零六年一月至九月</t>
    </r>
    <r>
      <rPr>
        <b/>
        <sz val="10"/>
        <rFont val="Times New Roman"/>
        <family val="1"/>
      </rPr>
      <t xml:space="preserve">
January to September 2006</t>
    </r>
  </si>
  <si>
    <r>
      <t xml:space="preserve">二零零六年一月至九月
</t>
    </r>
    <r>
      <rPr>
        <b/>
        <sz val="10"/>
        <rFont val="Times New Roman"/>
        <family val="1"/>
      </rPr>
      <t>January to September 2006</t>
    </r>
  </si>
  <si>
    <r>
      <t xml:space="preserve">二零零六年一月至九月
</t>
    </r>
    <r>
      <rPr>
        <b/>
        <sz val="17"/>
        <rFont val="Times New Roman"/>
        <family val="1"/>
      </rPr>
      <t>January to September 2006</t>
    </r>
  </si>
  <si>
    <r>
      <t xml:space="preserve">二零零六年一月至九月
</t>
    </r>
    <r>
      <rPr>
        <b/>
        <sz val="14"/>
        <rFont val="Times New Roman"/>
        <family val="1"/>
      </rPr>
      <t>January to September 2006</t>
    </r>
  </si>
  <si>
    <t>CIGNA Worldwide Life</t>
  </si>
  <si>
    <t>英傑華人壽</t>
  </si>
  <si>
    <t>信諾環球人壽</t>
  </si>
  <si>
    <t>CIGNA Worldwide Life</t>
  </si>
  <si>
    <t>中銀集團人壽</t>
  </si>
  <si>
    <t>信諾環球人壽</t>
  </si>
  <si>
    <t>富邦花旗人壽</t>
  </si>
  <si>
    <t>CIGNA Worldwide Life</t>
  </si>
  <si>
    <t>CIGNA Worldwide Life Insurance Company Limited</t>
  </si>
  <si>
    <t>香港富邦花旗人壽保險有限公司</t>
  </si>
  <si>
    <t>信諾環球人壽保險有限公司</t>
  </si>
  <si>
    <t>中國人壽</t>
  </si>
  <si>
    <t>信諾環球</t>
  </si>
  <si>
    <t>香港永明金融有限公司</t>
  </si>
  <si>
    <r>
      <t>瑞士豐泰人壽</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</si>
  <si>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r>
      <t>永明金融</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</si>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</sst>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5">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327">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18" applyNumberFormat="1" applyFont="1" applyBorder="1" applyAlignment="1">
      <alignment horizontal="right"/>
    </xf>
    <xf numFmtId="184" fontId="5" fillId="0" borderId="5" xfId="18" applyNumberFormat="1" applyFont="1" applyBorder="1" applyAlignment="1">
      <alignmen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6" xfId="0" applyFont="1" applyBorder="1" applyAlignment="1">
      <alignment/>
    </xf>
    <xf numFmtId="184" fontId="11" fillId="0" borderId="2" xfId="18" applyNumberFormat="1" applyFont="1" applyBorder="1" applyAlignment="1">
      <alignment horizontal="right"/>
    </xf>
    <xf numFmtId="184" fontId="12" fillId="0" borderId="5" xfId="18" applyNumberFormat="1" applyFont="1" applyBorder="1" applyAlignment="1">
      <alignment/>
    </xf>
    <xf numFmtId="0" fontId="3" fillId="0" borderId="7" xfId="0" applyFont="1" applyBorder="1" applyAlignment="1">
      <alignment/>
    </xf>
    <xf numFmtId="0" fontId="3" fillId="0" borderId="0" xfId="0" applyFont="1" applyBorder="1" applyAlignment="1">
      <alignment/>
    </xf>
    <xf numFmtId="0" fontId="0" fillId="0" borderId="8" xfId="0" applyBorder="1" applyAlignment="1">
      <alignment/>
    </xf>
    <xf numFmtId="0" fontId="0" fillId="0" borderId="9" xfId="0" applyBorder="1" applyAlignment="1">
      <alignment/>
    </xf>
    <xf numFmtId="0" fontId="15" fillId="0" borderId="7" xfId="0" applyFont="1" applyBorder="1" applyAlignment="1">
      <alignment/>
    </xf>
    <xf numFmtId="0" fontId="16" fillId="0" borderId="3" xfId="0" applyFont="1" applyBorder="1" applyAlignment="1">
      <alignment/>
    </xf>
    <xf numFmtId="0" fontId="0" fillId="0" borderId="10" xfId="0" applyBorder="1" applyAlignment="1">
      <alignment/>
    </xf>
    <xf numFmtId="0" fontId="0" fillId="0" borderId="11" xfId="0" applyBorder="1" applyAlignment="1">
      <alignment/>
    </xf>
    <xf numFmtId="0" fontId="15" fillId="0" borderId="10" xfId="0" applyFont="1" applyBorder="1" applyAlignment="1">
      <alignment/>
    </xf>
    <xf numFmtId="0" fontId="16" fillId="0" borderId="11"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7"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10"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4" fillId="0" borderId="5"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1"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2" xfId="0" applyFont="1" applyFill="1" applyBorder="1" applyAlignment="1">
      <alignment wrapText="1"/>
    </xf>
    <xf numFmtId="38" fontId="25" fillId="0" borderId="14" xfId="0" applyNumberFormat="1" applyFont="1" applyFill="1" applyBorder="1" applyAlignment="1">
      <alignment/>
    </xf>
    <xf numFmtId="38" fontId="23" fillId="0" borderId="5" xfId="0" applyNumberFormat="1" applyFont="1" applyFill="1" applyBorder="1" applyAlignment="1" applyProtection="1">
      <alignment/>
      <protection locked="0"/>
    </xf>
    <xf numFmtId="0" fontId="23" fillId="0" borderId="12" xfId="0" applyFont="1" applyFill="1" applyBorder="1" applyAlignment="1">
      <alignment wrapText="1"/>
    </xf>
    <xf numFmtId="0" fontId="23" fillId="0" borderId="4" xfId="0" applyFont="1" applyFill="1" applyBorder="1" applyAlignment="1" applyProtection="1">
      <alignment horizontal="center"/>
      <protection/>
    </xf>
    <xf numFmtId="0" fontId="24" fillId="0" borderId="5" xfId="0" applyFont="1" applyFill="1" applyBorder="1" applyAlignment="1" applyProtection="1">
      <alignment wrapText="1"/>
      <protection/>
    </xf>
    <xf numFmtId="38" fontId="23" fillId="0" borderId="5" xfId="0" applyNumberFormat="1" applyFont="1" applyFill="1" applyBorder="1" applyAlignment="1" applyProtection="1">
      <alignment/>
      <protection hidden="1"/>
    </xf>
    <xf numFmtId="0" fontId="23" fillId="0" borderId="5" xfId="0" applyFont="1" applyFill="1" applyBorder="1" applyAlignment="1">
      <alignment horizontal="center" vertical="center"/>
    </xf>
    <xf numFmtId="0" fontId="24" fillId="0" borderId="5" xfId="0" applyFont="1" applyFill="1" applyBorder="1" applyAlignment="1">
      <alignment wrapText="1"/>
    </xf>
    <xf numFmtId="0" fontId="23" fillId="0" borderId="1" xfId="0" applyFont="1" applyFill="1" applyBorder="1" applyAlignment="1">
      <alignment horizontal="center" vertical="center"/>
    </xf>
    <xf numFmtId="0" fontId="23" fillId="0" borderId="5"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8" xfId="0" applyFont="1" applyBorder="1" applyAlignment="1">
      <alignment/>
    </xf>
    <xf numFmtId="0" fontId="5" fillId="0" borderId="7"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10" xfId="0" applyFont="1" applyBorder="1" applyAlignment="1">
      <alignment/>
    </xf>
    <xf numFmtId="0" fontId="9" fillId="0" borderId="7" xfId="0" applyFont="1" applyBorder="1" applyAlignment="1">
      <alignment horizontal="left"/>
    </xf>
    <xf numFmtId="0" fontId="9" fillId="0" borderId="10" xfId="0" applyFont="1" applyBorder="1" applyAlignment="1">
      <alignment horizontal="left"/>
    </xf>
    <xf numFmtId="0" fontId="5" fillId="0" borderId="16" xfId="0" applyFont="1" applyBorder="1" applyAlignment="1">
      <alignment/>
    </xf>
    <xf numFmtId="0" fontId="32" fillId="0" borderId="11" xfId="0" applyFont="1" applyBorder="1" applyAlignment="1">
      <alignment/>
    </xf>
    <xf numFmtId="0" fontId="0" fillId="0" borderId="3" xfId="0" applyBorder="1" applyAlignment="1">
      <alignment horizontal="left"/>
    </xf>
    <xf numFmtId="0" fontId="32" fillId="0" borderId="12" xfId="0" applyFont="1" applyBorder="1" applyAlignment="1">
      <alignment/>
    </xf>
    <xf numFmtId="0" fontId="9" fillId="0" borderId="8"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9" xfId="0" applyFont="1" applyFill="1" applyBorder="1" applyAlignment="1" applyProtection="1">
      <alignment/>
      <protection/>
    </xf>
    <xf numFmtId="0" fontId="23" fillId="0" borderId="3" xfId="0" applyFont="1" applyFill="1" applyBorder="1" applyAlignment="1" applyProtection="1">
      <alignment/>
      <protection/>
    </xf>
    <xf numFmtId="0" fontId="24" fillId="0" borderId="11"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5" xfId="0" applyFont="1" applyFill="1" applyBorder="1" applyAlignment="1">
      <alignment horizontal="center"/>
    </xf>
    <xf numFmtId="0" fontId="32" fillId="0" borderId="0" xfId="0" applyFont="1" applyAlignment="1">
      <alignment wrapText="1"/>
    </xf>
    <xf numFmtId="0" fontId="5" fillId="0" borderId="9" xfId="0" applyFont="1" applyBorder="1" applyAlignment="1">
      <alignment/>
    </xf>
    <xf numFmtId="0" fontId="32" fillId="0" borderId="9" xfId="0" applyFont="1" applyBorder="1" applyAlignment="1">
      <alignment horizontal="center" wrapText="1"/>
    </xf>
    <xf numFmtId="0" fontId="5" fillId="0" borderId="11"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7"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1" xfId="0" applyFont="1" applyFill="1" applyBorder="1" applyAlignment="1">
      <alignment wrapText="1"/>
    </xf>
    <xf numFmtId="0" fontId="39" fillId="0" borderId="5"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7" xfId="0" applyFont="1" applyFill="1" applyBorder="1" applyAlignment="1">
      <alignment horizontal="center" vertical="center"/>
    </xf>
    <xf numFmtId="0" fontId="23" fillId="0" borderId="4" xfId="0" applyFont="1" applyFill="1" applyBorder="1" applyAlignment="1">
      <alignment horizontal="left" wrapText="1"/>
    </xf>
    <xf numFmtId="0" fontId="23" fillId="0" borderId="8" xfId="0" applyFont="1" applyFill="1" applyBorder="1" applyAlignment="1" applyProtection="1">
      <alignment/>
      <protection/>
    </xf>
    <xf numFmtId="0" fontId="38" fillId="0" borderId="9" xfId="0" applyFont="1" applyFill="1" applyBorder="1" applyAlignment="1" applyProtection="1">
      <alignment horizontal="center"/>
      <protection/>
    </xf>
    <xf numFmtId="0" fontId="39" fillId="0" borderId="11" xfId="0" applyFont="1" applyFill="1" applyBorder="1" applyAlignment="1" applyProtection="1">
      <alignment horizontal="center" wrapText="1"/>
      <protection/>
    </xf>
    <xf numFmtId="0" fontId="39"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1"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5" xfId="0" applyFont="1" applyFill="1" applyBorder="1" applyAlignment="1" applyProtection="1">
      <alignment horizontal="center" vertical="center"/>
      <protection/>
    </xf>
    <xf numFmtId="38" fontId="23" fillId="0" borderId="5"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10" xfId="0" applyFont="1" applyBorder="1" applyAlignment="1">
      <alignment/>
    </xf>
    <xf numFmtId="0" fontId="38" fillId="0" borderId="6"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7"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7"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34" fillId="0" borderId="0" xfId="0" applyFont="1" applyAlignment="1">
      <alignment vertical="center"/>
    </xf>
    <xf numFmtId="0" fontId="0" fillId="0" borderId="11" xfId="0" applyBorder="1" applyAlignment="1">
      <alignment horizontal="left"/>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7" xfId="0" applyFont="1" applyBorder="1" applyAlignment="1">
      <alignment horizontal="center"/>
    </xf>
    <xf numFmtId="0" fontId="41" fillId="0" borderId="10" xfId="0" applyFont="1" applyBorder="1" applyAlignment="1">
      <alignment horizontal="center" wrapText="1"/>
    </xf>
    <xf numFmtId="0" fontId="41" fillId="0" borderId="7"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6" xfId="0" applyFont="1" applyBorder="1" applyAlignment="1">
      <alignment horizontal="center" wrapText="1"/>
    </xf>
    <xf numFmtId="0" fontId="41" fillId="0" borderId="4" xfId="0" applyFont="1" applyBorder="1" applyAlignment="1">
      <alignment horizontal="center" wrapText="1"/>
    </xf>
    <xf numFmtId="0" fontId="38" fillId="0" borderId="10"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7" xfId="0" applyFont="1" applyBorder="1" applyAlignment="1">
      <alignment/>
    </xf>
    <xf numFmtId="0" fontId="38" fillId="0" borderId="7"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10" xfId="0" applyFont="1" applyBorder="1" applyAlignment="1">
      <alignment wrapText="1"/>
    </xf>
    <xf numFmtId="0" fontId="43" fillId="0" borderId="6" xfId="0" applyFont="1" applyBorder="1" applyAlignment="1">
      <alignment wrapText="1"/>
    </xf>
    <xf numFmtId="0" fontId="23" fillId="0" borderId="2" xfId="0" applyFont="1" applyBorder="1" applyAlignment="1">
      <alignment horizontal="center" vertical="center"/>
    </xf>
    <xf numFmtId="0" fontId="43" fillId="0" borderId="7" xfId="0" applyFont="1" applyBorder="1" applyAlignment="1">
      <alignment wrapText="1"/>
    </xf>
    <xf numFmtId="0" fontId="23" fillId="0" borderId="5"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18" applyNumberFormat="1" applyFont="1" applyBorder="1" applyAlignment="1" applyProtection="1">
      <alignment horizontal="right"/>
      <protection locked="0"/>
    </xf>
    <xf numFmtId="38" fontId="11" fillId="0" borderId="4" xfId="18" applyNumberFormat="1" applyFont="1" applyBorder="1" applyAlignment="1" applyProtection="1">
      <alignment horizontal="right"/>
      <protection locked="0"/>
    </xf>
    <xf numFmtId="38" fontId="11" fillId="0" borderId="2" xfId="18" applyNumberFormat="1" applyFont="1" applyBorder="1" applyAlignment="1">
      <alignment horizontal="right"/>
    </xf>
    <xf numFmtId="38" fontId="9" fillId="0" borderId="1" xfId="18" applyNumberFormat="1" applyFont="1" applyBorder="1" applyAlignment="1" applyProtection="1">
      <alignment horizontal="right"/>
      <protection locked="0"/>
    </xf>
    <xf numFmtId="38" fontId="9" fillId="0" borderId="2" xfId="18" applyNumberFormat="1" applyFont="1" applyBorder="1" applyAlignment="1" applyProtection="1">
      <alignment horizontal="right"/>
      <protection locked="0"/>
    </xf>
    <xf numFmtId="38" fontId="9" fillId="0" borderId="4" xfId="18" applyNumberFormat="1" applyFont="1" applyBorder="1" applyAlignment="1" applyProtection="1">
      <alignment horizontal="right"/>
      <protection locked="0"/>
    </xf>
    <xf numFmtId="38" fontId="9" fillId="0" borderId="2" xfId="18" applyNumberFormat="1" applyFont="1" applyBorder="1" applyAlignment="1">
      <alignment horizontal="right"/>
    </xf>
    <xf numFmtId="0" fontId="9" fillId="0" borderId="6" xfId="0" applyFont="1" applyBorder="1" applyAlignment="1">
      <alignment/>
    </xf>
    <xf numFmtId="184" fontId="23" fillId="0" borderId="4" xfId="18" applyNumberFormat="1" applyFont="1" applyBorder="1" applyAlignment="1" applyProtection="1" quotePrefix="1">
      <alignment horizontal="right"/>
      <protection locked="0"/>
    </xf>
    <xf numFmtId="184" fontId="23" fillId="0" borderId="6" xfId="18" applyNumberFormat="1" applyFont="1" applyBorder="1" applyAlignment="1" applyProtection="1" quotePrefix="1">
      <alignment horizontal="right"/>
      <protection locked="0"/>
    </xf>
    <xf numFmtId="184" fontId="23" fillId="0" borderId="4" xfId="18" applyNumberFormat="1" applyFont="1" applyBorder="1" applyAlignment="1" applyProtection="1">
      <alignment horizontal="right"/>
      <protection locked="0"/>
    </xf>
    <xf numFmtId="184" fontId="23" fillId="2" borderId="4" xfId="18" applyNumberFormat="1" applyFont="1" applyFill="1" applyBorder="1" applyAlignment="1" applyProtection="1">
      <alignment horizontal="right"/>
      <protection locked="0"/>
    </xf>
    <xf numFmtId="184" fontId="23" fillId="0" borderId="10" xfId="18" applyNumberFormat="1" applyFont="1" applyBorder="1" applyAlignment="1" applyProtection="1">
      <alignment horizontal="right"/>
      <protection locked="0"/>
    </xf>
    <xf numFmtId="184" fontId="23" fillId="0" borderId="6" xfId="18" applyNumberFormat="1" applyFont="1" applyBorder="1" applyAlignment="1" applyProtection="1">
      <alignment horizontal="right"/>
      <protection locked="0"/>
    </xf>
    <xf numFmtId="184" fontId="23" fillId="0" borderId="4" xfId="18" applyNumberFormat="1" applyFont="1" applyFill="1" applyBorder="1" applyAlignment="1" applyProtection="1">
      <alignment horizontal="right"/>
      <protection locked="0"/>
    </xf>
    <xf numFmtId="184" fontId="23" fillId="2" borderId="10" xfId="18" applyNumberFormat="1" applyFont="1" applyFill="1" applyBorder="1" applyAlignment="1" applyProtection="1">
      <alignment horizontal="right"/>
      <protection locked="0"/>
    </xf>
    <xf numFmtId="184" fontId="23" fillId="2" borderId="11" xfId="18" applyNumberFormat="1" applyFont="1" applyFill="1" applyBorder="1" applyAlignment="1" applyProtection="1">
      <alignment horizontal="right"/>
      <protection locked="0"/>
    </xf>
    <xf numFmtId="184" fontId="23" fillId="2" borderId="2" xfId="18" applyNumberFormat="1" applyFont="1" applyFill="1" applyBorder="1" applyAlignment="1" applyProtection="1">
      <alignment horizontal="right"/>
      <protection locked="0"/>
    </xf>
    <xf numFmtId="184" fontId="23" fillId="0" borderId="2" xfId="18" applyNumberFormat="1" applyFont="1" applyBorder="1" applyAlignment="1" applyProtection="1">
      <alignment horizontal="right"/>
      <protection locked="0"/>
    </xf>
    <xf numFmtId="184" fontId="23" fillId="0" borderId="0" xfId="18" applyNumberFormat="1" applyFont="1" applyBorder="1" applyAlignment="1" applyProtection="1">
      <alignment horizontal="right"/>
      <protection locked="0"/>
    </xf>
    <xf numFmtId="184" fontId="23" fillId="0" borderId="2" xfId="18" applyNumberFormat="1" applyFont="1" applyFill="1" applyBorder="1" applyAlignment="1" applyProtection="1">
      <alignment horizontal="right"/>
      <protection locked="0"/>
    </xf>
    <xf numFmtId="184" fontId="23" fillId="2" borderId="5" xfId="18" applyNumberFormat="1" applyFont="1" applyFill="1" applyBorder="1" applyAlignment="1" applyProtection="1">
      <alignment/>
      <protection hidden="1"/>
    </xf>
    <xf numFmtId="0" fontId="44" fillId="0" borderId="3" xfId="0" applyFont="1" applyBorder="1" applyAlignment="1">
      <alignment horizontal="left"/>
    </xf>
    <xf numFmtId="0" fontId="19" fillId="0" borderId="0" xfId="0" applyFont="1" applyAlignment="1">
      <alignment/>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184" fontId="12" fillId="0" borderId="16" xfId="18" applyNumberFormat="1" applyFont="1" applyBorder="1" applyAlignment="1">
      <alignment/>
    </xf>
    <xf numFmtId="38" fontId="9" fillId="0" borderId="0" xfId="0" applyNumberFormat="1" applyFont="1" applyAlignment="1">
      <alignment/>
    </xf>
    <xf numFmtId="38" fontId="23" fillId="0" borderId="4" xfId="0" applyNumberFormat="1" applyFont="1" applyFill="1" applyBorder="1" applyAlignment="1" applyProtection="1">
      <alignment/>
      <protection hidden="1"/>
    </xf>
    <xf numFmtId="38" fontId="9" fillId="0" borderId="0" xfId="0" applyNumberFormat="1" applyFont="1" applyBorder="1" applyAlignment="1">
      <alignment/>
    </xf>
    <xf numFmtId="38" fontId="11" fillId="0" borderId="7" xfId="18" applyNumberFormat="1" applyFont="1" applyBorder="1" applyAlignment="1" applyProtection="1">
      <alignment horizontal="right"/>
      <protection locked="0"/>
    </xf>
    <xf numFmtId="38" fontId="9" fillId="0" borderId="6" xfId="0" applyNumberFormat="1" applyFont="1" applyBorder="1" applyAlignment="1">
      <alignment/>
    </xf>
    <xf numFmtId="0" fontId="6" fillId="0" borderId="7" xfId="0" applyFont="1" applyBorder="1" applyAlignment="1">
      <alignment horizontal="left"/>
    </xf>
    <xf numFmtId="0" fontId="44" fillId="0" borderId="11" xfId="0" applyFont="1" applyBorder="1" applyAlignment="1">
      <alignment horizontal="left"/>
    </xf>
    <xf numFmtId="0" fontId="0" fillId="0" borderId="6" xfId="0" applyBorder="1" applyAlignment="1">
      <alignment/>
    </xf>
    <xf numFmtId="0" fontId="23" fillId="0" borderId="21"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2"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8" fillId="0" borderId="0" xfId="0" applyFont="1" applyAlignment="1" applyProtection="1">
      <alignment horizontal="left" wrapText="1"/>
      <protection/>
    </xf>
    <xf numFmtId="0" fontId="24" fillId="0" borderId="2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5" fillId="0" borderId="0" xfId="0" applyFont="1" applyAlignment="1" applyProtection="1">
      <alignment horizontal="center"/>
      <protection/>
    </xf>
    <xf numFmtId="0" fontId="22" fillId="0" borderId="30" xfId="0" applyFont="1" applyBorder="1" applyAlignment="1" applyProtection="1">
      <alignment horizontal="center" wrapText="1"/>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5" xfId="0" applyFont="1" applyFill="1" applyBorder="1" applyAlignment="1" applyProtection="1">
      <alignment horizontal="center" wrapText="1"/>
      <protection/>
    </xf>
    <xf numFmtId="0" fontId="23" fillId="0" borderId="5"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2"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2"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2"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1" xfId="0" applyFont="1" applyBorder="1" applyAlignment="1">
      <alignment horizontal="left" wrapText="1"/>
    </xf>
    <xf numFmtId="0" fontId="38" fillId="0" borderId="32"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2" xfId="0" applyFont="1" applyBorder="1" applyAlignment="1">
      <alignment horizontal="center" vertical="center"/>
    </xf>
    <xf numFmtId="0" fontId="38" fillId="0" borderId="21" xfId="0" applyFont="1" applyBorder="1" applyAlignment="1">
      <alignment horizontal="center" vertical="center" wrapText="1"/>
    </xf>
    <xf numFmtId="0" fontId="38" fillId="0" borderId="12" xfId="0" applyFont="1" applyBorder="1" applyAlignment="1">
      <alignment horizontal="center" vertical="center" wrapText="1"/>
    </xf>
    <xf numFmtId="0" fontId="41" fillId="0" borderId="10" xfId="0" applyFont="1" applyBorder="1" applyAlignment="1">
      <alignment horizontal="center" wrapText="1"/>
    </xf>
    <xf numFmtId="0" fontId="38" fillId="0" borderId="6" xfId="0" applyFont="1" applyBorder="1" applyAlignment="1">
      <alignment horizontal="center"/>
    </xf>
    <xf numFmtId="0" fontId="38" fillId="0" borderId="11" xfId="0" applyFont="1" applyBorder="1" applyAlignment="1">
      <alignment horizontal="center"/>
    </xf>
    <xf numFmtId="0" fontId="41" fillId="0" borderId="6" xfId="0" applyFont="1" applyBorder="1" applyAlignment="1">
      <alignment horizontal="center"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33" fillId="0" borderId="0" xfId="0" applyFont="1" applyAlignment="1">
      <alignment horizontal="left"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center"/>
    </xf>
    <xf numFmtId="0" fontId="32" fillId="0" borderId="16"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1">
    <cellStyle name="Normal" xfId="0"/>
    <cellStyle name="一般_234672" xfId="15"/>
    <cellStyle name="一般_234673" xfId="16"/>
    <cellStyle name="一般_234678" xfId="17"/>
    <cellStyle name="Comma" xfId="18"/>
    <cellStyle name="Comma [0]" xfId="19"/>
    <cellStyle name="Percent" xfId="20"/>
    <cellStyle name="Currency" xfId="21"/>
    <cellStyle name="Currency [0]" xfId="22"/>
    <cellStyle name="Hyperlink"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0">
      <selection activeCell="D12" sqref="D12"/>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51" customFormat="1" ht="6" customHeight="1" thickBot="1">
      <c r="I1" s="81"/>
    </row>
    <row r="2" spans="1:9" s="8" customFormat="1" ht="31.5" customHeight="1" thickBot="1">
      <c r="A2" s="266" t="s">
        <v>236</v>
      </c>
      <c r="B2" s="266"/>
      <c r="C2" s="266"/>
      <c r="D2" s="266"/>
      <c r="E2" s="266"/>
      <c r="F2" s="266"/>
      <c r="G2" s="266"/>
      <c r="H2" s="266"/>
      <c r="I2" s="115" t="s">
        <v>336</v>
      </c>
    </row>
    <row r="3" spans="1:9" s="8" customFormat="1" ht="25.5" customHeight="1">
      <c r="A3" s="266" t="s">
        <v>676</v>
      </c>
      <c r="B3" s="266"/>
      <c r="C3" s="266"/>
      <c r="D3" s="266"/>
      <c r="E3" s="266"/>
      <c r="F3" s="266"/>
      <c r="G3" s="266"/>
      <c r="H3" s="266"/>
      <c r="I3" s="104"/>
    </row>
    <row r="4" spans="1:9" ht="3" customHeight="1">
      <c r="A4" s="2"/>
      <c r="B4" s="2"/>
      <c r="C4" s="2"/>
      <c r="D4" s="3"/>
      <c r="E4" s="4"/>
      <c r="F4" s="3"/>
      <c r="G4" s="1"/>
      <c r="H4" s="1"/>
      <c r="I4" s="1"/>
    </row>
    <row r="5" spans="1:9" ht="3" customHeight="1">
      <c r="A5" s="1"/>
      <c r="B5" s="1"/>
      <c r="C5" s="5"/>
      <c r="D5" s="5"/>
      <c r="E5" s="5"/>
      <c r="F5" s="6"/>
      <c r="G5" s="5"/>
      <c r="H5" s="1"/>
      <c r="I5" s="1"/>
    </row>
    <row r="6" spans="1:9" s="49" customFormat="1" ht="3" customHeight="1">
      <c r="A6" s="268"/>
      <c r="B6" s="268"/>
      <c r="C6" s="78"/>
      <c r="D6" s="78"/>
      <c r="E6" s="78"/>
      <c r="F6" s="79"/>
      <c r="G6" s="78"/>
      <c r="H6" s="80"/>
      <c r="I6" s="80"/>
    </row>
    <row r="7" spans="1:9" s="49" customFormat="1" ht="22.5" customHeight="1">
      <c r="A7" s="268" t="s">
        <v>237</v>
      </c>
      <c r="B7" s="268"/>
      <c r="C7" s="268"/>
      <c r="D7" s="268"/>
      <c r="E7" s="268"/>
      <c r="F7" s="79"/>
      <c r="G7" s="78"/>
      <c r="H7" s="80"/>
      <c r="I7" s="80"/>
    </row>
    <row r="8" spans="1:9" ht="6" customHeight="1">
      <c r="A8" s="7"/>
      <c r="B8" s="1"/>
      <c r="C8" s="5"/>
      <c r="D8" s="5"/>
      <c r="E8" s="5"/>
      <c r="F8" s="6"/>
      <c r="G8" s="5"/>
      <c r="H8" s="1"/>
      <c r="I8" s="1"/>
    </row>
    <row r="9" spans="1:9" s="51" customFormat="1" ht="21" customHeight="1">
      <c r="A9" s="50"/>
      <c r="B9" s="50"/>
      <c r="C9" s="267" t="s">
        <v>216</v>
      </c>
      <c r="D9" s="260"/>
      <c r="E9" s="260"/>
      <c r="F9" s="260"/>
      <c r="G9" s="260"/>
      <c r="H9" s="260"/>
      <c r="I9" s="261"/>
    </row>
    <row r="10" spans="1:9" s="51" customFormat="1" ht="21" customHeight="1">
      <c r="A10" s="52"/>
      <c r="B10" s="53"/>
      <c r="C10" s="262" t="s">
        <v>217</v>
      </c>
      <c r="D10" s="263"/>
      <c r="E10" s="50"/>
      <c r="F10" s="264" t="s">
        <v>218</v>
      </c>
      <c r="G10" s="265"/>
      <c r="H10" s="54"/>
      <c r="I10" s="54"/>
    </row>
    <row r="11" spans="1:9" s="51" customFormat="1" ht="54" customHeight="1">
      <c r="A11" s="55" t="s">
        <v>219</v>
      </c>
      <c r="B11" s="56" t="s">
        <v>220</v>
      </c>
      <c r="C11" s="57" t="s">
        <v>221</v>
      </c>
      <c r="D11" s="58" t="s">
        <v>376</v>
      </c>
      <c r="E11" s="56" t="s">
        <v>222</v>
      </c>
      <c r="F11" s="58" t="s">
        <v>223</v>
      </c>
      <c r="G11" s="58" t="s">
        <v>224</v>
      </c>
      <c r="H11" s="56" t="s">
        <v>225</v>
      </c>
      <c r="I11" s="56" t="s">
        <v>377</v>
      </c>
    </row>
    <row r="12" spans="1:9" s="51" customFormat="1" ht="21" customHeight="1">
      <c r="A12" s="59" t="s">
        <v>226</v>
      </c>
      <c r="B12" s="60" t="s">
        <v>227</v>
      </c>
      <c r="C12" s="61"/>
      <c r="D12" s="61"/>
      <c r="E12" s="62"/>
      <c r="F12" s="63" t="s">
        <v>340</v>
      </c>
      <c r="G12" s="63" t="s">
        <v>228</v>
      </c>
      <c r="H12" s="63" t="s">
        <v>228</v>
      </c>
      <c r="I12" s="63" t="s">
        <v>228</v>
      </c>
    </row>
    <row r="13" spans="1:9" s="51" customFormat="1" ht="21" customHeight="1">
      <c r="A13" s="64"/>
      <c r="B13" s="65" t="s">
        <v>229</v>
      </c>
      <c r="C13" s="245">
        <v>31760</v>
      </c>
      <c r="D13" s="245">
        <v>485324</v>
      </c>
      <c r="E13" s="248"/>
      <c r="F13" s="245">
        <v>9563262</v>
      </c>
      <c r="G13" s="245">
        <v>134059839</v>
      </c>
      <c r="H13" s="245">
        <v>7741322</v>
      </c>
      <c r="I13" s="245">
        <v>6106162</v>
      </c>
    </row>
    <row r="14" spans="1:9" s="51" customFormat="1" ht="43.5" customHeight="1">
      <c r="A14" s="64"/>
      <c r="B14" s="67" t="s">
        <v>284</v>
      </c>
      <c r="C14" s="250"/>
      <c r="D14" s="188"/>
      <c r="E14" s="249"/>
      <c r="F14" s="188"/>
      <c r="G14" s="188"/>
      <c r="H14" s="245">
        <v>0</v>
      </c>
      <c r="I14" s="245">
        <v>189708</v>
      </c>
    </row>
    <row r="15" spans="1:9" s="51" customFormat="1" ht="21" customHeight="1">
      <c r="A15" s="64"/>
      <c r="B15" s="67" t="s">
        <v>285</v>
      </c>
      <c r="C15" s="188"/>
      <c r="D15" s="188"/>
      <c r="E15" s="188"/>
      <c r="F15" s="188"/>
      <c r="G15" s="188"/>
      <c r="H15" s="245">
        <v>192</v>
      </c>
      <c r="I15" s="245">
        <v>223594</v>
      </c>
    </row>
    <row r="16" spans="1:9" s="51" customFormat="1" ht="21" customHeight="1">
      <c r="A16" s="64"/>
      <c r="B16" s="67" t="s">
        <v>286</v>
      </c>
      <c r="C16" s="249"/>
      <c r="D16" s="249"/>
      <c r="E16" s="188"/>
      <c r="F16" s="245">
        <v>1469832</v>
      </c>
      <c r="G16" s="245">
        <v>17355849</v>
      </c>
      <c r="H16" s="245">
        <v>485791</v>
      </c>
      <c r="I16" s="245">
        <v>153802</v>
      </c>
    </row>
    <row r="17" spans="1:9" s="51" customFormat="1" ht="21" customHeight="1">
      <c r="A17" s="64"/>
      <c r="B17" s="70" t="s">
        <v>287</v>
      </c>
      <c r="C17" s="245">
        <v>46</v>
      </c>
      <c r="D17" s="245">
        <v>1013</v>
      </c>
      <c r="E17" s="188"/>
      <c r="F17" s="245">
        <v>6152</v>
      </c>
      <c r="G17" s="245">
        <v>1686</v>
      </c>
      <c r="H17" s="245">
        <v>97523</v>
      </c>
      <c r="I17" s="245">
        <v>21681</v>
      </c>
    </row>
    <row r="18" spans="1:9" s="51" customFormat="1" ht="21" customHeight="1">
      <c r="A18" s="71"/>
      <c r="B18" s="72" t="s">
        <v>288</v>
      </c>
      <c r="C18" s="245">
        <v>31806</v>
      </c>
      <c r="D18" s="245">
        <v>486337</v>
      </c>
      <c r="E18" s="188"/>
      <c r="F18" s="245">
        <v>11039246</v>
      </c>
      <c r="G18" s="245">
        <v>151417374</v>
      </c>
      <c r="H18" s="245">
        <v>8324828</v>
      </c>
      <c r="I18" s="245">
        <v>6694947</v>
      </c>
    </row>
    <row r="19" spans="1:9" s="51" customFormat="1" ht="21" customHeight="1">
      <c r="A19" s="74" t="s">
        <v>230</v>
      </c>
      <c r="B19" s="75" t="s">
        <v>289</v>
      </c>
      <c r="C19" s="245">
        <v>0</v>
      </c>
      <c r="D19" s="245">
        <v>113</v>
      </c>
      <c r="E19" s="188"/>
      <c r="F19" s="188"/>
      <c r="G19" s="188"/>
      <c r="H19" s="245">
        <v>0</v>
      </c>
      <c r="I19" s="245">
        <v>674</v>
      </c>
    </row>
    <row r="20" spans="1:9" s="51" customFormat="1" ht="43.5" customHeight="1">
      <c r="A20" s="76" t="s">
        <v>231</v>
      </c>
      <c r="B20" s="75" t="s">
        <v>290</v>
      </c>
      <c r="C20" s="245">
        <v>58845</v>
      </c>
      <c r="D20" s="245">
        <v>139280</v>
      </c>
      <c r="E20" s="249"/>
      <c r="F20" s="245">
        <v>13270276</v>
      </c>
      <c r="G20" s="245">
        <v>32856981</v>
      </c>
      <c r="H20" s="245">
        <v>18517840</v>
      </c>
      <c r="I20" s="245">
        <v>4460735</v>
      </c>
    </row>
    <row r="21" spans="1:9" s="51" customFormat="1" ht="43.5" customHeight="1">
      <c r="A21" s="64"/>
      <c r="B21" s="67" t="s">
        <v>291</v>
      </c>
      <c r="C21" s="188"/>
      <c r="D21" s="188"/>
      <c r="E21" s="188"/>
      <c r="F21" s="188"/>
      <c r="G21" s="188"/>
      <c r="H21" s="245">
        <v>0</v>
      </c>
      <c r="I21" s="245">
        <v>49566</v>
      </c>
    </row>
    <row r="22" spans="1:9" s="51" customFormat="1" ht="21" customHeight="1">
      <c r="A22" s="64"/>
      <c r="B22" s="67" t="s">
        <v>285</v>
      </c>
      <c r="C22" s="188"/>
      <c r="D22" s="188"/>
      <c r="E22" s="188"/>
      <c r="F22" s="188"/>
      <c r="G22" s="188"/>
      <c r="H22" s="245">
        <v>0</v>
      </c>
      <c r="I22" s="245">
        <v>56924</v>
      </c>
    </row>
    <row r="23" spans="1:9" s="51" customFormat="1" ht="21" customHeight="1">
      <c r="A23" s="64"/>
      <c r="B23" s="67" t="s">
        <v>286</v>
      </c>
      <c r="C23" s="249"/>
      <c r="D23" s="249"/>
      <c r="E23" s="249"/>
      <c r="F23" s="245">
        <v>0</v>
      </c>
      <c r="G23" s="245">
        <v>6091872</v>
      </c>
      <c r="H23" s="245">
        <v>0</v>
      </c>
      <c r="I23" s="245">
        <v>24194</v>
      </c>
    </row>
    <row r="24" spans="1:9" s="51" customFormat="1" ht="21" customHeight="1">
      <c r="A24" s="71"/>
      <c r="B24" s="72" t="s">
        <v>292</v>
      </c>
      <c r="C24" s="245">
        <v>58845</v>
      </c>
      <c r="D24" s="245">
        <v>139280</v>
      </c>
      <c r="E24" s="188"/>
      <c r="F24" s="245">
        <v>13270276</v>
      </c>
      <c r="G24" s="245">
        <v>38948853</v>
      </c>
      <c r="H24" s="245">
        <v>18517840</v>
      </c>
      <c r="I24" s="245">
        <v>4591419</v>
      </c>
    </row>
    <row r="25" spans="1:9" s="51" customFormat="1" ht="21" customHeight="1">
      <c r="A25" s="74" t="s">
        <v>232</v>
      </c>
      <c r="B25" s="75" t="s">
        <v>293</v>
      </c>
      <c r="C25" s="245">
        <v>0</v>
      </c>
      <c r="D25" s="245">
        <v>25079</v>
      </c>
      <c r="E25" s="188"/>
      <c r="F25" s="188"/>
      <c r="G25" s="188"/>
      <c r="H25" s="245">
        <v>0</v>
      </c>
      <c r="I25" s="245">
        <v>134956</v>
      </c>
    </row>
    <row r="26" spans="1:9" s="51" customFormat="1" ht="21" customHeight="1">
      <c r="A26" s="74" t="s">
        <v>233</v>
      </c>
      <c r="B26" s="75" t="s">
        <v>294</v>
      </c>
      <c r="C26" s="245">
        <v>0</v>
      </c>
      <c r="D26" s="245">
        <v>0</v>
      </c>
      <c r="E26" s="249"/>
      <c r="F26" s="188"/>
      <c r="G26" s="188"/>
      <c r="H26" s="245">
        <v>0</v>
      </c>
      <c r="I26" s="245">
        <v>0</v>
      </c>
    </row>
    <row r="27" spans="1:9" s="51" customFormat="1" ht="21" customHeight="1">
      <c r="A27" s="74" t="s">
        <v>234</v>
      </c>
      <c r="B27" s="75" t="s">
        <v>295</v>
      </c>
      <c r="C27" s="245">
        <v>0</v>
      </c>
      <c r="D27" s="245">
        <v>0</v>
      </c>
      <c r="E27" s="188"/>
      <c r="F27" s="249"/>
      <c r="G27" s="249"/>
      <c r="H27" s="245">
        <v>0</v>
      </c>
      <c r="I27" s="245">
        <v>0</v>
      </c>
    </row>
    <row r="28" spans="1:9" s="51" customFormat="1" ht="21" customHeight="1">
      <c r="A28" s="77"/>
      <c r="B28" s="72" t="s">
        <v>235</v>
      </c>
      <c r="C28" s="73">
        <f>SUM(C18,C19,C24,C25:C27)</f>
        <v>90651</v>
      </c>
      <c r="D28" s="73">
        <f>SUM(D18,D19,D24,D25:D27)</f>
        <v>650809</v>
      </c>
      <c r="E28" s="68"/>
      <c r="F28" s="73">
        <f>SUM(F18,F19,F24,F25:F27)</f>
        <v>24309522</v>
      </c>
      <c r="G28" s="73">
        <f>SUM(G18,G19,G24,G25:G27)</f>
        <v>190366227</v>
      </c>
      <c r="H28" s="73">
        <f>SUM(H18,H19,H24,H25:H27)</f>
        <v>26842668</v>
      </c>
      <c r="I28" s="73">
        <f>SUM(I18,I19,I24,I25:I27)</f>
        <v>11421996</v>
      </c>
    </row>
    <row r="30" spans="1:9" ht="15.75">
      <c r="A30" s="9"/>
      <c r="I30" s="10"/>
    </row>
    <row r="31" spans="1:9" ht="15.75">
      <c r="A31" s="9"/>
      <c r="I31" s="11"/>
    </row>
    <row r="32" ht="15.75">
      <c r="I32" s="12"/>
    </row>
  </sheetData>
  <sheetProtection sheet="1" objects="1" scenarios="1"/>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C11" sqref="C11:D1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5" customFormat="1" ht="3" customHeight="1">
      <c r="A1" s="124"/>
      <c r="B1" s="124"/>
      <c r="C1" s="124"/>
      <c r="D1" s="124"/>
      <c r="E1" s="124"/>
      <c r="F1" s="124"/>
      <c r="G1" s="124"/>
      <c r="H1" s="101"/>
    </row>
    <row r="2" spans="1:8" ht="3" customHeight="1" thickBot="1">
      <c r="A2" s="277"/>
      <c r="B2" s="277"/>
      <c r="C2" s="277"/>
      <c r="D2" s="277"/>
      <c r="E2" s="277"/>
      <c r="F2" s="277"/>
      <c r="G2" s="277"/>
      <c r="H2" s="277"/>
    </row>
    <row r="3" spans="1:10" s="126" customFormat="1" ht="25.5" customHeight="1" thickBot="1">
      <c r="A3" s="266" t="s">
        <v>236</v>
      </c>
      <c r="B3" s="266"/>
      <c r="C3" s="266"/>
      <c r="D3" s="266"/>
      <c r="E3" s="266"/>
      <c r="F3" s="266"/>
      <c r="G3" s="266"/>
      <c r="H3" s="266"/>
      <c r="I3" s="272"/>
      <c r="J3" s="115" t="s">
        <v>582</v>
      </c>
    </row>
    <row r="4" spans="1:9" s="126" customFormat="1" ht="25.5" customHeight="1">
      <c r="A4" s="266" t="s">
        <v>677</v>
      </c>
      <c r="B4" s="266"/>
      <c r="C4" s="266"/>
      <c r="D4" s="266"/>
      <c r="E4" s="266"/>
      <c r="F4" s="266"/>
      <c r="G4" s="266"/>
      <c r="H4" s="266"/>
      <c r="I4" s="266"/>
    </row>
    <row r="5" spans="1:8" ht="3" customHeight="1">
      <c r="A5" s="2"/>
      <c r="B5" s="1"/>
      <c r="C5" s="5"/>
      <c r="D5" s="127"/>
      <c r="E5" s="4"/>
      <c r="F5" s="127"/>
      <c r="G5" s="1"/>
      <c r="H5" s="1"/>
    </row>
    <row r="6" spans="1:8" ht="3" customHeight="1">
      <c r="A6" s="1"/>
      <c r="B6" s="1"/>
      <c r="C6" s="5"/>
      <c r="D6" s="5"/>
      <c r="E6" s="6"/>
      <c r="F6" s="5"/>
      <c r="G6" s="1"/>
      <c r="H6" s="1"/>
    </row>
    <row r="7" spans="1:8" ht="3" customHeight="1">
      <c r="A7" s="7"/>
      <c r="B7" s="1"/>
      <c r="C7" s="5"/>
      <c r="D7" s="5"/>
      <c r="E7" s="6"/>
      <c r="F7" s="5"/>
      <c r="G7" s="1"/>
      <c r="H7" s="1"/>
    </row>
    <row r="8" spans="1:8" s="128" customFormat="1" ht="22.5" customHeight="1">
      <c r="A8" s="268" t="s">
        <v>583</v>
      </c>
      <c r="B8" s="268"/>
      <c r="C8" s="268"/>
      <c r="D8" s="268"/>
      <c r="E8" s="268"/>
      <c r="F8" s="268"/>
      <c r="G8" s="268"/>
      <c r="H8" s="268"/>
    </row>
    <row r="9" spans="1:8" ht="6" customHeight="1">
      <c r="A9" s="7"/>
      <c r="B9" s="1"/>
      <c r="C9" s="5"/>
      <c r="D9" s="5"/>
      <c r="E9" s="6"/>
      <c r="F9" s="5"/>
      <c r="G9" s="1"/>
      <c r="H9" s="1"/>
    </row>
    <row r="10" spans="1:10" s="51" customFormat="1" ht="25.5" customHeight="1">
      <c r="A10" s="191"/>
      <c r="B10" s="192"/>
      <c r="C10" s="292" t="s">
        <v>584</v>
      </c>
      <c r="D10" s="293"/>
      <c r="E10" s="293"/>
      <c r="F10" s="294"/>
      <c r="G10" s="292" t="s">
        <v>585</v>
      </c>
      <c r="H10" s="295"/>
      <c r="I10" s="296"/>
      <c r="J10" s="193"/>
    </row>
    <row r="11" spans="1:10" s="51" customFormat="1" ht="33.75" customHeight="1">
      <c r="A11" s="194"/>
      <c r="B11" s="195"/>
      <c r="C11" s="297" t="s">
        <v>586</v>
      </c>
      <c r="D11" s="298"/>
      <c r="E11" s="297" t="s">
        <v>587</v>
      </c>
      <c r="F11" s="299"/>
      <c r="G11" s="300" t="s">
        <v>588</v>
      </c>
      <c r="H11" s="298"/>
      <c r="I11" s="197" t="s">
        <v>589</v>
      </c>
      <c r="J11" s="198" t="s">
        <v>590</v>
      </c>
    </row>
    <row r="12" spans="1:10" s="51" customFormat="1" ht="46.5" customHeight="1">
      <c r="A12" s="199" t="s">
        <v>591</v>
      </c>
      <c r="B12" s="200" t="s">
        <v>592</v>
      </c>
      <c r="C12" s="201" t="s">
        <v>593</v>
      </c>
      <c r="D12" s="196" t="s">
        <v>594</v>
      </c>
      <c r="E12" s="201" t="s">
        <v>593</v>
      </c>
      <c r="F12" s="196" t="s">
        <v>595</v>
      </c>
      <c r="G12" s="201" t="s">
        <v>593</v>
      </c>
      <c r="H12" s="196" t="s">
        <v>594</v>
      </c>
      <c r="I12" s="202" t="s">
        <v>596</v>
      </c>
      <c r="J12" s="203" t="s">
        <v>597</v>
      </c>
    </row>
    <row r="13" spans="1:10" s="51" customFormat="1" ht="21" customHeight="1">
      <c r="A13" s="204"/>
      <c r="B13" s="205"/>
      <c r="C13" s="206"/>
      <c r="D13" s="207"/>
      <c r="E13" s="208" t="s">
        <v>345</v>
      </c>
      <c r="F13" s="209" t="s">
        <v>345</v>
      </c>
      <c r="G13" s="210"/>
      <c r="H13" s="191"/>
      <c r="I13" s="209" t="s">
        <v>345</v>
      </c>
      <c r="J13" s="191"/>
    </row>
    <row r="14" spans="1:10" s="51" customFormat="1" ht="21" customHeight="1">
      <c r="A14" s="211" t="s">
        <v>598</v>
      </c>
      <c r="B14" s="212" t="s">
        <v>599</v>
      </c>
      <c r="C14" s="229">
        <v>1287</v>
      </c>
      <c r="D14" s="229">
        <v>12498</v>
      </c>
      <c r="E14" s="230">
        <v>804923</v>
      </c>
      <c r="F14" s="229">
        <v>612683</v>
      </c>
      <c r="G14" s="230">
        <v>2518</v>
      </c>
      <c r="H14" s="231">
        <v>23614</v>
      </c>
      <c r="I14" s="231">
        <v>1215798</v>
      </c>
      <c r="J14" s="231">
        <v>461</v>
      </c>
    </row>
    <row r="15" spans="1:10" s="51" customFormat="1" ht="21" customHeight="1">
      <c r="A15" s="211" t="s">
        <v>403</v>
      </c>
      <c r="B15" s="212" t="s">
        <v>397</v>
      </c>
      <c r="C15" s="232">
        <v>0</v>
      </c>
      <c r="D15" s="232">
        <v>0</v>
      </c>
      <c r="E15" s="233">
        <v>0</v>
      </c>
      <c r="F15" s="231">
        <v>0</v>
      </c>
      <c r="G15" s="234">
        <v>0</v>
      </c>
      <c r="H15" s="235">
        <v>0</v>
      </c>
      <c r="I15" s="235">
        <v>0</v>
      </c>
      <c r="J15" s="235">
        <v>0</v>
      </c>
    </row>
    <row r="16" spans="1:10" s="51" customFormat="1" ht="21" customHeight="1">
      <c r="A16" s="211" t="s">
        <v>404</v>
      </c>
      <c r="B16" s="213" t="s">
        <v>536</v>
      </c>
      <c r="C16" s="232">
        <v>729</v>
      </c>
      <c r="D16" s="232">
        <v>927</v>
      </c>
      <c r="E16" s="236">
        <v>682461</v>
      </c>
      <c r="F16" s="232">
        <v>74665</v>
      </c>
      <c r="G16" s="237">
        <v>1222</v>
      </c>
      <c r="H16" s="232">
        <v>1622</v>
      </c>
      <c r="I16" s="232">
        <v>101882</v>
      </c>
      <c r="J16" s="232">
        <v>81</v>
      </c>
    </row>
    <row r="17" spans="1:10" s="51" customFormat="1" ht="21" customHeight="1">
      <c r="A17" s="211" t="s">
        <v>406</v>
      </c>
      <c r="B17" s="212" t="s">
        <v>407</v>
      </c>
      <c r="C17" s="232">
        <v>0</v>
      </c>
      <c r="D17" s="232">
        <v>1</v>
      </c>
      <c r="E17" s="231">
        <v>0</v>
      </c>
      <c r="F17" s="231">
        <v>4</v>
      </c>
      <c r="G17" s="234">
        <v>0</v>
      </c>
      <c r="H17" s="235">
        <v>1</v>
      </c>
      <c r="I17" s="235">
        <v>4</v>
      </c>
      <c r="J17" s="235">
        <v>0</v>
      </c>
    </row>
    <row r="18" spans="1:10" s="51" customFormat="1" ht="21" customHeight="1">
      <c r="A18" s="211" t="s">
        <v>408</v>
      </c>
      <c r="B18" s="212" t="s">
        <v>409</v>
      </c>
      <c r="C18" s="232">
        <v>0</v>
      </c>
      <c r="D18" s="232">
        <v>0</v>
      </c>
      <c r="E18" s="231">
        <v>0</v>
      </c>
      <c r="F18" s="231">
        <v>0</v>
      </c>
      <c r="G18" s="234">
        <v>0</v>
      </c>
      <c r="H18" s="235">
        <v>0</v>
      </c>
      <c r="I18" s="235">
        <v>0</v>
      </c>
      <c r="J18" s="235">
        <v>0</v>
      </c>
    </row>
    <row r="19" spans="1:10" s="51" customFormat="1" ht="21" customHeight="1">
      <c r="A19" s="214" t="s">
        <v>410</v>
      </c>
      <c r="B19" s="215" t="s">
        <v>411</v>
      </c>
      <c r="C19" s="238">
        <v>0</v>
      </c>
      <c r="D19" s="238">
        <v>0</v>
      </c>
      <c r="E19" s="239">
        <v>0</v>
      </c>
      <c r="F19" s="239">
        <v>0</v>
      </c>
      <c r="G19" s="240">
        <v>0</v>
      </c>
      <c r="H19" s="241">
        <v>0</v>
      </c>
      <c r="I19" s="241">
        <v>0</v>
      </c>
      <c r="J19" s="241">
        <v>0</v>
      </c>
    </row>
    <row r="20" spans="1:10" s="51" customFormat="1" ht="21" customHeight="1">
      <c r="A20" s="216"/>
      <c r="B20" s="217" t="s">
        <v>412</v>
      </c>
      <c r="C20" s="242">
        <f aca="true" t="shared" si="0" ref="C20:J20">SUM(C14:C19)</f>
        <v>2016</v>
      </c>
      <c r="D20" s="242">
        <f t="shared" si="0"/>
        <v>13426</v>
      </c>
      <c r="E20" s="242">
        <f t="shared" si="0"/>
        <v>1487384</v>
      </c>
      <c r="F20" s="242">
        <f t="shared" si="0"/>
        <v>687352</v>
      </c>
      <c r="G20" s="242">
        <f t="shared" si="0"/>
        <v>3740</v>
      </c>
      <c r="H20" s="242">
        <f t="shared" si="0"/>
        <v>25237</v>
      </c>
      <c r="I20" s="242">
        <f t="shared" si="0"/>
        <v>1317684</v>
      </c>
      <c r="J20" s="242">
        <f t="shared" si="0"/>
        <v>542</v>
      </c>
    </row>
    <row r="21" spans="1:8" s="129" customFormat="1" ht="21" customHeight="1">
      <c r="A21" s="218"/>
      <c r="B21" s="219"/>
      <c r="C21" s="220"/>
      <c r="D21" s="220"/>
      <c r="E21" s="220"/>
      <c r="F21" s="220"/>
      <c r="G21" s="220"/>
      <c r="H21" s="220"/>
    </row>
    <row r="22" spans="1:8" ht="26.25" customHeight="1">
      <c r="A22" s="291" t="s">
        <v>600</v>
      </c>
      <c r="B22" s="291"/>
      <c r="C22" s="291"/>
      <c r="D22" s="291"/>
      <c r="E22" s="291"/>
      <c r="F22" s="291"/>
      <c r="G22" s="291"/>
      <c r="H22" s="133"/>
    </row>
    <row r="24" ht="16.5">
      <c r="H24" s="12"/>
    </row>
  </sheetData>
  <sheetProtection sheet="1" objects="1" scenarios="1"/>
  <mergeCells count="10">
    <mergeCell ref="A2:H2"/>
    <mergeCell ref="A3:I3"/>
    <mergeCell ref="A4:I4"/>
    <mergeCell ref="A8:H8"/>
    <mergeCell ref="A22:G22"/>
    <mergeCell ref="C10:F10"/>
    <mergeCell ref="G10:I10"/>
    <mergeCell ref="C11:D11"/>
    <mergeCell ref="E11:F11"/>
    <mergeCell ref="G11:H11"/>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5"/>
  <sheetViews>
    <sheetView zoomScale="75" zoomScaleNormal="75" workbookViewId="0" topLeftCell="A66">
      <selection activeCell="A25" sqref="A25"/>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307" t="s">
        <v>634</v>
      </c>
      <c r="B1" s="307"/>
      <c r="C1" s="308"/>
      <c r="D1" s="308"/>
      <c r="E1" s="308"/>
      <c r="F1" s="308"/>
      <c r="G1" s="308"/>
      <c r="H1" s="308"/>
      <c r="I1" s="308"/>
      <c r="J1" s="308"/>
      <c r="K1" s="308"/>
      <c r="L1" s="308"/>
      <c r="M1" s="308"/>
      <c r="N1" s="308"/>
    </row>
    <row r="2" spans="1:14" ht="43.5" customHeight="1">
      <c r="A2" s="307" t="s">
        <v>678</v>
      </c>
      <c r="B2" s="307"/>
      <c r="C2" s="308"/>
      <c r="D2" s="308"/>
      <c r="E2" s="308"/>
      <c r="F2" s="308"/>
      <c r="G2" s="308"/>
      <c r="H2" s="308"/>
      <c r="I2" s="308"/>
      <c r="J2" s="308"/>
      <c r="K2" s="308"/>
      <c r="L2" s="308"/>
      <c r="M2" s="308"/>
      <c r="N2" s="308"/>
    </row>
    <row r="3" ht="7.5" customHeight="1"/>
    <row r="4" spans="1:3" ht="7.5" customHeight="1">
      <c r="A4" s="22"/>
      <c r="B4" s="22"/>
      <c r="C4" s="23"/>
    </row>
    <row r="5" spans="1:3" ht="37.5" customHeight="1">
      <c r="A5" s="314" t="s">
        <v>272</v>
      </c>
      <c r="B5" s="314"/>
      <c r="C5" s="23"/>
    </row>
    <row r="6" spans="1:3" ht="37.5" customHeight="1">
      <c r="A6" s="314" t="s">
        <v>273</v>
      </c>
      <c r="B6" s="314"/>
      <c r="C6" s="23"/>
    </row>
    <row r="7" ht="12.75" customHeight="1"/>
    <row r="8" spans="1:14" s="9" customFormat="1" ht="39.75" customHeight="1">
      <c r="A8" s="82"/>
      <c r="B8" s="84"/>
      <c r="C8" s="309" t="s">
        <v>274</v>
      </c>
      <c r="D8" s="310"/>
      <c r="E8" s="310"/>
      <c r="F8" s="311"/>
      <c r="G8" s="309" t="s">
        <v>275</v>
      </c>
      <c r="H8" s="312"/>
      <c r="I8" s="312"/>
      <c r="J8" s="313"/>
      <c r="K8" s="309" t="s">
        <v>276</v>
      </c>
      <c r="L8" s="311"/>
      <c r="M8" s="309" t="s">
        <v>277</v>
      </c>
      <c r="N8" s="313"/>
    </row>
    <row r="9" spans="1:14" s="9" customFormat="1" ht="33.75" customHeight="1">
      <c r="A9" s="83"/>
      <c r="B9" s="85"/>
      <c r="C9" s="301" t="s">
        <v>278</v>
      </c>
      <c r="D9" s="302"/>
      <c r="E9" s="301" t="s">
        <v>279</v>
      </c>
      <c r="F9" s="302"/>
      <c r="G9" s="301" t="s">
        <v>278</v>
      </c>
      <c r="H9" s="302"/>
      <c r="I9" s="301" t="s">
        <v>279</v>
      </c>
      <c r="J9" s="302"/>
      <c r="K9" s="15"/>
      <c r="L9" s="24"/>
      <c r="M9" s="15"/>
      <c r="N9" s="24"/>
    </row>
    <row r="10" spans="1:14" s="9" customFormat="1" ht="33.75" customHeight="1">
      <c r="A10" s="83"/>
      <c r="B10" s="85"/>
      <c r="C10" s="303"/>
      <c r="D10" s="304"/>
      <c r="E10" s="305" t="s">
        <v>280</v>
      </c>
      <c r="F10" s="306"/>
      <c r="G10" s="303"/>
      <c r="H10" s="304"/>
      <c r="I10" s="305" t="s">
        <v>280</v>
      </c>
      <c r="J10" s="306"/>
      <c r="K10" s="16"/>
      <c r="L10" s="24"/>
      <c r="M10" s="16"/>
      <c r="N10" s="24"/>
    </row>
    <row r="11" spans="1:14" s="9" customFormat="1" ht="33.75" customHeight="1">
      <c r="A11" s="83"/>
      <c r="B11" s="24"/>
      <c r="C11" s="95" t="s">
        <v>281</v>
      </c>
      <c r="D11" s="97" t="s">
        <v>283</v>
      </c>
      <c r="E11" s="95" t="s">
        <v>281</v>
      </c>
      <c r="F11" s="97" t="s">
        <v>283</v>
      </c>
      <c r="G11" s="95" t="s">
        <v>281</v>
      </c>
      <c r="H11" s="97" t="s">
        <v>283</v>
      </c>
      <c r="I11" s="95" t="s">
        <v>281</v>
      </c>
      <c r="J11" s="97" t="s">
        <v>283</v>
      </c>
      <c r="K11" s="99" t="s">
        <v>281</v>
      </c>
      <c r="L11" s="98" t="s">
        <v>283</v>
      </c>
      <c r="M11" s="99" t="s">
        <v>281</v>
      </c>
      <c r="N11" s="98" t="s">
        <v>283</v>
      </c>
    </row>
    <row r="12" spans="1:14" s="9" customFormat="1" ht="16.5" customHeight="1">
      <c r="A12" s="83"/>
      <c r="B12" s="24"/>
      <c r="C12" s="17" t="s">
        <v>62</v>
      </c>
      <c r="D12" s="17" t="s">
        <v>56</v>
      </c>
      <c r="E12" s="17" t="s">
        <v>62</v>
      </c>
      <c r="F12" s="17" t="s">
        <v>56</v>
      </c>
      <c r="G12" s="17" t="s">
        <v>62</v>
      </c>
      <c r="H12" s="17" t="s">
        <v>56</v>
      </c>
      <c r="I12" s="17" t="s">
        <v>62</v>
      </c>
      <c r="J12" s="17" t="s">
        <v>56</v>
      </c>
      <c r="K12" s="17" t="s">
        <v>62</v>
      </c>
      <c r="L12" s="18" t="s">
        <v>56</v>
      </c>
      <c r="M12" s="17" t="s">
        <v>62</v>
      </c>
      <c r="N12" s="18" t="s">
        <v>56</v>
      </c>
    </row>
    <row r="13" spans="1:14" s="9" customFormat="1" ht="16.5" customHeight="1">
      <c r="A13" s="83"/>
      <c r="B13" s="24"/>
      <c r="C13" s="17" t="s">
        <v>59</v>
      </c>
      <c r="D13" s="17" t="s">
        <v>59</v>
      </c>
      <c r="E13" s="17" t="s">
        <v>63</v>
      </c>
      <c r="F13" s="17" t="s">
        <v>59</v>
      </c>
      <c r="G13" s="17" t="s">
        <v>59</v>
      </c>
      <c r="H13" s="17" t="s">
        <v>59</v>
      </c>
      <c r="I13" s="17" t="s">
        <v>63</v>
      </c>
      <c r="J13" s="17" t="s">
        <v>59</v>
      </c>
      <c r="K13" s="17" t="s">
        <v>63</v>
      </c>
      <c r="L13" s="18" t="s">
        <v>59</v>
      </c>
      <c r="M13" s="17" t="s">
        <v>63</v>
      </c>
      <c r="N13" s="18" t="s">
        <v>59</v>
      </c>
    </row>
    <row r="14" spans="1:113" s="25" customFormat="1" ht="33.75" customHeight="1">
      <c r="A14" s="87" t="s">
        <v>60</v>
      </c>
      <c r="B14" s="91" t="s">
        <v>238</v>
      </c>
      <c r="C14" s="96" t="s">
        <v>282</v>
      </c>
      <c r="D14" s="96" t="s">
        <v>282</v>
      </c>
      <c r="E14" s="96" t="s">
        <v>282</v>
      </c>
      <c r="F14" s="96" t="s">
        <v>282</v>
      </c>
      <c r="G14" s="96" t="s">
        <v>282</v>
      </c>
      <c r="H14" s="96" t="s">
        <v>282</v>
      </c>
      <c r="I14" s="96" t="s">
        <v>282</v>
      </c>
      <c r="J14" s="96" t="s">
        <v>282</v>
      </c>
      <c r="K14" s="96" t="s">
        <v>282</v>
      </c>
      <c r="L14" s="96" t="s">
        <v>282</v>
      </c>
      <c r="M14" s="96" t="s">
        <v>282</v>
      </c>
      <c r="N14" s="96" t="s">
        <v>282</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row>
    <row r="15" spans="1:15" ht="30" customHeight="1">
      <c r="A15" s="94" t="s">
        <v>65</v>
      </c>
      <c r="B15" s="86"/>
      <c r="C15" s="221" t="s">
        <v>607</v>
      </c>
      <c r="D15" s="221" t="s">
        <v>607</v>
      </c>
      <c r="E15" s="221" t="s">
        <v>607</v>
      </c>
      <c r="F15" s="221" t="s">
        <v>607</v>
      </c>
      <c r="G15" s="221" t="s">
        <v>607</v>
      </c>
      <c r="H15" s="221" t="s">
        <v>607</v>
      </c>
      <c r="I15" s="221" t="s">
        <v>607</v>
      </c>
      <c r="J15" s="221" t="s">
        <v>607</v>
      </c>
      <c r="K15" s="221" t="s">
        <v>607</v>
      </c>
      <c r="L15" s="221" t="s">
        <v>607</v>
      </c>
      <c r="M15" s="221" t="s">
        <v>607</v>
      </c>
      <c r="N15" s="221" t="s">
        <v>607</v>
      </c>
      <c r="O15" s="252"/>
    </row>
    <row r="16" spans="1:15" ht="18" customHeight="1">
      <c r="A16" s="88" t="s">
        <v>67</v>
      </c>
      <c r="B16" s="92" t="s">
        <v>239</v>
      </c>
      <c r="C16" s="221">
        <v>187940</v>
      </c>
      <c r="D16" s="221">
        <v>339378</v>
      </c>
      <c r="E16" s="221" t="s">
        <v>607</v>
      </c>
      <c r="F16" s="221">
        <v>23921</v>
      </c>
      <c r="G16" s="221">
        <v>2553056</v>
      </c>
      <c r="H16" s="221">
        <v>1521677</v>
      </c>
      <c r="I16" s="221" t="s">
        <v>607</v>
      </c>
      <c r="J16" s="221">
        <v>24809</v>
      </c>
      <c r="K16" s="221" t="s">
        <v>607</v>
      </c>
      <c r="L16" s="221">
        <v>12163</v>
      </c>
      <c r="M16" s="221">
        <v>2740996</v>
      </c>
      <c r="N16" s="221">
        <v>1873218</v>
      </c>
      <c r="O16" s="252"/>
    </row>
    <row r="17" spans="1:15" ht="18" customHeight="1">
      <c r="A17" s="88" t="s">
        <v>66</v>
      </c>
      <c r="B17" s="92" t="s">
        <v>240</v>
      </c>
      <c r="C17" s="221" t="s">
        <v>607</v>
      </c>
      <c r="D17" s="221">
        <v>83968</v>
      </c>
      <c r="E17" s="221" t="s">
        <v>607</v>
      </c>
      <c r="F17" s="221" t="s">
        <v>607</v>
      </c>
      <c r="G17" s="221" t="s">
        <v>607</v>
      </c>
      <c r="H17" s="221" t="s">
        <v>607</v>
      </c>
      <c r="I17" s="221" t="s">
        <v>607</v>
      </c>
      <c r="J17" s="221" t="s">
        <v>607</v>
      </c>
      <c r="K17" s="221" t="s">
        <v>607</v>
      </c>
      <c r="L17" s="221" t="s">
        <v>607</v>
      </c>
      <c r="M17" s="221" t="s">
        <v>607</v>
      </c>
      <c r="N17" s="221">
        <v>83968</v>
      </c>
      <c r="O17" s="252"/>
    </row>
    <row r="18" spans="1:15" ht="18" customHeight="1">
      <c r="A18" s="88" t="s">
        <v>68</v>
      </c>
      <c r="B18" s="92" t="s">
        <v>241</v>
      </c>
      <c r="C18" s="221" t="s">
        <v>607</v>
      </c>
      <c r="D18" s="221" t="s">
        <v>607</v>
      </c>
      <c r="E18" s="221" t="s">
        <v>607</v>
      </c>
      <c r="F18" s="221" t="s">
        <v>607</v>
      </c>
      <c r="G18" s="221" t="s">
        <v>607</v>
      </c>
      <c r="H18" s="221" t="s">
        <v>607</v>
      </c>
      <c r="I18" s="221" t="s">
        <v>607</v>
      </c>
      <c r="J18" s="221" t="s">
        <v>607</v>
      </c>
      <c r="K18" s="221" t="s">
        <v>607</v>
      </c>
      <c r="L18" s="221" t="s">
        <v>607</v>
      </c>
      <c r="M18" s="221" t="s">
        <v>607</v>
      </c>
      <c r="N18" s="221" t="s">
        <v>607</v>
      </c>
      <c r="O18" s="252"/>
    </row>
    <row r="19" spans="1:15" ht="18" customHeight="1">
      <c r="A19" s="88" t="s">
        <v>69</v>
      </c>
      <c r="B19" s="92" t="s">
        <v>242</v>
      </c>
      <c r="C19" s="221" t="s">
        <v>607</v>
      </c>
      <c r="D19" s="221">
        <v>13</v>
      </c>
      <c r="E19" s="221" t="s">
        <v>607</v>
      </c>
      <c r="F19" s="221" t="s">
        <v>607</v>
      </c>
      <c r="G19" s="221" t="s">
        <v>607</v>
      </c>
      <c r="H19" s="221" t="s">
        <v>607</v>
      </c>
      <c r="I19" s="221" t="s">
        <v>607</v>
      </c>
      <c r="J19" s="221" t="s">
        <v>607</v>
      </c>
      <c r="K19" s="221" t="s">
        <v>607</v>
      </c>
      <c r="L19" s="221" t="s">
        <v>607</v>
      </c>
      <c r="M19" s="221" t="s">
        <v>607</v>
      </c>
      <c r="N19" s="221">
        <v>13</v>
      </c>
      <c r="O19" s="252"/>
    </row>
    <row r="20" spans="1:15" ht="30" customHeight="1">
      <c r="A20" s="88" t="s">
        <v>645</v>
      </c>
      <c r="B20" s="92" t="s">
        <v>681</v>
      </c>
      <c r="C20" s="221">
        <v>100</v>
      </c>
      <c r="D20" s="221">
        <v>72656</v>
      </c>
      <c r="E20" s="221" t="s">
        <v>607</v>
      </c>
      <c r="F20" s="221" t="s">
        <v>607</v>
      </c>
      <c r="G20" s="221">
        <v>863542</v>
      </c>
      <c r="H20" s="221">
        <v>141789</v>
      </c>
      <c r="I20" s="221" t="s">
        <v>607</v>
      </c>
      <c r="J20" s="221" t="s">
        <v>607</v>
      </c>
      <c r="K20" s="221" t="s">
        <v>607</v>
      </c>
      <c r="L20" s="221" t="s">
        <v>607</v>
      </c>
      <c r="M20" s="221">
        <v>863642</v>
      </c>
      <c r="N20" s="221">
        <v>214445</v>
      </c>
      <c r="O20" s="252"/>
    </row>
    <row r="21" spans="1:15" ht="18" customHeight="1">
      <c r="A21" s="88" t="s">
        <v>655</v>
      </c>
      <c r="B21" s="92" t="s">
        <v>656</v>
      </c>
      <c r="C21" s="221">
        <v>5757</v>
      </c>
      <c r="D21" s="221">
        <v>117178</v>
      </c>
      <c r="E21" s="221" t="s">
        <v>607</v>
      </c>
      <c r="F21" s="221">
        <v>8121</v>
      </c>
      <c r="G21" s="221">
        <v>4697</v>
      </c>
      <c r="H21" s="221">
        <v>11412</v>
      </c>
      <c r="I21" s="221" t="s">
        <v>607</v>
      </c>
      <c r="J21" s="221">
        <v>280</v>
      </c>
      <c r="K21" s="221" t="s">
        <v>607</v>
      </c>
      <c r="L21" s="221" t="s">
        <v>607</v>
      </c>
      <c r="M21" s="221">
        <v>10454</v>
      </c>
      <c r="N21" s="221">
        <v>128590</v>
      </c>
      <c r="O21" s="252"/>
    </row>
    <row r="22" spans="1:15" ht="18" customHeight="1">
      <c r="A22" s="88" t="s">
        <v>70</v>
      </c>
      <c r="B22" s="92" t="s">
        <v>243</v>
      </c>
      <c r="C22" s="221">
        <v>301125</v>
      </c>
      <c r="D22" s="221">
        <v>230791</v>
      </c>
      <c r="E22" s="221" t="s">
        <v>607</v>
      </c>
      <c r="F22" s="221">
        <v>2990</v>
      </c>
      <c r="G22" s="221">
        <v>692075</v>
      </c>
      <c r="H22" s="221">
        <v>262403</v>
      </c>
      <c r="I22" s="221" t="s">
        <v>607</v>
      </c>
      <c r="J22" s="221">
        <v>2919</v>
      </c>
      <c r="K22" s="221" t="s">
        <v>607</v>
      </c>
      <c r="L22" s="221" t="s">
        <v>607</v>
      </c>
      <c r="M22" s="221">
        <v>993200</v>
      </c>
      <c r="N22" s="221">
        <v>493194</v>
      </c>
      <c r="O22" s="252"/>
    </row>
    <row r="23" spans="1:15" ht="18" customHeight="1">
      <c r="A23" s="88" t="s">
        <v>71</v>
      </c>
      <c r="B23" s="92" t="s">
        <v>244</v>
      </c>
      <c r="C23" s="221">
        <v>144208</v>
      </c>
      <c r="D23" s="221">
        <v>430878</v>
      </c>
      <c r="E23" s="221" t="s">
        <v>607</v>
      </c>
      <c r="F23" s="221">
        <v>10587</v>
      </c>
      <c r="G23" s="221" t="s">
        <v>607</v>
      </c>
      <c r="H23" s="221" t="s">
        <v>607</v>
      </c>
      <c r="I23" s="221" t="s">
        <v>607</v>
      </c>
      <c r="J23" s="221" t="s">
        <v>607</v>
      </c>
      <c r="K23" s="221" t="s">
        <v>607</v>
      </c>
      <c r="L23" s="221" t="s">
        <v>607</v>
      </c>
      <c r="M23" s="221">
        <v>144208</v>
      </c>
      <c r="N23" s="221">
        <v>430878</v>
      </c>
      <c r="O23" s="252"/>
    </row>
    <row r="24" spans="1:15" ht="18" customHeight="1">
      <c r="A24" s="88" t="s">
        <v>72</v>
      </c>
      <c r="B24" s="92" t="s">
        <v>245</v>
      </c>
      <c r="C24" s="221" t="s">
        <v>607</v>
      </c>
      <c r="D24" s="221" t="s">
        <v>607</v>
      </c>
      <c r="E24" s="221" t="s">
        <v>607</v>
      </c>
      <c r="F24" s="221" t="s">
        <v>607</v>
      </c>
      <c r="G24" s="221" t="s">
        <v>607</v>
      </c>
      <c r="H24" s="221" t="s">
        <v>607</v>
      </c>
      <c r="I24" s="221" t="s">
        <v>607</v>
      </c>
      <c r="J24" s="221" t="s">
        <v>607</v>
      </c>
      <c r="K24" s="221" t="s">
        <v>607</v>
      </c>
      <c r="L24" s="221" t="s">
        <v>607</v>
      </c>
      <c r="M24" s="221" t="s">
        <v>607</v>
      </c>
      <c r="N24" s="221" t="s">
        <v>607</v>
      </c>
      <c r="O24" s="252"/>
    </row>
    <row r="25" spans="1:15" ht="30" customHeight="1">
      <c r="A25" s="88" t="s">
        <v>73</v>
      </c>
      <c r="B25" s="92" t="s">
        <v>246</v>
      </c>
      <c r="C25" s="221">
        <v>37551</v>
      </c>
      <c r="D25" s="221">
        <v>138786</v>
      </c>
      <c r="E25" s="221" t="s">
        <v>607</v>
      </c>
      <c r="F25" s="221">
        <v>45</v>
      </c>
      <c r="G25" s="221" t="s">
        <v>607</v>
      </c>
      <c r="H25" s="221" t="s">
        <v>607</v>
      </c>
      <c r="I25" s="221" t="s">
        <v>607</v>
      </c>
      <c r="J25" s="221" t="s">
        <v>607</v>
      </c>
      <c r="K25" s="221" t="s">
        <v>607</v>
      </c>
      <c r="L25" s="221" t="s">
        <v>607</v>
      </c>
      <c r="M25" s="221">
        <v>37551</v>
      </c>
      <c r="N25" s="221">
        <v>138786</v>
      </c>
      <c r="O25" s="252"/>
    </row>
    <row r="26" spans="1:15" ht="18" customHeight="1">
      <c r="A26" s="88" t="s">
        <v>74</v>
      </c>
      <c r="B26" s="92" t="s">
        <v>247</v>
      </c>
      <c r="C26" s="221">
        <v>3817738</v>
      </c>
      <c r="D26" s="221">
        <v>81925</v>
      </c>
      <c r="E26" s="221" t="s">
        <v>607</v>
      </c>
      <c r="F26" s="221">
        <v>212</v>
      </c>
      <c r="G26" s="221" t="s">
        <v>607</v>
      </c>
      <c r="H26" s="221">
        <v>539</v>
      </c>
      <c r="I26" s="221" t="s">
        <v>607</v>
      </c>
      <c r="J26" s="221" t="s">
        <v>607</v>
      </c>
      <c r="K26" s="221" t="s">
        <v>607</v>
      </c>
      <c r="L26" s="221" t="s">
        <v>607</v>
      </c>
      <c r="M26" s="221">
        <v>3817738</v>
      </c>
      <c r="N26" s="221">
        <v>82464</v>
      </c>
      <c r="O26" s="252"/>
    </row>
    <row r="27" spans="1:15" ht="18" customHeight="1" hidden="1">
      <c r="A27" s="88" t="s">
        <v>75</v>
      </c>
      <c r="B27" s="86"/>
      <c r="C27" s="221" t="s">
        <v>607</v>
      </c>
      <c r="D27" s="221" t="s">
        <v>607</v>
      </c>
      <c r="E27" s="221" t="s">
        <v>607</v>
      </c>
      <c r="F27" s="221" t="s">
        <v>607</v>
      </c>
      <c r="G27" s="221" t="s">
        <v>607</v>
      </c>
      <c r="H27" s="221" t="s">
        <v>607</v>
      </c>
      <c r="I27" s="221" t="s">
        <v>607</v>
      </c>
      <c r="J27" s="221" t="s">
        <v>607</v>
      </c>
      <c r="K27" s="221" t="s">
        <v>607</v>
      </c>
      <c r="L27" s="221" t="s">
        <v>607</v>
      </c>
      <c r="M27" s="221" t="s">
        <v>607</v>
      </c>
      <c r="N27" s="221" t="s">
        <v>607</v>
      </c>
      <c r="O27" s="252"/>
    </row>
    <row r="28" spans="1:15" ht="18" customHeight="1">
      <c r="A28" s="88" t="s">
        <v>76</v>
      </c>
      <c r="B28" s="92" t="s">
        <v>248</v>
      </c>
      <c r="C28" s="221" t="s">
        <v>607</v>
      </c>
      <c r="D28" s="221" t="s">
        <v>607</v>
      </c>
      <c r="E28" s="221" t="s">
        <v>607</v>
      </c>
      <c r="F28" s="221" t="s">
        <v>607</v>
      </c>
      <c r="G28" s="221" t="s">
        <v>607</v>
      </c>
      <c r="H28" s="221" t="s">
        <v>607</v>
      </c>
      <c r="I28" s="221" t="s">
        <v>607</v>
      </c>
      <c r="J28" s="221" t="s">
        <v>607</v>
      </c>
      <c r="K28" s="221" t="s">
        <v>607</v>
      </c>
      <c r="L28" s="221" t="s">
        <v>607</v>
      </c>
      <c r="M28" s="221" t="s">
        <v>607</v>
      </c>
      <c r="N28" s="221" t="s">
        <v>607</v>
      </c>
      <c r="O28" s="252"/>
    </row>
    <row r="29" spans="1:15" ht="18" customHeight="1">
      <c r="A29" s="88" t="s">
        <v>77</v>
      </c>
      <c r="B29" s="92" t="s">
        <v>249</v>
      </c>
      <c r="C29" s="221">
        <v>34536</v>
      </c>
      <c r="D29" s="221">
        <v>114066</v>
      </c>
      <c r="E29" s="221" t="s">
        <v>607</v>
      </c>
      <c r="F29" s="221">
        <v>1434</v>
      </c>
      <c r="G29" s="221">
        <v>11004</v>
      </c>
      <c r="H29" s="221">
        <v>117</v>
      </c>
      <c r="I29" s="221" t="s">
        <v>607</v>
      </c>
      <c r="J29" s="221">
        <v>12</v>
      </c>
      <c r="K29" s="221" t="s">
        <v>607</v>
      </c>
      <c r="L29" s="221" t="s">
        <v>607</v>
      </c>
      <c r="M29" s="221">
        <v>45540</v>
      </c>
      <c r="N29" s="221">
        <v>114183</v>
      </c>
      <c r="O29" s="252"/>
    </row>
    <row r="30" spans="1:15" ht="18" customHeight="1">
      <c r="A30" s="88" t="s">
        <v>78</v>
      </c>
      <c r="B30" s="92" t="s">
        <v>250</v>
      </c>
      <c r="C30" s="221">
        <v>12</v>
      </c>
      <c r="D30" s="221">
        <v>31190</v>
      </c>
      <c r="E30" s="221" t="s">
        <v>607</v>
      </c>
      <c r="F30" s="221" t="s">
        <v>607</v>
      </c>
      <c r="G30" s="221">
        <v>5441</v>
      </c>
      <c r="H30" s="221">
        <v>21878</v>
      </c>
      <c r="I30" s="221" t="s">
        <v>607</v>
      </c>
      <c r="J30" s="221">
        <v>930</v>
      </c>
      <c r="K30" s="221" t="s">
        <v>607</v>
      </c>
      <c r="L30" s="221">
        <v>2192</v>
      </c>
      <c r="M30" s="221">
        <v>5453</v>
      </c>
      <c r="N30" s="221">
        <v>55260</v>
      </c>
      <c r="O30" s="252"/>
    </row>
    <row r="31" spans="1:15" ht="30" customHeight="1">
      <c r="A31" s="88" t="s">
        <v>680</v>
      </c>
      <c r="B31" s="92" t="s">
        <v>682</v>
      </c>
      <c r="C31" s="221" t="s">
        <v>607</v>
      </c>
      <c r="D31" s="221" t="s">
        <v>607</v>
      </c>
      <c r="E31" s="221" t="s">
        <v>607</v>
      </c>
      <c r="F31" s="221" t="s">
        <v>607</v>
      </c>
      <c r="G31" s="221" t="s">
        <v>607</v>
      </c>
      <c r="H31" s="221" t="s">
        <v>607</v>
      </c>
      <c r="I31" s="221" t="s">
        <v>607</v>
      </c>
      <c r="J31" s="221" t="s">
        <v>607</v>
      </c>
      <c r="K31" s="221" t="s">
        <v>607</v>
      </c>
      <c r="L31" s="221" t="s">
        <v>607</v>
      </c>
      <c r="M31" s="221" t="s">
        <v>607</v>
      </c>
      <c r="N31" s="221" t="s">
        <v>607</v>
      </c>
      <c r="O31" s="252"/>
    </row>
    <row r="32" spans="1:15" ht="18" customHeight="1">
      <c r="A32" s="88" t="s">
        <v>353</v>
      </c>
      <c r="B32" s="92" t="s">
        <v>355</v>
      </c>
      <c r="C32" s="221">
        <v>259262</v>
      </c>
      <c r="D32" s="221">
        <v>245097</v>
      </c>
      <c r="E32" s="221" t="s">
        <v>607</v>
      </c>
      <c r="F32" s="221" t="s">
        <v>607</v>
      </c>
      <c r="G32" s="221">
        <v>19893</v>
      </c>
      <c r="H32" s="221">
        <v>317128</v>
      </c>
      <c r="I32" s="221" t="s">
        <v>607</v>
      </c>
      <c r="J32" s="221" t="s">
        <v>607</v>
      </c>
      <c r="K32" s="221" t="s">
        <v>607</v>
      </c>
      <c r="L32" s="221" t="s">
        <v>607</v>
      </c>
      <c r="M32" s="221">
        <v>279155</v>
      </c>
      <c r="N32" s="221">
        <v>562225</v>
      </c>
      <c r="O32" s="252"/>
    </row>
    <row r="33" spans="1:15" ht="18" customHeight="1">
      <c r="A33" s="88" t="s">
        <v>79</v>
      </c>
      <c r="B33" s="86"/>
      <c r="C33" s="221" t="s">
        <v>607</v>
      </c>
      <c r="D33" s="221" t="s">
        <v>607</v>
      </c>
      <c r="E33" s="221" t="s">
        <v>607</v>
      </c>
      <c r="F33" s="221" t="s">
        <v>607</v>
      </c>
      <c r="G33" s="221" t="s">
        <v>607</v>
      </c>
      <c r="H33" s="221" t="s">
        <v>607</v>
      </c>
      <c r="I33" s="221" t="s">
        <v>607</v>
      </c>
      <c r="J33" s="221" t="s">
        <v>607</v>
      </c>
      <c r="K33" s="221" t="s">
        <v>607</v>
      </c>
      <c r="L33" s="221" t="s">
        <v>607</v>
      </c>
      <c r="M33" s="221" t="s">
        <v>607</v>
      </c>
      <c r="N33" s="221" t="s">
        <v>607</v>
      </c>
      <c r="O33" s="252"/>
    </row>
    <row r="34" spans="1:15" ht="18" customHeight="1">
      <c r="A34" s="88" t="s">
        <v>80</v>
      </c>
      <c r="B34" s="86"/>
      <c r="C34" s="221" t="s">
        <v>607</v>
      </c>
      <c r="D34" s="221" t="s">
        <v>607</v>
      </c>
      <c r="E34" s="221" t="s">
        <v>607</v>
      </c>
      <c r="F34" s="221" t="s">
        <v>607</v>
      </c>
      <c r="G34" s="221" t="s">
        <v>607</v>
      </c>
      <c r="H34" s="221" t="s">
        <v>607</v>
      </c>
      <c r="I34" s="221" t="s">
        <v>607</v>
      </c>
      <c r="J34" s="221" t="s">
        <v>607</v>
      </c>
      <c r="K34" s="221" t="s">
        <v>607</v>
      </c>
      <c r="L34" s="221" t="s">
        <v>607</v>
      </c>
      <c r="M34" s="221" t="s">
        <v>607</v>
      </c>
      <c r="N34" s="221" t="s">
        <v>607</v>
      </c>
      <c r="O34" s="252"/>
    </row>
    <row r="35" spans="1:15" ht="18" customHeight="1">
      <c r="A35" s="88" t="s">
        <v>81</v>
      </c>
      <c r="B35" s="92" t="s">
        <v>251</v>
      </c>
      <c r="C35" s="221" t="s">
        <v>607</v>
      </c>
      <c r="D35" s="221" t="s">
        <v>607</v>
      </c>
      <c r="E35" s="221" t="s">
        <v>607</v>
      </c>
      <c r="F35" s="221" t="s">
        <v>607</v>
      </c>
      <c r="G35" s="221" t="s">
        <v>607</v>
      </c>
      <c r="H35" s="221" t="s">
        <v>607</v>
      </c>
      <c r="I35" s="221" t="s">
        <v>607</v>
      </c>
      <c r="J35" s="221" t="s">
        <v>607</v>
      </c>
      <c r="K35" s="221" t="s">
        <v>607</v>
      </c>
      <c r="L35" s="221" t="s">
        <v>607</v>
      </c>
      <c r="M35" s="221" t="s">
        <v>607</v>
      </c>
      <c r="N35" s="221" t="s">
        <v>607</v>
      </c>
      <c r="O35" s="252"/>
    </row>
    <row r="36" spans="1:15" ht="30" customHeight="1">
      <c r="A36" s="88" t="s">
        <v>82</v>
      </c>
      <c r="B36" s="92" t="s">
        <v>252</v>
      </c>
      <c r="C36" s="221" t="s">
        <v>607</v>
      </c>
      <c r="D36" s="221">
        <v>109218</v>
      </c>
      <c r="E36" s="221" t="s">
        <v>607</v>
      </c>
      <c r="F36" s="221" t="s">
        <v>607</v>
      </c>
      <c r="G36" s="221" t="s">
        <v>607</v>
      </c>
      <c r="H36" s="221">
        <v>47</v>
      </c>
      <c r="I36" s="221" t="s">
        <v>607</v>
      </c>
      <c r="J36" s="221" t="s">
        <v>607</v>
      </c>
      <c r="K36" s="221" t="s">
        <v>607</v>
      </c>
      <c r="L36" s="221" t="s">
        <v>607</v>
      </c>
      <c r="M36" s="221" t="s">
        <v>607</v>
      </c>
      <c r="N36" s="221">
        <v>109265</v>
      </c>
      <c r="O36" s="252"/>
    </row>
    <row r="37" spans="1:15" ht="18" customHeight="1">
      <c r="A37" s="88" t="s">
        <v>374</v>
      </c>
      <c r="B37" s="92"/>
      <c r="C37" s="221" t="s">
        <v>607</v>
      </c>
      <c r="D37" s="221" t="s">
        <v>607</v>
      </c>
      <c r="E37" s="221" t="s">
        <v>607</v>
      </c>
      <c r="F37" s="221" t="s">
        <v>607</v>
      </c>
      <c r="G37" s="221" t="s">
        <v>607</v>
      </c>
      <c r="H37" s="221" t="s">
        <v>607</v>
      </c>
      <c r="I37" s="221" t="s">
        <v>607</v>
      </c>
      <c r="J37" s="221" t="s">
        <v>607</v>
      </c>
      <c r="K37" s="221" t="s">
        <v>607</v>
      </c>
      <c r="L37" s="221" t="s">
        <v>607</v>
      </c>
      <c r="M37" s="221" t="s">
        <v>607</v>
      </c>
      <c r="N37" s="221" t="s">
        <v>607</v>
      </c>
      <c r="O37" s="252"/>
    </row>
    <row r="38" spans="1:15" ht="18" customHeight="1">
      <c r="A38" s="88" t="s">
        <v>364</v>
      </c>
      <c r="B38" s="92" t="s">
        <v>568</v>
      </c>
      <c r="C38" s="221" t="s">
        <v>607</v>
      </c>
      <c r="D38" s="221" t="s">
        <v>607</v>
      </c>
      <c r="E38" s="221" t="s">
        <v>607</v>
      </c>
      <c r="F38" s="221" t="s">
        <v>607</v>
      </c>
      <c r="G38" s="221">
        <v>780403</v>
      </c>
      <c r="H38" s="221">
        <v>334012</v>
      </c>
      <c r="I38" s="221" t="s">
        <v>607</v>
      </c>
      <c r="J38" s="221" t="s">
        <v>607</v>
      </c>
      <c r="K38" s="221" t="s">
        <v>607</v>
      </c>
      <c r="L38" s="221" t="s">
        <v>607</v>
      </c>
      <c r="M38" s="221">
        <v>780403</v>
      </c>
      <c r="N38" s="221">
        <v>334012</v>
      </c>
      <c r="O38" s="252"/>
    </row>
    <row r="39" spans="1:15" s="48" customFormat="1" ht="18" customHeight="1">
      <c r="A39" s="88" t="s">
        <v>83</v>
      </c>
      <c r="B39" s="86"/>
      <c r="C39" s="221" t="s">
        <v>607</v>
      </c>
      <c r="D39" s="221" t="s">
        <v>607</v>
      </c>
      <c r="E39" s="221" t="s">
        <v>607</v>
      </c>
      <c r="F39" s="221" t="s">
        <v>607</v>
      </c>
      <c r="G39" s="221">
        <v>686017</v>
      </c>
      <c r="H39" s="221">
        <v>270424</v>
      </c>
      <c r="I39" s="221" t="s">
        <v>607</v>
      </c>
      <c r="J39" s="221" t="s">
        <v>607</v>
      </c>
      <c r="K39" s="221" t="s">
        <v>607</v>
      </c>
      <c r="L39" s="221" t="s">
        <v>607</v>
      </c>
      <c r="M39" s="221">
        <v>686017</v>
      </c>
      <c r="N39" s="221">
        <v>270424</v>
      </c>
      <c r="O39" s="252"/>
    </row>
    <row r="40" spans="1:15" s="228" customFormat="1" ht="18" customHeight="1">
      <c r="A40" s="89" t="s">
        <v>348</v>
      </c>
      <c r="B40" s="190" t="s">
        <v>253</v>
      </c>
      <c r="C40" s="222">
        <v>815697</v>
      </c>
      <c r="D40" s="222">
        <v>1201469</v>
      </c>
      <c r="E40" s="222" t="s">
        <v>607</v>
      </c>
      <c r="F40" s="222" t="s">
        <v>607</v>
      </c>
      <c r="G40" s="222" t="s">
        <v>607</v>
      </c>
      <c r="H40" s="222" t="s">
        <v>607</v>
      </c>
      <c r="I40" s="222" t="s">
        <v>607</v>
      </c>
      <c r="J40" s="222" t="s">
        <v>607</v>
      </c>
      <c r="K40" s="222" t="s">
        <v>607</v>
      </c>
      <c r="L40" s="222" t="s">
        <v>607</v>
      </c>
      <c r="M40" s="222">
        <v>815697</v>
      </c>
      <c r="N40" s="222">
        <v>1201469</v>
      </c>
      <c r="O40" s="256"/>
    </row>
    <row r="41" spans="1:15" s="48" customFormat="1" ht="30" customHeight="1">
      <c r="A41" s="88" t="s">
        <v>85</v>
      </c>
      <c r="B41" s="86"/>
      <c r="C41" s="221" t="s">
        <v>607</v>
      </c>
      <c r="D41" s="221" t="s">
        <v>607</v>
      </c>
      <c r="E41" s="221" t="s">
        <v>607</v>
      </c>
      <c r="F41" s="221" t="s">
        <v>607</v>
      </c>
      <c r="G41" s="221" t="s">
        <v>607</v>
      </c>
      <c r="H41" s="221" t="s">
        <v>607</v>
      </c>
      <c r="I41" s="221" t="s">
        <v>607</v>
      </c>
      <c r="J41" s="221" t="s">
        <v>607</v>
      </c>
      <c r="K41" s="221" t="s">
        <v>607</v>
      </c>
      <c r="L41" s="221" t="s">
        <v>607</v>
      </c>
      <c r="M41" s="221" t="s">
        <v>607</v>
      </c>
      <c r="N41" s="221" t="s">
        <v>607</v>
      </c>
      <c r="O41" s="254"/>
    </row>
    <row r="42" spans="1:15" s="48" customFormat="1" ht="18" customHeight="1">
      <c r="A42" s="88" t="s">
        <v>86</v>
      </c>
      <c r="B42" s="92" t="s">
        <v>254</v>
      </c>
      <c r="C42" s="221">
        <v>142437</v>
      </c>
      <c r="D42" s="221">
        <v>43046</v>
      </c>
      <c r="E42" s="221" t="s">
        <v>607</v>
      </c>
      <c r="F42" s="221">
        <v>293</v>
      </c>
      <c r="G42" s="221" t="s">
        <v>607</v>
      </c>
      <c r="H42" s="221" t="s">
        <v>607</v>
      </c>
      <c r="I42" s="221" t="s">
        <v>607</v>
      </c>
      <c r="J42" s="221" t="s">
        <v>607</v>
      </c>
      <c r="K42" s="221" t="s">
        <v>607</v>
      </c>
      <c r="L42" s="221" t="s">
        <v>607</v>
      </c>
      <c r="M42" s="221">
        <v>142437</v>
      </c>
      <c r="N42" s="221">
        <v>43046</v>
      </c>
      <c r="O42" s="254"/>
    </row>
    <row r="43" spans="1:15" ht="18" customHeight="1">
      <c r="A43" s="88" t="s">
        <v>87</v>
      </c>
      <c r="B43" s="92" t="s">
        <v>255</v>
      </c>
      <c r="C43" s="221">
        <v>272</v>
      </c>
      <c r="D43" s="221" t="s">
        <v>607</v>
      </c>
      <c r="E43" s="221" t="s">
        <v>607</v>
      </c>
      <c r="F43" s="221" t="s">
        <v>607</v>
      </c>
      <c r="G43" s="221" t="s">
        <v>607</v>
      </c>
      <c r="H43" s="221" t="s">
        <v>607</v>
      </c>
      <c r="I43" s="221" t="s">
        <v>607</v>
      </c>
      <c r="J43" s="221" t="s">
        <v>607</v>
      </c>
      <c r="K43" s="221" t="s">
        <v>607</v>
      </c>
      <c r="L43" s="221" t="s">
        <v>607</v>
      </c>
      <c r="M43" s="221">
        <v>272</v>
      </c>
      <c r="N43" s="221" t="s">
        <v>607</v>
      </c>
      <c r="O43" s="252"/>
    </row>
    <row r="44" spans="1:15" ht="18" customHeight="1">
      <c r="A44" s="88" t="s">
        <v>88</v>
      </c>
      <c r="B44" s="92" t="s">
        <v>256</v>
      </c>
      <c r="C44" s="221">
        <v>1643517</v>
      </c>
      <c r="D44" s="221">
        <v>1240028</v>
      </c>
      <c r="E44" s="221" t="s">
        <v>607</v>
      </c>
      <c r="F44" s="221">
        <v>211</v>
      </c>
      <c r="G44" s="221">
        <v>1299820</v>
      </c>
      <c r="H44" s="221">
        <v>155028</v>
      </c>
      <c r="I44" s="221" t="s">
        <v>607</v>
      </c>
      <c r="J44" s="221" t="s">
        <v>607</v>
      </c>
      <c r="K44" s="221" t="s">
        <v>607</v>
      </c>
      <c r="L44" s="221" t="s">
        <v>607</v>
      </c>
      <c r="M44" s="221">
        <v>2943337</v>
      </c>
      <c r="N44" s="221">
        <v>1395056</v>
      </c>
      <c r="O44" s="252"/>
    </row>
    <row r="45" spans="1:15" ht="18" customHeight="1">
      <c r="A45" s="88" t="s">
        <v>89</v>
      </c>
      <c r="B45" s="86" t="s">
        <v>671</v>
      </c>
      <c r="C45" s="221">
        <v>97051</v>
      </c>
      <c r="D45" s="221">
        <v>203921</v>
      </c>
      <c r="E45" s="221" t="s">
        <v>607</v>
      </c>
      <c r="F45" s="221">
        <v>12102</v>
      </c>
      <c r="G45" s="221">
        <v>33913</v>
      </c>
      <c r="H45" s="221">
        <v>1047</v>
      </c>
      <c r="I45" s="221" t="s">
        <v>607</v>
      </c>
      <c r="J45" s="221" t="s">
        <v>607</v>
      </c>
      <c r="K45" s="221" t="s">
        <v>607</v>
      </c>
      <c r="L45" s="221">
        <v>1071</v>
      </c>
      <c r="M45" s="221">
        <v>130964</v>
      </c>
      <c r="N45" s="221">
        <v>206039</v>
      </c>
      <c r="O45" s="252"/>
    </row>
    <row r="46" spans="1:15" ht="30" customHeight="1">
      <c r="A46" s="88" t="s">
        <v>373</v>
      </c>
      <c r="B46" s="92" t="s">
        <v>564</v>
      </c>
      <c r="C46" s="221" t="s">
        <v>607</v>
      </c>
      <c r="D46" s="221" t="s">
        <v>607</v>
      </c>
      <c r="E46" s="221" t="s">
        <v>607</v>
      </c>
      <c r="F46" s="221" t="s">
        <v>607</v>
      </c>
      <c r="G46" s="221" t="s">
        <v>607</v>
      </c>
      <c r="H46" s="221" t="s">
        <v>607</v>
      </c>
      <c r="I46" s="221" t="s">
        <v>607</v>
      </c>
      <c r="J46" s="221" t="s">
        <v>607</v>
      </c>
      <c r="K46" s="221" t="s">
        <v>607</v>
      </c>
      <c r="L46" s="221" t="s">
        <v>607</v>
      </c>
      <c r="M46" s="221" t="s">
        <v>607</v>
      </c>
      <c r="N46" s="221" t="s">
        <v>607</v>
      </c>
      <c r="O46" s="252"/>
    </row>
    <row r="47" spans="1:15" ht="18" customHeight="1">
      <c r="A47" s="88" t="s">
        <v>90</v>
      </c>
      <c r="B47" s="86"/>
      <c r="C47" s="221" t="s">
        <v>607</v>
      </c>
      <c r="D47" s="221" t="s">
        <v>607</v>
      </c>
      <c r="E47" s="221" t="s">
        <v>607</v>
      </c>
      <c r="F47" s="221" t="s">
        <v>607</v>
      </c>
      <c r="G47" s="221" t="s">
        <v>607</v>
      </c>
      <c r="H47" s="221" t="s">
        <v>607</v>
      </c>
      <c r="I47" s="221" t="s">
        <v>607</v>
      </c>
      <c r="J47" s="221" t="s">
        <v>607</v>
      </c>
      <c r="K47" s="221" t="s">
        <v>607</v>
      </c>
      <c r="L47" s="221" t="s">
        <v>607</v>
      </c>
      <c r="M47" s="221" t="s">
        <v>607</v>
      </c>
      <c r="N47" s="221" t="s">
        <v>607</v>
      </c>
      <c r="O47" s="252"/>
    </row>
    <row r="48" spans="1:15" ht="18" customHeight="1">
      <c r="A48" s="88" t="s">
        <v>91</v>
      </c>
      <c r="B48" s="92" t="s">
        <v>257</v>
      </c>
      <c r="C48" s="221" t="s">
        <v>607</v>
      </c>
      <c r="D48" s="221" t="s">
        <v>607</v>
      </c>
      <c r="E48" s="221" t="s">
        <v>607</v>
      </c>
      <c r="F48" s="221" t="s">
        <v>607</v>
      </c>
      <c r="G48" s="221" t="s">
        <v>607</v>
      </c>
      <c r="H48" s="221" t="s">
        <v>607</v>
      </c>
      <c r="I48" s="221" t="s">
        <v>607</v>
      </c>
      <c r="J48" s="221" t="s">
        <v>607</v>
      </c>
      <c r="K48" s="221" t="s">
        <v>607</v>
      </c>
      <c r="L48" s="221" t="s">
        <v>607</v>
      </c>
      <c r="M48" s="221" t="s">
        <v>607</v>
      </c>
      <c r="N48" s="221" t="s">
        <v>607</v>
      </c>
      <c r="O48" s="252"/>
    </row>
    <row r="49" spans="1:15" ht="18" customHeight="1" hidden="1">
      <c r="A49" s="88" t="s">
        <v>92</v>
      </c>
      <c r="B49" s="92" t="s">
        <v>258</v>
      </c>
      <c r="C49" s="221" t="s">
        <v>607</v>
      </c>
      <c r="D49" s="221" t="s">
        <v>607</v>
      </c>
      <c r="E49" s="221" t="s">
        <v>607</v>
      </c>
      <c r="F49" s="221" t="s">
        <v>607</v>
      </c>
      <c r="G49" s="221" t="s">
        <v>607</v>
      </c>
      <c r="H49" s="221" t="s">
        <v>607</v>
      </c>
      <c r="I49" s="221" t="s">
        <v>607</v>
      </c>
      <c r="J49" s="221" t="s">
        <v>607</v>
      </c>
      <c r="K49" s="221" t="s">
        <v>607</v>
      </c>
      <c r="L49" s="221" t="s">
        <v>607</v>
      </c>
      <c r="M49" s="221" t="s">
        <v>607</v>
      </c>
      <c r="N49" s="221" t="s">
        <v>607</v>
      </c>
      <c r="O49" s="252"/>
    </row>
    <row r="50" spans="1:15" ht="18" customHeight="1" hidden="1">
      <c r="A50" s="88" t="s">
        <v>93</v>
      </c>
      <c r="B50" s="92" t="s">
        <v>259</v>
      </c>
      <c r="C50" s="221" t="s">
        <v>607</v>
      </c>
      <c r="D50" s="221" t="s">
        <v>607</v>
      </c>
      <c r="E50" s="221" t="s">
        <v>607</v>
      </c>
      <c r="F50" s="221" t="s">
        <v>607</v>
      </c>
      <c r="G50" s="221" t="s">
        <v>607</v>
      </c>
      <c r="H50" s="221" t="s">
        <v>607</v>
      </c>
      <c r="I50" s="221" t="s">
        <v>607</v>
      </c>
      <c r="J50" s="221" t="s">
        <v>607</v>
      </c>
      <c r="K50" s="221" t="s">
        <v>607</v>
      </c>
      <c r="L50" s="221" t="s">
        <v>607</v>
      </c>
      <c r="M50" s="221" t="s">
        <v>607</v>
      </c>
      <c r="N50" s="221" t="s">
        <v>607</v>
      </c>
      <c r="O50" s="252"/>
    </row>
    <row r="51" spans="1:15" ht="18" customHeight="1">
      <c r="A51" s="88" t="s">
        <v>94</v>
      </c>
      <c r="B51" s="92" t="s">
        <v>260</v>
      </c>
      <c r="C51" s="221">
        <v>48815</v>
      </c>
      <c r="D51" s="221">
        <v>563413</v>
      </c>
      <c r="E51" s="221" t="s">
        <v>607</v>
      </c>
      <c r="F51" s="221">
        <v>89506</v>
      </c>
      <c r="G51" s="221">
        <v>2712708</v>
      </c>
      <c r="H51" s="221">
        <v>71845</v>
      </c>
      <c r="I51" s="221" t="s">
        <v>607</v>
      </c>
      <c r="J51" s="221">
        <v>9015</v>
      </c>
      <c r="K51" s="221" t="s">
        <v>607</v>
      </c>
      <c r="L51" s="221">
        <v>317</v>
      </c>
      <c r="M51" s="221">
        <v>2761523</v>
      </c>
      <c r="N51" s="221">
        <v>635575</v>
      </c>
      <c r="O51" s="252"/>
    </row>
    <row r="52" spans="1:15" ht="18" customHeight="1">
      <c r="A52" s="88" t="s">
        <v>95</v>
      </c>
      <c r="B52" s="86"/>
      <c r="C52" s="221" t="s">
        <v>607</v>
      </c>
      <c r="D52" s="221" t="s">
        <v>607</v>
      </c>
      <c r="E52" s="221" t="s">
        <v>607</v>
      </c>
      <c r="F52" s="221" t="s">
        <v>607</v>
      </c>
      <c r="G52" s="221" t="s">
        <v>607</v>
      </c>
      <c r="H52" s="221" t="s">
        <v>607</v>
      </c>
      <c r="I52" s="221" t="s">
        <v>607</v>
      </c>
      <c r="J52" s="221" t="s">
        <v>607</v>
      </c>
      <c r="K52" s="221" t="s">
        <v>607</v>
      </c>
      <c r="L52" s="221" t="s">
        <v>607</v>
      </c>
      <c r="M52" s="221" t="s">
        <v>607</v>
      </c>
      <c r="N52" s="221" t="s">
        <v>607</v>
      </c>
      <c r="O52" s="252"/>
    </row>
    <row r="53" spans="1:15" ht="30" customHeight="1">
      <c r="A53" s="88" t="s">
        <v>96</v>
      </c>
      <c r="B53" s="92" t="s">
        <v>566</v>
      </c>
      <c r="C53" s="221">
        <v>453217</v>
      </c>
      <c r="D53" s="221">
        <v>155045</v>
      </c>
      <c r="E53" s="221" t="s">
        <v>607</v>
      </c>
      <c r="F53" s="221">
        <v>1519</v>
      </c>
      <c r="G53" s="221">
        <v>105321</v>
      </c>
      <c r="H53" s="221">
        <v>83603</v>
      </c>
      <c r="I53" s="221" t="s">
        <v>607</v>
      </c>
      <c r="J53" s="221" t="s">
        <v>607</v>
      </c>
      <c r="K53" s="221" t="s">
        <v>607</v>
      </c>
      <c r="L53" s="221">
        <v>226</v>
      </c>
      <c r="M53" s="221">
        <v>558538</v>
      </c>
      <c r="N53" s="221">
        <v>238874</v>
      </c>
      <c r="O53" s="252"/>
    </row>
    <row r="54" spans="1:15" ht="18" customHeight="1">
      <c r="A54" s="88" t="s">
        <v>97</v>
      </c>
      <c r="B54" s="92" t="s">
        <v>261</v>
      </c>
      <c r="C54" s="221">
        <v>4254</v>
      </c>
      <c r="D54" s="221">
        <v>67975</v>
      </c>
      <c r="E54" s="221" t="s">
        <v>607</v>
      </c>
      <c r="F54" s="221">
        <v>8</v>
      </c>
      <c r="G54" s="221" t="s">
        <v>607</v>
      </c>
      <c r="H54" s="221" t="s">
        <v>607</v>
      </c>
      <c r="I54" s="221" t="s">
        <v>607</v>
      </c>
      <c r="J54" s="221" t="s">
        <v>607</v>
      </c>
      <c r="K54" s="221" t="s">
        <v>607</v>
      </c>
      <c r="L54" s="221" t="s">
        <v>607</v>
      </c>
      <c r="M54" s="221">
        <v>4254</v>
      </c>
      <c r="N54" s="221">
        <v>67975</v>
      </c>
      <c r="O54" s="252"/>
    </row>
    <row r="55" spans="1:15" ht="18" customHeight="1">
      <c r="A55" s="88" t="s">
        <v>115</v>
      </c>
      <c r="B55" s="86"/>
      <c r="C55" s="221" t="s">
        <v>607</v>
      </c>
      <c r="D55" s="221" t="s">
        <v>607</v>
      </c>
      <c r="E55" s="221" t="s">
        <v>607</v>
      </c>
      <c r="F55" s="221" t="s">
        <v>607</v>
      </c>
      <c r="G55" s="221" t="s">
        <v>607</v>
      </c>
      <c r="H55" s="221" t="s">
        <v>607</v>
      </c>
      <c r="I55" s="221" t="s">
        <v>607</v>
      </c>
      <c r="J55" s="221" t="s">
        <v>607</v>
      </c>
      <c r="K55" s="221" t="s">
        <v>607</v>
      </c>
      <c r="L55" s="221" t="s">
        <v>607</v>
      </c>
      <c r="M55" s="221" t="s">
        <v>607</v>
      </c>
      <c r="N55" s="221" t="s">
        <v>607</v>
      </c>
      <c r="O55" s="252"/>
    </row>
    <row r="56" spans="1:15" ht="18" customHeight="1">
      <c r="A56" s="88" t="s">
        <v>98</v>
      </c>
      <c r="B56" s="92" t="s">
        <v>262</v>
      </c>
      <c r="C56" s="221">
        <v>33305</v>
      </c>
      <c r="D56" s="221">
        <v>63433</v>
      </c>
      <c r="E56" s="221" t="s">
        <v>607</v>
      </c>
      <c r="F56" s="221">
        <v>10141</v>
      </c>
      <c r="G56" s="221">
        <v>69462</v>
      </c>
      <c r="H56" s="221">
        <v>47400</v>
      </c>
      <c r="I56" s="221" t="s">
        <v>607</v>
      </c>
      <c r="J56" s="221" t="s">
        <v>607</v>
      </c>
      <c r="K56" s="221" t="s">
        <v>607</v>
      </c>
      <c r="L56" s="221">
        <v>8508</v>
      </c>
      <c r="M56" s="221">
        <v>102767</v>
      </c>
      <c r="N56" s="221">
        <v>119341</v>
      </c>
      <c r="O56" s="252"/>
    </row>
    <row r="57" spans="1:15" ht="18" customHeight="1">
      <c r="A57" s="88" t="s">
        <v>99</v>
      </c>
      <c r="B57" s="86"/>
      <c r="C57" s="221" t="s">
        <v>607</v>
      </c>
      <c r="D57" s="221" t="s">
        <v>607</v>
      </c>
      <c r="E57" s="221" t="s">
        <v>607</v>
      </c>
      <c r="F57" s="221" t="s">
        <v>607</v>
      </c>
      <c r="G57" s="221" t="s">
        <v>607</v>
      </c>
      <c r="H57" s="221" t="s">
        <v>607</v>
      </c>
      <c r="I57" s="221" t="s">
        <v>607</v>
      </c>
      <c r="J57" s="221" t="s">
        <v>607</v>
      </c>
      <c r="K57" s="221" t="s">
        <v>607</v>
      </c>
      <c r="L57" s="221" t="s">
        <v>607</v>
      </c>
      <c r="M57" s="221" t="s">
        <v>607</v>
      </c>
      <c r="N57" s="221" t="s">
        <v>607</v>
      </c>
      <c r="O57" s="252"/>
    </row>
    <row r="58" spans="1:15" ht="30" customHeight="1">
      <c r="A58" s="88" t="s">
        <v>100</v>
      </c>
      <c r="B58" s="92" t="s">
        <v>263</v>
      </c>
      <c r="C58" s="221">
        <v>7752</v>
      </c>
      <c r="D58" s="221">
        <v>225395</v>
      </c>
      <c r="E58" s="221" t="s">
        <v>607</v>
      </c>
      <c r="F58" s="221">
        <v>18991</v>
      </c>
      <c r="G58" s="221">
        <v>130155</v>
      </c>
      <c r="H58" s="221">
        <v>87161</v>
      </c>
      <c r="I58" s="221" t="s">
        <v>607</v>
      </c>
      <c r="J58" s="221" t="s">
        <v>607</v>
      </c>
      <c r="K58" s="221" t="s">
        <v>607</v>
      </c>
      <c r="L58" s="221" t="s">
        <v>607</v>
      </c>
      <c r="M58" s="221">
        <v>137907</v>
      </c>
      <c r="N58" s="221">
        <v>312556</v>
      </c>
      <c r="O58" s="252"/>
    </row>
    <row r="59" spans="1:15" ht="18" customHeight="1">
      <c r="A59" s="88" t="s">
        <v>101</v>
      </c>
      <c r="B59" s="92" t="s">
        <v>264</v>
      </c>
      <c r="C59" s="221" t="s">
        <v>607</v>
      </c>
      <c r="D59" s="221">
        <v>3187</v>
      </c>
      <c r="E59" s="221" t="s">
        <v>607</v>
      </c>
      <c r="F59" s="221">
        <v>1</v>
      </c>
      <c r="G59" s="221" t="s">
        <v>607</v>
      </c>
      <c r="H59" s="221" t="s">
        <v>607</v>
      </c>
      <c r="I59" s="221" t="s">
        <v>607</v>
      </c>
      <c r="J59" s="221" t="s">
        <v>607</v>
      </c>
      <c r="K59" s="221" t="s">
        <v>607</v>
      </c>
      <c r="L59" s="221" t="s">
        <v>607</v>
      </c>
      <c r="M59" s="221" t="s">
        <v>607</v>
      </c>
      <c r="N59" s="221">
        <v>3187</v>
      </c>
      <c r="O59" s="252"/>
    </row>
    <row r="60" spans="1:15" ht="18" customHeight="1">
      <c r="A60" s="88" t="s">
        <v>601</v>
      </c>
      <c r="B60" s="86"/>
      <c r="C60" s="221" t="s">
        <v>607</v>
      </c>
      <c r="D60" s="221" t="s">
        <v>607</v>
      </c>
      <c r="E60" s="221" t="s">
        <v>607</v>
      </c>
      <c r="F60" s="221" t="s">
        <v>607</v>
      </c>
      <c r="G60" s="221" t="s">
        <v>607</v>
      </c>
      <c r="H60" s="221" t="s">
        <v>607</v>
      </c>
      <c r="I60" s="221" t="s">
        <v>607</v>
      </c>
      <c r="J60" s="221" t="s">
        <v>607</v>
      </c>
      <c r="K60" s="221" t="s">
        <v>607</v>
      </c>
      <c r="L60" s="221" t="s">
        <v>607</v>
      </c>
      <c r="M60" s="221" t="s">
        <v>607</v>
      </c>
      <c r="N60" s="221" t="s">
        <v>607</v>
      </c>
      <c r="O60" s="252"/>
    </row>
    <row r="61" spans="1:15" ht="18" customHeight="1">
      <c r="A61" s="88" t="s">
        <v>637</v>
      </c>
      <c r="B61" s="86"/>
      <c r="C61" s="221" t="s">
        <v>607</v>
      </c>
      <c r="D61" s="221" t="s">
        <v>607</v>
      </c>
      <c r="E61" s="221" t="s">
        <v>607</v>
      </c>
      <c r="F61" s="221" t="s">
        <v>607</v>
      </c>
      <c r="G61" s="221" t="s">
        <v>607</v>
      </c>
      <c r="H61" s="221" t="s">
        <v>607</v>
      </c>
      <c r="I61" s="221" t="s">
        <v>607</v>
      </c>
      <c r="J61" s="221" t="s">
        <v>607</v>
      </c>
      <c r="K61" s="221" t="s">
        <v>607</v>
      </c>
      <c r="L61" s="221" t="s">
        <v>607</v>
      </c>
      <c r="M61" s="221" t="s">
        <v>607</v>
      </c>
      <c r="N61" s="221" t="s">
        <v>607</v>
      </c>
      <c r="O61" s="252"/>
    </row>
    <row r="62" spans="1:15" s="48" customFormat="1" ht="18" customHeight="1">
      <c r="A62" s="88" t="s">
        <v>602</v>
      </c>
      <c r="B62" s="92" t="s">
        <v>54</v>
      </c>
      <c r="C62" s="221">
        <v>5233</v>
      </c>
      <c r="D62" s="221" t="s">
        <v>607</v>
      </c>
      <c r="E62" s="221" t="s">
        <v>607</v>
      </c>
      <c r="F62" s="221" t="s">
        <v>607</v>
      </c>
      <c r="G62" s="221" t="s">
        <v>607</v>
      </c>
      <c r="H62" s="221" t="s">
        <v>607</v>
      </c>
      <c r="I62" s="221" t="s">
        <v>607</v>
      </c>
      <c r="J62" s="221" t="s">
        <v>607</v>
      </c>
      <c r="K62" s="221" t="s">
        <v>607</v>
      </c>
      <c r="L62" s="221" t="s">
        <v>607</v>
      </c>
      <c r="M62" s="221">
        <v>5233</v>
      </c>
      <c r="N62" s="221" t="s">
        <v>607</v>
      </c>
      <c r="O62" s="252"/>
    </row>
    <row r="63" spans="1:15" s="48" customFormat="1" ht="30" customHeight="1">
      <c r="A63" s="88" t="s">
        <v>603</v>
      </c>
      <c r="B63" s="92" t="s">
        <v>265</v>
      </c>
      <c r="C63" s="221">
        <v>36798</v>
      </c>
      <c r="D63" s="221">
        <v>671351</v>
      </c>
      <c r="E63" s="221" t="s">
        <v>607</v>
      </c>
      <c r="F63" s="221" t="s">
        <v>607</v>
      </c>
      <c r="G63" s="221">
        <v>3125357</v>
      </c>
      <c r="H63" s="221">
        <v>175659</v>
      </c>
      <c r="I63" s="221" t="s">
        <v>607</v>
      </c>
      <c r="J63" s="221" t="s">
        <v>607</v>
      </c>
      <c r="K63" s="221" t="s">
        <v>607</v>
      </c>
      <c r="L63" s="221">
        <v>111153</v>
      </c>
      <c r="M63" s="221">
        <v>3162155</v>
      </c>
      <c r="N63" s="221">
        <v>958163</v>
      </c>
      <c r="O63" s="252"/>
    </row>
    <row r="64" spans="1:15" s="48" customFormat="1" ht="30" customHeight="1" hidden="1">
      <c r="A64" s="88" t="s">
        <v>608</v>
      </c>
      <c r="B64" s="92" t="s">
        <v>265</v>
      </c>
      <c r="C64" s="221" t="s">
        <v>607</v>
      </c>
      <c r="D64" s="221" t="s">
        <v>607</v>
      </c>
      <c r="E64" s="221" t="s">
        <v>607</v>
      </c>
      <c r="F64" s="221" t="s">
        <v>607</v>
      </c>
      <c r="G64" s="221" t="s">
        <v>607</v>
      </c>
      <c r="H64" s="221" t="s">
        <v>607</v>
      </c>
      <c r="I64" s="221" t="s">
        <v>607</v>
      </c>
      <c r="J64" s="221" t="s">
        <v>607</v>
      </c>
      <c r="K64" s="221" t="s">
        <v>607</v>
      </c>
      <c r="L64" s="221" t="s">
        <v>607</v>
      </c>
      <c r="M64" s="221" t="s">
        <v>607</v>
      </c>
      <c r="N64" s="221" t="s">
        <v>607</v>
      </c>
      <c r="O64" s="252"/>
    </row>
    <row r="65" spans="1:15" s="48" customFormat="1" ht="18" customHeight="1">
      <c r="A65" s="88" t="s">
        <v>215</v>
      </c>
      <c r="B65" s="92" t="s">
        <v>266</v>
      </c>
      <c r="C65" s="221" t="s">
        <v>607</v>
      </c>
      <c r="D65" s="221">
        <v>105</v>
      </c>
      <c r="E65" s="221" t="s">
        <v>607</v>
      </c>
      <c r="F65" s="221" t="s">
        <v>607</v>
      </c>
      <c r="G65" s="221" t="s">
        <v>607</v>
      </c>
      <c r="H65" s="221" t="s">
        <v>607</v>
      </c>
      <c r="I65" s="221" t="s">
        <v>607</v>
      </c>
      <c r="J65" s="221" t="s">
        <v>607</v>
      </c>
      <c r="K65" s="221" t="s">
        <v>607</v>
      </c>
      <c r="L65" s="221" t="s">
        <v>607</v>
      </c>
      <c r="M65" s="221" t="s">
        <v>607</v>
      </c>
      <c r="N65" s="221">
        <v>105</v>
      </c>
      <c r="O65" s="252"/>
    </row>
    <row r="66" spans="1:15" ht="18" customHeight="1">
      <c r="A66" s="88" t="s">
        <v>105</v>
      </c>
      <c r="B66" s="86"/>
      <c r="C66" s="221" t="s">
        <v>607</v>
      </c>
      <c r="D66" s="221" t="s">
        <v>607</v>
      </c>
      <c r="E66" s="221" t="s">
        <v>607</v>
      </c>
      <c r="F66" s="221" t="s">
        <v>607</v>
      </c>
      <c r="G66" s="221" t="s">
        <v>607</v>
      </c>
      <c r="H66" s="221" t="s">
        <v>607</v>
      </c>
      <c r="I66" s="221" t="s">
        <v>607</v>
      </c>
      <c r="J66" s="221" t="s">
        <v>607</v>
      </c>
      <c r="K66" s="221" t="s">
        <v>607</v>
      </c>
      <c r="L66" s="221" t="s">
        <v>607</v>
      </c>
      <c r="M66" s="221" t="s">
        <v>607</v>
      </c>
      <c r="N66" s="221" t="s">
        <v>607</v>
      </c>
      <c r="O66" s="252"/>
    </row>
    <row r="67" spans="1:15" s="48" customFormat="1" ht="18" customHeight="1">
      <c r="A67" s="88" t="s">
        <v>106</v>
      </c>
      <c r="B67" s="86"/>
      <c r="C67" s="221" t="s">
        <v>607</v>
      </c>
      <c r="D67" s="221" t="s">
        <v>607</v>
      </c>
      <c r="E67" s="221" t="s">
        <v>607</v>
      </c>
      <c r="F67" s="221" t="s">
        <v>607</v>
      </c>
      <c r="G67" s="221">
        <v>1526443</v>
      </c>
      <c r="H67" s="221">
        <v>82243</v>
      </c>
      <c r="I67" s="221" t="s">
        <v>607</v>
      </c>
      <c r="J67" s="221" t="s">
        <v>607</v>
      </c>
      <c r="K67" s="221" t="s">
        <v>607</v>
      </c>
      <c r="L67" s="221" t="s">
        <v>607</v>
      </c>
      <c r="M67" s="221">
        <v>1526443</v>
      </c>
      <c r="N67" s="221">
        <v>82243</v>
      </c>
      <c r="O67" s="252"/>
    </row>
    <row r="68" spans="1:15" s="228" customFormat="1" ht="18" customHeight="1">
      <c r="A68" s="89" t="s">
        <v>107</v>
      </c>
      <c r="B68" s="190" t="s">
        <v>267</v>
      </c>
      <c r="C68" s="222" t="s">
        <v>607</v>
      </c>
      <c r="D68" s="222" t="s">
        <v>607</v>
      </c>
      <c r="E68" s="222" t="s">
        <v>607</v>
      </c>
      <c r="F68" s="222" t="s">
        <v>607</v>
      </c>
      <c r="G68" s="222" t="s">
        <v>607</v>
      </c>
      <c r="H68" s="222" t="s">
        <v>607</v>
      </c>
      <c r="I68" s="222" t="s">
        <v>607</v>
      </c>
      <c r="J68" s="222" t="s">
        <v>607</v>
      </c>
      <c r="K68" s="222" t="s">
        <v>607</v>
      </c>
      <c r="L68" s="222" t="s">
        <v>607</v>
      </c>
      <c r="M68" s="222" t="s">
        <v>607</v>
      </c>
      <c r="N68" s="222" t="s">
        <v>607</v>
      </c>
      <c r="O68" s="256"/>
    </row>
    <row r="69" spans="1:15" s="48" customFormat="1" ht="30" customHeight="1">
      <c r="A69" s="88" t="s">
        <v>356</v>
      </c>
      <c r="B69" s="92"/>
      <c r="C69" s="221" t="s">
        <v>607</v>
      </c>
      <c r="D69" s="221" t="s">
        <v>607</v>
      </c>
      <c r="E69" s="221" t="s">
        <v>607</v>
      </c>
      <c r="F69" s="221" t="s">
        <v>607</v>
      </c>
      <c r="G69" s="221" t="s">
        <v>607</v>
      </c>
      <c r="H69" s="221" t="s">
        <v>607</v>
      </c>
      <c r="I69" s="221" t="s">
        <v>607</v>
      </c>
      <c r="J69" s="221" t="s">
        <v>607</v>
      </c>
      <c r="K69" s="221" t="s">
        <v>607</v>
      </c>
      <c r="L69" s="221" t="s">
        <v>607</v>
      </c>
      <c r="M69" s="221" t="s">
        <v>607</v>
      </c>
      <c r="N69" s="221" t="s">
        <v>607</v>
      </c>
      <c r="O69" s="254"/>
    </row>
    <row r="70" spans="1:15" ht="18" customHeight="1">
      <c r="A70" s="88" t="s">
        <v>108</v>
      </c>
      <c r="B70" s="86"/>
      <c r="C70" s="221" t="s">
        <v>607</v>
      </c>
      <c r="D70" s="221" t="s">
        <v>607</v>
      </c>
      <c r="E70" s="221" t="s">
        <v>607</v>
      </c>
      <c r="F70" s="221" t="s">
        <v>607</v>
      </c>
      <c r="G70" s="221" t="s">
        <v>607</v>
      </c>
      <c r="H70" s="221" t="s">
        <v>607</v>
      </c>
      <c r="I70" s="221" t="s">
        <v>607</v>
      </c>
      <c r="J70" s="221" t="s">
        <v>607</v>
      </c>
      <c r="K70" s="221" t="s">
        <v>607</v>
      </c>
      <c r="L70" s="221" t="s">
        <v>607</v>
      </c>
      <c r="M70" s="221" t="s">
        <v>607</v>
      </c>
      <c r="N70" s="221" t="s">
        <v>607</v>
      </c>
      <c r="O70" s="252"/>
    </row>
    <row r="71" spans="1:15" ht="18" customHeight="1">
      <c r="A71" s="88" t="s">
        <v>109</v>
      </c>
      <c r="B71" s="92" t="s">
        <v>268</v>
      </c>
      <c r="C71" s="221" t="s">
        <v>607</v>
      </c>
      <c r="D71" s="221" t="s">
        <v>607</v>
      </c>
      <c r="E71" s="221" t="s">
        <v>607</v>
      </c>
      <c r="F71" s="221" t="s">
        <v>607</v>
      </c>
      <c r="G71" s="221" t="s">
        <v>607</v>
      </c>
      <c r="H71" s="221" t="s">
        <v>607</v>
      </c>
      <c r="I71" s="221" t="s">
        <v>607</v>
      </c>
      <c r="J71" s="221" t="s">
        <v>607</v>
      </c>
      <c r="K71" s="221" t="s">
        <v>607</v>
      </c>
      <c r="L71" s="221" t="s">
        <v>607</v>
      </c>
      <c r="M71" s="221" t="s">
        <v>607</v>
      </c>
      <c r="N71" s="221" t="s">
        <v>607</v>
      </c>
      <c r="O71" s="252"/>
    </row>
    <row r="72" spans="1:15" ht="18" customHeight="1">
      <c r="A72" s="88" t="s">
        <v>210</v>
      </c>
      <c r="B72" s="92" t="s">
        <v>211</v>
      </c>
      <c r="C72" s="221" t="s">
        <v>607</v>
      </c>
      <c r="D72" s="221">
        <v>1192</v>
      </c>
      <c r="E72" s="221" t="s">
        <v>607</v>
      </c>
      <c r="F72" s="221">
        <v>2</v>
      </c>
      <c r="G72" s="221">
        <v>52</v>
      </c>
      <c r="H72" s="221">
        <v>1264</v>
      </c>
      <c r="I72" s="221" t="s">
        <v>607</v>
      </c>
      <c r="J72" s="221" t="s">
        <v>607</v>
      </c>
      <c r="K72" s="221" t="s">
        <v>607</v>
      </c>
      <c r="L72" s="221" t="s">
        <v>607</v>
      </c>
      <c r="M72" s="221">
        <v>52</v>
      </c>
      <c r="N72" s="221">
        <v>2456</v>
      </c>
      <c r="O72" s="252"/>
    </row>
    <row r="73" spans="1:15" ht="18" customHeight="1">
      <c r="A73" s="88" t="s">
        <v>110</v>
      </c>
      <c r="B73" s="92" t="s">
        <v>269</v>
      </c>
      <c r="C73" s="221">
        <v>27434</v>
      </c>
      <c r="D73" s="221">
        <v>90406</v>
      </c>
      <c r="E73" s="221" t="s">
        <v>607</v>
      </c>
      <c r="F73" s="221">
        <v>5851</v>
      </c>
      <c r="G73" s="221">
        <v>43081</v>
      </c>
      <c r="H73" s="221">
        <v>10222</v>
      </c>
      <c r="I73" s="221" t="s">
        <v>607</v>
      </c>
      <c r="J73" s="221" t="s">
        <v>607</v>
      </c>
      <c r="K73" s="221" t="s">
        <v>607</v>
      </c>
      <c r="L73" s="221" t="s">
        <v>607</v>
      </c>
      <c r="M73" s="221">
        <v>70515</v>
      </c>
      <c r="N73" s="221">
        <v>100628</v>
      </c>
      <c r="O73" s="252"/>
    </row>
    <row r="74" spans="1:15" ht="30" customHeight="1">
      <c r="A74" s="88" t="s">
        <v>640</v>
      </c>
      <c r="B74" s="92" t="s">
        <v>643</v>
      </c>
      <c r="C74" s="221">
        <v>17830</v>
      </c>
      <c r="D74" s="221">
        <v>38139</v>
      </c>
      <c r="E74" s="221" t="s">
        <v>607</v>
      </c>
      <c r="F74" s="221">
        <v>3629</v>
      </c>
      <c r="G74" s="221">
        <v>534617</v>
      </c>
      <c r="H74" s="221">
        <v>76538</v>
      </c>
      <c r="I74" s="221" t="s">
        <v>607</v>
      </c>
      <c r="J74" s="221">
        <v>2249</v>
      </c>
      <c r="K74" s="221" t="s">
        <v>607</v>
      </c>
      <c r="L74" s="221" t="s">
        <v>607</v>
      </c>
      <c r="M74" s="221">
        <v>552447</v>
      </c>
      <c r="N74" s="221">
        <v>114677</v>
      </c>
      <c r="O74" s="252"/>
    </row>
    <row r="75" spans="1:15" ht="18" customHeight="1">
      <c r="A75" s="257" t="s">
        <v>674</v>
      </c>
      <c r="B75" s="92" t="s">
        <v>664</v>
      </c>
      <c r="C75" s="221">
        <v>13047</v>
      </c>
      <c r="D75" s="221">
        <v>4478</v>
      </c>
      <c r="E75" s="221" t="s">
        <v>607</v>
      </c>
      <c r="F75" s="221" t="s">
        <v>607</v>
      </c>
      <c r="G75" s="221" t="s">
        <v>607</v>
      </c>
      <c r="H75" s="221" t="s">
        <v>607</v>
      </c>
      <c r="I75" s="221" t="s">
        <v>607</v>
      </c>
      <c r="J75" s="221" t="s">
        <v>607</v>
      </c>
      <c r="K75" s="221" t="s">
        <v>607</v>
      </c>
      <c r="L75" s="221" t="s">
        <v>607</v>
      </c>
      <c r="M75" s="221">
        <v>13047</v>
      </c>
      <c r="N75" s="221">
        <v>4478</v>
      </c>
      <c r="O75" s="252"/>
    </row>
    <row r="76" spans="1:15" ht="18" customHeight="1">
      <c r="A76" s="88" t="s">
        <v>662</v>
      </c>
      <c r="B76" s="92" t="s">
        <v>203</v>
      </c>
      <c r="C76" s="221">
        <v>188273</v>
      </c>
      <c r="D76" s="221">
        <v>82716</v>
      </c>
      <c r="E76" s="221" t="s">
        <v>607</v>
      </c>
      <c r="F76" s="221" t="s">
        <v>607</v>
      </c>
      <c r="G76" s="221" t="s">
        <v>607</v>
      </c>
      <c r="H76" s="221" t="s">
        <v>607</v>
      </c>
      <c r="I76" s="221" t="s">
        <v>607</v>
      </c>
      <c r="J76" s="221" t="s">
        <v>607</v>
      </c>
      <c r="K76" s="221" t="s">
        <v>607</v>
      </c>
      <c r="L76" s="221" t="s">
        <v>607</v>
      </c>
      <c r="M76" s="221">
        <v>188273</v>
      </c>
      <c r="N76" s="221">
        <v>82716</v>
      </c>
      <c r="O76" s="252"/>
    </row>
    <row r="77" spans="1:15" ht="18" customHeight="1">
      <c r="A77" s="88" t="s">
        <v>112</v>
      </c>
      <c r="B77" s="92" t="s">
        <v>270</v>
      </c>
      <c r="C77" s="221" t="s">
        <v>607</v>
      </c>
      <c r="D77" s="221">
        <v>2380</v>
      </c>
      <c r="E77" s="221" t="s">
        <v>607</v>
      </c>
      <c r="F77" s="221">
        <v>144</v>
      </c>
      <c r="G77" s="221">
        <v>1784331</v>
      </c>
      <c r="H77" s="221">
        <v>238972</v>
      </c>
      <c r="I77" s="221" t="s">
        <v>607</v>
      </c>
      <c r="J77" s="221">
        <v>9352</v>
      </c>
      <c r="K77" s="221" t="s">
        <v>607</v>
      </c>
      <c r="L77" s="221" t="s">
        <v>607</v>
      </c>
      <c r="M77" s="221">
        <v>1784331</v>
      </c>
      <c r="N77" s="221">
        <v>241352</v>
      </c>
      <c r="O77" s="252"/>
    </row>
    <row r="78" spans="1:15" ht="18" customHeight="1">
      <c r="A78" s="88" t="s">
        <v>570</v>
      </c>
      <c r="B78" s="92"/>
      <c r="C78" s="221" t="s">
        <v>607</v>
      </c>
      <c r="D78" s="221" t="s">
        <v>607</v>
      </c>
      <c r="E78" s="221" t="s">
        <v>607</v>
      </c>
      <c r="F78" s="221" t="s">
        <v>607</v>
      </c>
      <c r="G78" s="221" t="s">
        <v>607</v>
      </c>
      <c r="H78" s="221" t="s">
        <v>607</v>
      </c>
      <c r="I78" s="221" t="s">
        <v>607</v>
      </c>
      <c r="J78" s="221" t="s">
        <v>607</v>
      </c>
      <c r="K78" s="221" t="s">
        <v>607</v>
      </c>
      <c r="L78" s="221" t="s">
        <v>607</v>
      </c>
      <c r="M78" s="221" t="s">
        <v>607</v>
      </c>
      <c r="N78" s="221" t="s">
        <v>607</v>
      </c>
      <c r="O78" s="252"/>
    </row>
    <row r="79" spans="1:15" ht="30" customHeight="1">
      <c r="A79" s="88" t="s">
        <v>359</v>
      </c>
      <c r="B79" s="86"/>
      <c r="C79" s="221" t="s">
        <v>607</v>
      </c>
      <c r="D79" s="221" t="s">
        <v>607</v>
      </c>
      <c r="E79" s="221" t="s">
        <v>607</v>
      </c>
      <c r="F79" s="221" t="s">
        <v>607</v>
      </c>
      <c r="G79" s="221">
        <v>1406767</v>
      </c>
      <c r="H79" s="221">
        <v>352603</v>
      </c>
      <c r="I79" s="221" t="s">
        <v>607</v>
      </c>
      <c r="J79" s="221" t="s">
        <v>607</v>
      </c>
      <c r="K79" s="221" t="s">
        <v>607</v>
      </c>
      <c r="L79" s="221" t="s">
        <v>607</v>
      </c>
      <c r="M79" s="221">
        <v>1406767</v>
      </c>
      <c r="N79" s="221">
        <v>352603</v>
      </c>
      <c r="O79" s="252"/>
    </row>
    <row r="80" spans="1:15" ht="18" customHeight="1">
      <c r="A80" s="88" t="s">
        <v>114</v>
      </c>
      <c r="B80" s="92"/>
      <c r="C80" s="221">
        <v>1667</v>
      </c>
      <c r="D80" s="221">
        <v>42124</v>
      </c>
      <c r="E80" s="221" t="s">
        <v>607</v>
      </c>
      <c r="F80" s="221" t="s">
        <v>607</v>
      </c>
      <c r="G80" s="221">
        <v>129685</v>
      </c>
      <c r="H80" s="221">
        <v>326408</v>
      </c>
      <c r="I80" s="221" t="s">
        <v>607</v>
      </c>
      <c r="J80" s="221" t="s">
        <v>607</v>
      </c>
      <c r="K80" s="221" t="s">
        <v>607</v>
      </c>
      <c r="L80" s="221" t="s">
        <v>607</v>
      </c>
      <c r="M80" s="221">
        <v>131352</v>
      </c>
      <c r="N80" s="221">
        <v>368532</v>
      </c>
      <c r="O80" s="252"/>
    </row>
    <row r="81" spans="1:14" ht="18" customHeight="1">
      <c r="A81" s="88" t="s">
        <v>61</v>
      </c>
      <c r="B81" s="86" t="s">
        <v>61</v>
      </c>
      <c r="C81" s="223"/>
      <c r="D81" s="223"/>
      <c r="E81" s="223"/>
      <c r="F81" s="223"/>
      <c r="G81" s="223"/>
      <c r="H81" s="223"/>
      <c r="I81" s="223"/>
      <c r="J81" s="223"/>
      <c r="K81" s="223"/>
      <c r="L81" s="223"/>
      <c r="M81" s="223"/>
      <c r="N81" s="223"/>
    </row>
    <row r="82" spans="1:14" ht="16.5" hidden="1">
      <c r="A82" s="88" t="s">
        <v>61</v>
      </c>
      <c r="B82" s="86" t="s">
        <v>61</v>
      </c>
      <c r="C82" s="26">
        <v>547</v>
      </c>
      <c r="D82" s="26">
        <v>12989</v>
      </c>
      <c r="E82" s="26" t="s">
        <v>607</v>
      </c>
      <c r="F82" s="26" t="s">
        <v>607</v>
      </c>
      <c r="G82" s="26">
        <v>36066</v>
      </c>
      <c r="H82" s="26">
        <v>102372</v>
      </c>
      <c r="I82" s="26" t="s">
        <v>607</v>
      </c>
      <c r="J82" s="26" t="s">
        <v>607</v>
      </c>
      <c r="K82" s="26" t="s">
        <v>607</v>
      </c>
      <c r="L82" s="26" t="s">
        <v>607</v>
      </c>
      <c r="M82" s="26">
        <v>36613</v>
      </c>
      <c r="N82" s="26">
        <v>115361</v>
      </c>
    </row>
    <row r="83" spans="1:14" ht="16.5" hidden="1">
      <c r="A83" s="88" t="s">
        <v>61</v>
      </c>
      <c r="B83" s="86" t="s">
        <v>61</v>
      </c>
      <c r="C83" s="26" t="s">
        <v>607</v>
      </c>
      <c r="D83" s="26">
        <v>36066</v>
      </c>
      <c r="E83" s="26">
        <v>102372</v>
      </c>
      <c r="F83" s="26" t="s">
        <v>607</v>
      </c>
      <c r="G83" s="26" t="s">
        <v>607</v>
      </c>
      <c r="H83" s="26" t="s">
        <v>607</v>
      </c>
      <c r="I83" s="26" t="s">
        <v>607</v>
      </c>
      <c r="J83" s="26">
        <v>36613</v>
      </c>
      <c r="K83" s="26">
        <v>115361</v>
      </c>
      <c r="L83" s="26"/>
      <c r="M83" s="26"/>
      <c r="N83" s="26"/>
    </row>
    <row r="84" spans="1:14" ht="16.5" hidden="1">
      <c r="A84" s="88" t="s">
        <v>61</v>
      </c>
      <c r="B84" s="86" t="s">
        <v>61</v>
      </c>
      <c r="C84" s="26"/>
      <c r="D84" s="26"/>
      <c r="E84" s="26"/>
      <c r="F84" s="26"/>
      <c r="G84" s="26"/>
      <c r="H84" s="26"/>
      <c r="I84" s="26"/>
      <c r="J84" s="26"/>
      <c r="K84" s="26"/>
      <c r="L84" s="26"/>
      <c r="M84" s="26"/>
      <c r="N84" s="26"/>
    </row>
    <row r="85" spans="1:14" ht="16.5" hidden="1">
      <c r="A85" s="88" t="s">
        <v>61</v>
      </c>
      <c r="B85" s="86" t="s">
        <v>61</v>
      </c>
      <c r="C85" s="26"/>
      <c r="D85" s="26"/>
      <c r="E85" s="26"/>
      <c r="F85" s="26"/>
      <c r="G85" s="26"/>
      <c r="H85" s="26"/>
      <c r="I85" s="26"/>
      <c r="J85" s="26"/>
      <c r="K85" s="26"/>
      <c r="L85" s="26"/>
      <c r="M85" s="26"/>
      <c r="N85" s="26"/>
    </row>
    <row r="86" spans="1:14" ht="18" customHeight="1">
      <c r="A86" s="90" t="s">
        <v>64</v>
      </c>
      <c r="B86" s="93" t="s">
        <v>271</v>
      </c>
      <c r="C86" s="27">
        <f>SUM(C15:C80)</f>
        <v>8324828</v>
      </c>
      <c r="D86" s="27">
        <f aca="true" t="shared" si="0" ref="D86:N86">SUM(D15:D80)</f>
        <v>6694947</v>
      </c>
      <c r="E86" s="27">
        <f t="shared" si="0"/>
        <v>0</v>
      </c>
      <c r="F86" s="27">
        <f t="shared" si="0"/>
        <v>189708</v>
      </c>
      <c r="G86" s="27">
        <f t="shared" si="0"/>
        <v>18517840</v>
      </c>
      <c r="H86" s="27">
        <f t="shared" si="0"/>
        <v>4591419</v>
      </c>
      <c r="I86" s="27">
        <f t="shared" si="0"/>
        <v>0</v>
      </c>
      <c r="J86" s="27">
        <f t="shared" si="0"/>
        <v>49566</v>
      </c>
      <c r="K86" s="27">
        <f t="shared" si="0"/>
        <v>0</v>
      </c>
      <c r="L86" s="27">
        <f t="shared" si="0"/>
        <v>135630</v>
      </c>
      <c r="M86" s="27">
        <f t="shared" si="0"/>
        <v>26842668</v>
      </c>
      <c r="N86" s="27">
        <f t="shared" si="0"/>
        <v>11421996</v>
      </c>
    </row>
    <row r="87" ht="15.75">
      <c r="A87" s="48"/>
    </row>
    <row r="88" ht="15.75">
      <c r="A88" s="48"/>
    </row>
    <row r="89" ht="15.75">
      <c r="A89" s="48"/>
    </row>
    <row r="90" ht="15.75">
      <c r="A90" s="48"/>
    </row>
    <row r="91" ht="15.75">
      <c r="A91" s="48"/>
    </row>
    <row r="92" ht="15.75">
      <c r="A92" s="48"/>
    </row>
    <row r="93" ht="15.75">
      <c r="A93" s="48"/>
    </row>
    <row r="94" ht="15.75">
      <c r="A94" s="48"/>
    </row>
    <row r="95" ht="15.75">
      <c r="A95" s="48"/>
    </row>
    <row r="96" ht="15.75">
      <c r="A96" s="48"/>
    </row>
    <row r="97" ht="15.75">
      <c r="A97" s="48"/>
    </row>
    <row r="98" ht="15.75">
      <c r="A98" s="48"/>
    </row>
    <row r="99" ht="15.75">
      <c r="A99" s="48"/>
    </row>
    <row r="100" ht="15.75">
      <c r="A100" s="48"/>
    </row>
    <row r="101" ht="15.75">
      <c r="A101" s="48"/>
    </row>
    <row r="102" ht="15.75">
      <c r="A102" s="48"/>
    </row>
    <row r="103" ht="15.75">
      <c r="A103" s="48"/>
    </row>
    <row r="104" ht="15.75">
      <c r="A104" s="48"/>
    </row>
    <row r="105" ht="15.75">
      <c r="A105" s="48"/>
    </row>
    <row r="106" ht="15.75">
      <c r="A106" s="48"/>
    </row>
    <row r="107" ht="15.75">
      <c r="A107" s="48"/>
    </row>
    <row r="108" ht="15.75">
      <c r="A108" s="48"/>
    </row>
    <row r="109" ht="15.75">
      <c r="A109" s="48"/>
    </row>
    <row r="110" ht="15.75">
      <c r="A110" s="48"/>
    </row>
    <row r="111" ht="15.75">
      <c r="A111" s="48"/>
    </row>
    <row r="112" ht="15.75">
      <c r="A112" s="48"/>
    </row>
    <row r="113" ht="15.75">
      <c r="A113" s="48"/>
    </row>
    <row r="114" ht="15.75">
      <c r="A114" s="48"/>
    </row>
    <row r="115" ht="15.75">
      <c r="A115" s="48"/>
    </row>
    <row r="116" ht="15.75">
      <c r="A116" s="48"/>
    </row>
    <row r="117" ht="15.75">
      <c r="A117" s="48"/>
    </row>
    <row r="118" ht="15.75">
      <c r="A118" s="48"/>
    </row>
    <row r="119" ht="15.75">
      <c r="A119" s="48"/>
    </row>
    <row r="120" ht="15.75">
      <c r="A120" s="48"/>
    </row>
    <row r="121" ht="15.75">
      <c r="A121" s="48"/>
    </row>
    <row r="122" ht="15.75">
      <c r="A122" s="48"/>
    </row>
    <row r="123" ht="15.75">
      <c r="A123" s="48"/>
    </row>
    <row r="124" ht="15.75">
      <c r="A124" s="48"/>
    </row>
    <row r="125" ht="15.75">
      <c r="A125" s="48"/>
    </row>
    <row r="126" ht="15.75">
      <c r="A126" s="48"/>
    </row>
    <row r="127" ht="15.75">
      <c r="A127" s="48"/>
    </row>
    <row r="128" ht="15.75">
      <c r="A128" s="48"/>
    </row>
    <row r="129" ht="15.75">
      <c r="A129" s="48"/>
    </row>
    <row r="130" ht="15.75">
      <c r="A130" s="48"/>
    </row>
    <row r="131" ht="15.75">
      <c r="A131" s="48"/>
    </row>
    <row r="132" ht="15.75">
      <c r="A132" s="48"/>
    </row>
    <row r="133" ht="15.75">
      <c r="A133" s="48"/>
    </row>
    <row r="134" ht="15.75">
      <c r="A134" s="48"/>
    </row>
    <row r="135" ht="15.75">
      <c r="A135" s="48"/>
    </row>
    <row r="136" ht="15.75">
      <c r="A136" s="48"/>
    </row>
    <row r="137" ht="15.75">
      <c r="A137" s="48"/>
    </row>
    <row r="138" ht="15.75">
      <c r="A138" s="48"/>
    </row>
    <row r="139" ht="15.75">
      <c r="A139" s="48"/>
    </row>
    <row r="140" ht="15.75">
      <c r="A140" s="48"/>
    </row>
    <row r="141" ht="15.75">
      <c r="A141" s="48"/>
    </row>
    <row r="142" ht="15.75">
      <c r="A142" s="48"/>
    </row>
    <row r="143" ht="15.75">
      <c r="A143" s="48"/>
    </row>
    <row r="144" ht="15.75">
      <c r="A144" s="48"/>
    </row>
    <row r="145" ht="15.75">
      <c r="A145" s="48"/>
    </row>
    <row r="146" ht="15.75">
      <c r="A146" s="48"/>
    </row>
    <row r="147" ht="15.75">
      <c r="A147" s="48"/>
    </row>
    <row r="148" ht="15.75">
      <c r="A148" s="48"/>
    </row>
    <row r="149" ht="15.75">
      <c r="A149" s="48"/>
    </row>
    <row r="150" ht="15.75">
      <c r="A150" s="48"/>
    </row>
    <row r="151" ht="15.75">
      <c r="A151" s="48"/>
    </row>
    <row r="152" ht="15.75">
      <c r="A152" s="48"/>
    </row>
    <row r="153" ht="15.75">
      <c r="A153" s="48"/>
    </row>
    <row r="154" ht="15.75">
      <c r="A154" s="48"/>
    </row>
    <row r="155" ht="15.75">
      <c r="A155" s="48"/>
    </row>
    <row r="156" ht="15.75">
      <c r="A156" s="48"/>
    </row>
    <row r="157" ht="15.75">
      <c r="A157" s="48"/>
    </row>
    <row r="158" ht="15.75">
      <c r="A158" s="48"/>
    </row>
    <row r="159" ht="15.75">
      <c r="A159" s="48"/>
    </row>
    <row r="160" ht="15.75">
      <c r="A160" s="48"/>
    </row>
    <row r="161" ht="15.75">
      <c r="A161" s="48"/>
    </row>
    <row r="162" ht="15.75">
      <c r="A162" s="48"/>
    </row>
    <row r="163" ht="15.75">
      <c r="A163" s="48"/>
    </row>
    <row r="164" ht="15.75">
      <c r="A164" s="48"/>
    </row>
    <row r="165" ht="15.75">
      <c r="A165" s="48"/>
    </row>
    <row r="166" ht="15.75">
      <c r="A166" s="48"/>
    </row>
    <row r="167" ht="15.75">
      <c r="A167" s="48"/>
    </row>
    <row r="168" ht="15.75">
      <c r="A168" s="48"/>
    </row>
    <row r="169" ht="15.75">
      <c r="A169" s="48"/>
    </row>
    <row r="170" ht="15.75">
      <c r="A170" s="48"/>
    </row>
    <row r="171" ht="15.75">
      <c r="A171" s="48"/>
    </row>
    <row r="172" ht="15.75">
      <c r="A172" s="48"/>
    </row>
    <row r="173" ht="15.75">
      <c r="A173" s="48"/>
    </row>
    <row r="174" ht="15.75">
      <c r="A174" s="48"/>
    </row>
    <row r="175" ht="15.75">
      <c r="A175" s="48"/>
    </row>
    <row r="176" ht="15.75">
      <c r="A176" s="48"/>
    </row>
    <row r="177" ht="15.75">
      <c r="A177" s="48"/>
    </row>
    <row r="178" ht="15.75">
      <c r="A178" s="48"/>
    </row>
    <row r="179" ht="15.75">
      <c r="A179" s="48"/>
    </row>
    <row r="180" ht="15.75">
      <c r="A180" s="48"/>
    </row>
    <row r="181" ht="15.75">
      <c r="A181" s="48"/>
    </row>
    <row r="182" ht="15.75">
      <c r="A182" s="48"/>
    </row>
    <row r="183" ht="15.75">
      <c r="A183" s="48"/>
    </row>
    <row r="184" ht="15.75">
      <c r="A184" s="48"/>
    </row>
    <row r="185" ht="15.75">
      <c r="A185" s="48"/>
    </row>
    <row r="186" ht="15.75">
      <c r="A186" s="48"/>
    </row>
    <row r="187" ht="15.75">
      <c r="A187" s="48"/>
    </row>
    <row r="188" ht="15.75">
      <c r="A188" s="48"/>
    </row>
    <row r="189" ht="15.75">
      <c r="A189" s="48"/>
    </row>
    <row r="190" ht="15.75">
      <c r="A190" s="48"/>
    </row>
    <row r="191" ht="15.75">
      <c r="A191" s="48"/>
    </row>
    <row r="192" ht="15.75">
      <c r="A192" s="48"/>
    </row>
    <row r="193" ht="15.75">
      <c r="A193" s="48"/>
    </row>
    <row r="194" ht="15.75">
      <c r="A194" s="48"/>
    </row>
    <row r="195" ht="15.75">
      <c r="A195" s="48"/>
    </row>
  </sheetData>
  <sheetProtection sheet="1" objects="1" scenarios="1"/>
  <mergeCells count="14">
    <mergeCell ref="A1:N1"/>
    <mergeCell ref="A2:N2"/>
    <mergeCell ref="C8:F8"/>
    <mergeCell ref="G8:J8"/>
    <mergeCell ref="K8:L8"/>
    <mergeCell ref="M8:N8"/>
    <mergeCell ref="A5:B5"/>
    <mergeCell ref="A6:B6"/>
    <mergeCell ref="C9:D10"/>
    <mergeCell ref="E9:F9"/>
    <mergeCell ref="G9:H10"/>
    <mergeCell ref="I9:J9"/>
    <mergeCell ref="E10:F10"/>
    <mergeCell ref="I10:J10"/>
  </mergeCells>
  <printOptions/>
  <pageMargins left="0.3937007874015748" right="0.3937007874015748" top="0.5905511811023623" bottom="0.4724409448818898" header="0.5118110236220472" footer="0.5118110236220472"/>
  <pageSetup horizontalDpi="600" verticalDpi="600" orientation="landscape" paperSize="9" scale="60" r:id="rId1"/>
  <rowBreaks count="2" manualBreakCount="2">
    <brk id="40" max="255" man="1"/>
    <brk id="68" max="255" man="1"/>
  </rowBreaks>
</worksheet>
</file>

<file path=xl/worksheets/sheet12.xml><?xml version="1.0" encoding="utf-8"?>
<worksheet xmlns="http://schemas.openxmlformats.org/spreadsheetml/2006/main" xmlns:r="http://schemas.openxmlformats.org/officeDocument/2006/relationships">
  <dimension ref="A3:F84"/>
  <sheetViews>
    <sheetView zoomScale="75" zoomScaleNormal="75" workbookViewId="0" topLeftCell="A1">
      <selection activeCell="C14" sqref="C14"/>
    </sheetView>
  </sheetViews>
  <sheetFormatPr defaultColWidth="9.00390625" defaultRowHeight="16.5"/>
  <cols>
    <col min="1" max="1" width="26.625" style="13" customWidth="1"/>
    <col min="2" max="2" width="24.625" style="13" customWidth="1"/>
    <col min="3" max="6" width="25.625" style="13" customWidth="1"/>
    <col min="7" max="16384" width="9.00390625" style="13" customWidth="1"/>
  </cols>
  <sheetData>
    <row r="1" ht="3" customHeight="1"/>
    <row r="2" ht="3" customHeight="1"/>
    <row r="3" spans="1:6" ht="42" customHeight="1">
      <c r="A3" s="315" t="s">
        <v>328</v>
      </c>
      <c r="B3" s="315"/>
      <c r="C3" s="316"/>
      <c r="D3" s="316"/>
      <c r="E3" s="316"/>
      <c r="F3" s="316"/>
    </row>
    <row r="4" spans="1:6" ht="42" customHeight="1">
      <c r="A4" s="315" t="s">
        <v>679</v>
      </c>
      <c r="B4" s="315"/>
      <c r="C4" s="316"/>
      <c r="D4" s="316"/>
      <c r="E4" s="316"/>
      <c r="F4" s="316"/>
    </row>
    <row r="5" ht="6" customHeight="1"/>
    <row r="6" spans="1:2" ht="6" customHeight="1">
      <c r="A6" s="14"/>
      <c r="B6" s="14"/>
    </row>
    <row r="7" spans="1:2" ht="33" customHeight="1">
      <c r="A7" s="111" t="s">
        <v>329</v>
      </c>
      <c r="B7" s="111"/>
    </row>
    <row r="8" spans="1:3" ht="33" customHeight="1">
      <c r="A8" s="317" t="s">
        <v>330</v>
      </c>
      <c r="B8" s="317"/>
      <c r="C8" s="317"/>
    </row>
    <row r="10" spans="1:6" ht="31.5" customHeight="1">
      <c r="A10" s="82"/>
      <c r="B10" s="112"/>
      <c r="C10" s="95" t="s">
        <v>331</v>
      </c>
      <c r="D10" s="95" t="s">
        <v>332</v>
      </c>
      <c r="E10" s="95" t="s">
        <v>281</v>
      </c>
      <c r="F10" s="113" t="s">
        <v>333</v>
      </c>
    </row>
    <row r="11" spans="1:6" ht="13.5" customHeight="1">
      <c r="A11" s="83"/>
      <c r="B11" s="24"/>
      <c r="C11" s="17" t="s">
        <v>57</v>
      </c>
      <c r="D11" s="17" t="s">
        <v>58</v>
      </c>
      <c r="E11" s="17" t="s">
        <v>113</v>
      </c>
      <c r="F11" s="18" t="s">
        <v>59</v>
      </c>
    </row>
    <row r="12" spans="1:6" ht="30" customHeight="1">
      <c r="A12" s="87" t="s">
        <v>60</v>
      </c>
      <c r="B12" s="91" t="s">
        <v>238</v>
      </c>
      <c r="C12" s="19"/>
      <c r="D12" s="19"/>
      <c r="E12" s="96" t="s">
        <v>334</v>
      </c>
      <c r="F12" s="114" t="s">
        <v>334</v>
      </c>
    </row>
    <row r="13" spans="1:6" ht="30" customHeight="1">
      <c r="A13" s="94" t="s">
        <v>65</v>
      </c>
      <c r="B13" s="86"/>
      <c r="C13" s="224" t="s">
        <v>607</v>
      </c>
      <c r="D13" s="224" t="s">
        <v>607</v>
      </c>
      <c r="E13" s="224" t="s">
        <v>607</v>
      </c>
      <c r="F13" s="224" t="s">
        <v>607</v>
      </c>
    </row>
    <row r="14" spans="1:6" ht="18" customHeight="1">
      <c r="A14" s="88" t="s">
        <v>67</v>
      </c>
      <c r="B14" s="92" t="s">
        <v>609</v>
      </c>
      <c r="C14" s="225">
        <v>322</v>
      </c>
      <c r="D14" s="225">
        <v>17713</v>
      </c>
      <c r="E14" s="225" t="s">
        <v>607</v>
      </c>
      <c r="F14" s="225">
        <v>12990</v>
      </c>
    </row>
    <row r="15" spans="1:6" ht="18" customHeight="1">
      <c r="A15" s="88" t="s">
        <v>66</v>
      </c>
      <c r="B15" s="92" t="s">
        <v>610</v>
      </c>
      <c r="C15" s="225" t="s">
        <v>607</v>
      </c>
      <c r="D15" s="225" t="s">
        <v>607</v>
      </c>
      <c r="E15" s="225" t="s">
        <v>607</v>
      </c>
      <c r="F15" s="225" t="s">
        <v>607</v>
      </c>
    </row>
    <row r="16" spans="1:6" ht="18" customHeight="1">
      <c r="A16" s="88" t="s">
        <v>68</v>
      </c>
      <c r="B16" s="92" t="s">
        <v>134</v>
      </c>
      <c r="C16" s="225">
        <v>22</v>
      </c>
      <c r="D16" s="225">
        <v>1364</v>
      </c>
      <c r="E16" s="225" t="s">
        <v>607</v>
      </c>
      <c r="F16" s="225">
        <v>245</v>
      </c>
    </row>
    <row r="17" spans="1:6" ht="18" customHeight="1">
      <c r="A17" s="88" t="s">
        <v>69</v>
      </c>
      <c r="B17" s="92" t="s">
        <v>136</v>
      </c>
      <c r="C17" s="225">
        <v>61</v>
      </c>
      <c r="D17" s="225">
        <v>12043</v>
      </c>
      <c r="E17" s="225" t="s">
        <v>607</v>
      </c>
      <c r="F17" s="225">
        <v>10829</v>
      </c>
    </row>
    <row r="18" spans="1:6" ht="30" customHeight="1">
      <c r="A18" s="88" t="s">
        <v>657</v>
      </c>
      <c r="B18" s="92" t="s">
        <v>611</v>
      </c>
      <c r="C18" s="225" t="s">
        <v>607</v>
      </c>
      <c r="D18" s="225" t="s">
        <v>607</v>
      </c>
      <c r="E18" s="225" t="s">
        <v>607</v>
      </c>
      <c r="F18" s="225" t="s">
        <v>607</v>
      </c>
    </row>
    <row r="19" spans="1:6" ht="18" customHeight="1">
      <c r="A19" s="88" t="s">
        <v>654</v>
      </c>
      <c r="B19" s="92" t="s">
        <v>658</v>
      </c>
      <c r="C19" s="225" t="s">
        <v>607</v>
      </c>
      <c r="D19" s="225" t="s">
        <v>607</v>
      </c>
      <c r="E19" s="225" t="s">
        <v>607</v>
      </c>
      <c r="F19" s="225" t="s">
        <v>607</v>
      </c>
    </row>
    <row r="20" spans="1:6" ht="18" customHeight="1">
      <c r="A20" s="88" t="s">
        <v>70</v>
      </c>
      <c r="B20" s="92" t="s">
        <v>612</v>
      </c>
      <c r="C20" s="225" t="s">
        <v>607</v>
      </c>
      <c r="D20" s="225" t="s">
        <v>607</v>
      </c>
      <c r="E20" s="225" t="s">
        <v>607</v>
      </c>
      <c r="F20" s="225" t="s">
        <v>607</v>
      </c>
    </row>
    <row r="21" spans="1:6" ht="18" customHeight="1">
      <c r="A21" s="88" t="s">
        <v>71</v>
      </c>
      <c r="B21" s="92" t="s">
        <v>613</v>
      </c>
      <c r="C21" s="225">
        <v>77</v>
      </c>
      <c r="D21" s="225">
        <v>4895</v>
      </c>
      <c r="E21" s="225" t="s">
        <v>607</v>
      </c>
      <c r="F21" s="225">
        <v>3329</v>
      </c>
    </row>
    <row r="22" spans="1:6" ht="18" customHeight="1">
      <c r="A22" s="88" t="s">
        <v>72</v>
      </c>
      <c r="B22" s="92" t="s">
        <v>140</v>
      </c>
      <c r="C22" s="225" t="s">
        <v>607</v>
      </c>
      <c r="D22" s="225" t="s">
        <v>607</v>
      </c>
      <c r="E22" s="225" t="s">
        <v>607</v>
      </c>
      <c r="F22" s="225" t="s">
        <v>607</v>
      </c>
    </row>
    <row r="23" spans="1:6" ht="30" customHeight="1">
      <c r="A23" s="88" t="s">
        <v>73</v>
      </c>
      <c r="B23" s="92" t="s">
        <v>141</v>
      </c>
      <c r="C23" s="225">
        <v>13</v>
      </c>
      <c r="D23" s="225">
        <v>192</v>
      </c>
      <c r="E23" s="225" t="s">
        <v>607</v>
      </c>
      <c r="F23" s="225">
        <v>145</v>
      </c>
    </row>
    <row r="24" spans="1:6" ht="18" customHeight="1">
      <c r="A24" s="88" t="s">
        <v>74</v>
      </c>
      <c r="B24" s="243" t="s">
        <v>684</v>
      </c>
      <c r="C24" s="225">
        <v>8</v>
      </c>
      <c r="D24" s="225">
        <v>354</v>
      </c>
      <c r="E24" s="225" t="s">
        <v>607</v>
      </c>
      <c r="F24" s="225">
        <v>274</v>
      </c>
    </row>
    <row r="25" spans="1:6" ht="18" customHeight="1" hidden="1">
      <c r="A25" s="88" t="s">
        <v>75</v>
      </c>
      <c r="B25" s="92"/>
      <c r="C25" s="225" t="s">
        <v>607</v>
      </c>
      <c r="D25" s="225" t="s">
        <v>607</v>
      </c>
      <c r="E25" s="225" t="s">
        <v>607</v>
      </c>
      <c r="F25" s="225" t="s">
        <v>607</v>
      </c>
    </row>
    <row r="26" spans="1:6" ht="18" customHeight="1">
      <c r="A26" s="88" t="s">
        <v>76</v>
      </c>
      <c r="B26" s="92" t="s">
        <v>146</v>
      </c>
      <c r="C26" s="225" t="s">
        <v>607</v>
      </c>
      <c r="D26" s="225" t="s">
        <v>607</v>
      </c>
      <c r="E26" s="225" t="s">
        <v>607</v>
      </c>
      <c r="F26" s="225" t="s">
        <v>607</v>
      </c>
    </row>
    <row r="27" spans="1:6" ht="18" customHeight="1">
      <c r="A27" s="88" t="s">
        <v>77</v>
      </c>
      <c r="B27" s="92" t="s">
        <v>148</v>
      </c>
      <c r="C27" s="225">
        <v>9</v>
      </c>
      <c r="D27" s="225">
        <v>394</v>
      </c>
      <c r="E27" s="225" t="s">
        <v>607</v>
      </c>
      <c r="F27" s="225">
        <v>197</v>
      </c>
    </row>
    <row r="28" spans="1:6" ht="18" customHeight="1">
      <c r="A28" s="88" t="s">
        <v>78</v>
      </c>
      <c r="B28" s="92" t="s">
        <v>150</v>
      </c>
      <c r="C28" s="225">
        <v>2</v>
      </c>
      <c r="D28" s="225">
        <v>10</v>
      </c>
      <c r="E28" s="225" t="s">
        <v>607</v>
      </c>
      <c r="F28" s="225">
        <v>66</v>
      </c>
    </row>
    <row r="29" spans="1:6" ht="30" customHeight="1">
      <c r="A29" s="88" t="s">
        <v>683</v>
      </c>
      <c r="B29" s="92" t="s">
        <v>685</v>
      </c>
      <c r="C29" s="225" t="s">
        <v>607</v>
      </c>
      <c r="D29" s="225" t="s">
        <v>607</v>
      </c>
      <c r="E29" s="225" t="s">
        <v>607</v>
      </c>
      <c r="F29" s="225" t="s">
        <v>607</v>
      </c>
    </row>
    <row r="30" spans="1:6" ht="18" customHeight="1">
      <c r="A30" s="88" t="s">
        <v>614</v>
      </c>
      <c r="B30" s="243" t="s">
        <v>354</v>
      </c>
      <c r="C30" s="225" t="s">
        <v>607</v>
      </c>
      <c r="D30" s="225" t="s">
        <v>607</v>
      </c>
      <c r="E30" s="225" t="s">
        <v>607</v>
      </c>
      <c r="F30" s="225" t="s">
        <v>607</v>
      </c>
    </row>
    <row r="31" spans="1:6" ht="18" customHeight="1">
      <c r="A31" s="88" t="s">
        <v>79</v>
      </c>
      <c r="B31" s="86"/>
      <c r="C31" s="225" t="s">
        <v>607</v>
      </c>
      <c r="D31" s="225" t="s">
        <v>607</v>
      </c>
      <c r="E31" s="225" t="s">
        <v>607</v>
      </c>
      <c r="F31" s="225" t="s">
        <v>607</v>
      </c>
    </row>
    <row r="32" spans="1:6" ht="18" customHeight="1">
      <c r="A32" s="88" t="s">
        <v>80</v>
      </c>
      <c r="B32" s="92"/>
      <c r="C32" s="225" t="s">
        <v>607</v>
      </c>
      <c r="D32" s="225" t="s">
        <v>607</v>
      </c>
      <c r="E32" s="225" t="s">
        <v>607</v>
      </c>
      <c r="F32" s="225" t="s">
        <v>607</v>
      </c>
    </row>
    <row r="33" spans="1:6" ht="18" customHeight="1">
      <c r="A33" s="88" t="s">
        <v>81</v>
      </c>
      <c r="B33" s="92" t="s">
        <v>155</v>
      </c>
      <c r="C33" s="225" t="s">
        <v>607</v>
      </c>
      <c r="D33" s="225" t="s">
        <v>607</v>
      </c>
      <c r="E33" s="225" t="s">
        <v>607</v>
      </c>
      <c r="F33" s="225" t="s">
        <v>607</v>
      </c>
    </row>
    <row r="34" spans="1:6" ht="30" customHeight="1">
      <c r="A34" s="88" t="s">
        <v>82</v>
      </c>
      <c r="B34" s="92" t="s">
        <v>156</v>
      </c>
      <c r="C34" s="225">
        <v>1</v>
      </c>
      <c r="D34" s="225">
        <v>56805</v>
      </c>
      <c r="E34" s="225" t="s">
        <v>607</v>
      </c>
      <c r="F34" s="225" t="s">
        <v>607</v>
      </c>
    </row>
    <row r="35" spans="1:6" ht="18" customHeight="1">
      <c r="A35" s="88" t="s">
        <v>615</v>
      </c>
      <c r="B35" s="92"/>
      <c r="C35" s="225" t="s">
        <v>607</v>
      </c>
      <c r="D35" s="225" t="s">
        <v>607</v>
      </c>
      <c r="E35" s="225" t="s">
        <v>607</v>
      </c>
      <c r="F35" s="225" t="s">
        <v>607</v>
      </c>
    </row>
    <row r="36" spans="1:6" s="48" customFormat="1" ht="18" customHeight="1">
      <c r="A36" s="88" t="s">
        <v>616</v>
      </c>
      <c r="B36" s="243" t="s">
        <v>568</v>
      </c>
      <c r="C36" s="225" t="s">
        <v>607</v>
      </c>
      <c r="D36" s="225" t="s">
        <v>607</v>
      </c>
      <c r="E36" s="225" t="s">
        <v>607</v>
      </c>
      <c r="F36" s="225" t="s">
        <v>607</v>
      </c>
    </row>
    <row r="37" spans="1:6" s="48" customFormat="1" ht="18" customHeight="1">
      <c r="A37" s="88" t="s">
        <v>83</v>
      </c>
      <c r="B37" s="92"/>
      <c r="C37" s="225" t="s">
        <v>607</v>
      </c>
      <c r="D37" s="225" t="s">
        <v>607</v>
      </c>
      <c r="E37" s="225" t="s">
        <v>607</v>
      </c>
      <c r="F37" s="225" t="s">
        <v>607</v>
      </c>
    </row>
    <row r="38" spans="1:6" s="228" customFormat="1" ht="18" customHeight="1">
      <c r="A38" s="89" t="s">
        <v>84</v>
      </c>
      <c r="B38" s="258" t="s">
        <v>158</v>
      </c>
      <c r="C38" s="226">
        <v>8</v>
      </c>
      <c r="D38" s="226">
        <v>4973</v>
      </c>
      <c r="E38" s="226" t="s">
        <v>607</v>
      </c>
      <c r="F38" s="226">
        <v>3422</v>
      </c>
    </row>
    <row r="39" spans="1:6" s="48" customFormat="1" ht="18" customHeight="1">
      <c r="A39" s="88" t="s">
        <v>85</v>
      </c>
      <c r="B39" s="92"/>
      <c r="C39" s="225" t="s">
        <v>607</v>
      </c>
      <c r="D39" s="225" t="s">
        <v>607</v>
      </c>
      <c r="E39" s="225" t="s">
        <v>607</v>
      </c>
      <c r="F39" s="225" t="s">
        <v>607</v>
      </c>
    </row>
    <row r="40" spans="1:6" ht="18" customHeight="1">
      <c r="A40" s="88" t="s">
        <v>86</v>
      </c>
      <c r="B40" s="92" t="s">
        <v>160</v>
      </c>
      <c r="C40" s="225" t="s">
        <v>607</v>
      </c>
      <c r="D40" s="225" t="s">
        <v>607</v>
      </c>
      <c r="E40" s="225" t="s">
        <v>607</v>
      </c>
      <c r="F40" s="225" t="s">
        <v>607</v>
      </c>
    </row>
    <row r="41" spans="1:6" ht="18" customHeight="1">
      <c r="A41" s="88" t="s">
        <v>87</v>
      </c>
      <c r="B41" s="92" t="s">
        <v>163</v>
      </c>
      <c r="C41" s="225" t="s">
        <v>607</v>
      </c>
      <c r="D41" s="225" t="s">
        <v>607</v>
      </c>
      <c r="E41" s="225" t="s">
        <v>607</v>
      </c>
      <c r="F41" s="225" t="s">
        <v>607</v>
      </c>
    </row>
    <row r="42" spans="1:6" ht="18" customHeight="1">
      <c r="A42" s="88" t="s">
        <v>88</v>
      </c>
      <c r="B42" s="92" t="s">
        <v>165</v>
      </c>
      <c r="C42" s="225">
        <v>21</v>
      </c>
      <c r="D42" s="225">
        <v>804</v>
      </c>
      <c r="E42" s="225" t="s">
        <v>607</v>
      </c>
      <c r="F42" s="225">
        <v>1826</v>
      </c>
    </row>
    <row r="43" spans="1:6" ht="18" customHeight="1">
      <c r="A43" s="88" t="s">
        <v>89</v>
      </c>
      <c r="B43" s="86" t="s">
        <v>672</v>
      </c>
      <c r="C43" s="225">
        <v>37</v>
      </c>
      <c r="D43" s="225">
        <v>660</v>
      </c>
      <c r="E43" s="225" t="s">
        <v>607</v>
      </c>
      <c r="F43" s="225">
        <v>321</v>
      </c>
    </row>
    <row r="44" spans="1:6" ht="30" customHeight="1">
      <c r="A44" s="88" t="s">
        <v>617</v>
      </c>
      <c r="B44" s="243" t="s">
        <v>563</v>
      </c>
      <c r="C44" s="225" t="s">
        <v>607</v>
      </c>
      <c r="D44" s="225" t="s">
        <v>607</v>
      </c>
      <c r="E44" s="225" t="s">
        <v>607</v>
      </c>
      <c r="F44" s="225" t="s">
        <v>607</v>
      </c>
    </row>
    <row r="45" spans="1:6" ht="18" customHeight="1">
      <c r="A45" s="88" t="s">
        <v>90</v>
      </c>
      <c r="B45" s="92"/>
      <c r="C45" s="225" t="s">
        <v>607</v>
      </c>
      <c r="D45" s="225" t="s">
        <v>607</v>
      </c>
      <c r="E45" s="225" t="s">
        <v>607</v>
      </c>
      <c r="F45" s="225" t="s">
        <v>607</v>
      </c>
    </row>
    <row r="46" spans="1:6" ht="18" customHeight="1">
      <c r="A46" s="88" t="s">
        <v>91</v>
      </c>
      <c r="B46" s="92" t="s">
        <v>168</v>
      </c>
      <c r="C46" s="225">
        <v>75</v>
      </c>
      <c r="D46" s="225">
        <v>1815</v>
      </c>
      <c r="E46" s="225" t="s">
        <v>607</v>
      </c>
      <c r="F46" s="225">
        <v>696</v>
      </c>
    </row>
    <row r="47" spans="1:6" ht="18" customHeight="1" hidden="1">
      <c r="A47" s="88" t="s">
        <v>92</v>
      </c>
      <c r="B47" s="92" t="s">
        <v>170</v>
      </c>
      <c r="C47" s="225" t="s">
        <v>607</v>
      </c>
      <c r="D47" s="225" t="s">
        <v>607</v>
      </c>
      <c r="E47" s="225" t="s">
        <v>607</v>
      </c>
      <c r="F47" s="225" t="s">
        <v>607</v>
      </c>
    </row>
    <row r="48" spans="1:6" ht="18" customHeight="1" hidden="1">
      <c r="A48" s="88" t="s">
        <v>93</v>
      </c>
      <c r="B48" s="92" t="s">
        <v>172</v>
      </c>
      <c r="C48" s="225" t="s">
        <v>607</v>
      </c>
      <c r="D48" s="225" t="s">
        <v>607</v>
      </c>
      <c r="E48" s="225" t="s">
        <v>607</v>
      </c>
      <c r="F48" s="225" t="s">
        <v>607</v>
      </c>
    </row>
    <row r="49" spans="1:6" ht="18" customHeight="1">
      <c r="A49" s="88" t="s">
        <v>94</v>
      </c>
      <c r="B49" s="243" t="s">
        <v>665</v>
      </c>
      <c r="C49" s="225">
        <v>1314</v>
      </c>
      <c r="D49" s="225">
        <v>24329</v>
      </c>
      <c r="E49" s="225" t="s">
        <v>607</v>
      </c>
      <c r="F49" s="225">
        <v>54286</v>
      </c>
    </row>
    <row r="50" spans="1:6" ht="18" customHeight="1">
      <c r="A50" s="88" t="s">
        <v>95</v>
      </c>
      <c r="B50" s="92"/>
      <c r="C50" s="225" t="s">
        <v>607</v>
      </c>
      <c r="D50" s="225" t="s">
        <v>607</v>
      </c>
      <c r="E50" s="225" t="s">
        <v>607</v>
      </c>
      <c r="F50" s="225" t="s">
        <v>607</v>
      </c>
    </row>
    <row r="51" spans="1:6" ht="30" customHeight="1">
      <c r="A51" s="88" t="s">
        <v>96</v>
      </c>
      <c r="B51" s="92" t="s">
        <v>618</v>
      </c>
      <c r="C51" s="225">
        <v>177</v>
      </c>
      <c r="D51" s="225">
        <v>3423</v>
      </c>
      <c r="E51" s="225" t="s">
        <v>607</v>
      </c>
      <c r="F51" s="225">
        <v>10853</v>
      </c>
    </row>
    <row r="52" spans="1:6" ht="18" customHeight="1">
      <c r="A52" s="88" t="s">
        <v>97</v>
      </c>
      <c r="B52" s="92" t="s">
        <v>179</v>
      </c>
      <c r="C52" s="225">
        <v>53</v>
      </c>
      <c r="D52" s="225">
        <v>43194</v>
      </c>
      <c r="E52" s="225" t="s">
        <v>607</v>
      </c>
      <c r="F52" s="225">
        <v>18455</v>
      </c>
    </row>
    <row r="53" spans="1:6" ht="18" customHeight="1">
      <c r="A53" s="88" t="s">
        <v>619</v>
      </c>
      <c r="B53" s="86"/>
      <c r="C53" s="225" t="s">
        <v>607</v>
      </c>
      <c r="D53" s="225" t="s">
        <v>607</v>
      </c>
      <c r="E53" s="225" t="s">
        <v>607</v>
      </c>
      <c r="F53" s="225" t="s">
        <v>607</v>
      </c>
    </row>
    <row r="54" spans="1:6" ht="18" customHeight="1">
      <c r="A54" s="88" t="s">
        <v>98</v>
      </c>
      <c r="B54" s="92" t="s">
        <v>183</v>
      </c>
      <c r="C54" s="225" t="s">
        <v>607</v>
      </c>
      <c r="D54" s="225" t="s">
        <v>607</v>
      </c>
      <c r="E54" s="225" t="s">
        <v>607</v>
      </c>
      <c r="F54" s="225" t="s">
        <v>607</v>
      </c>
    </row>
    <row r="55" spans="1:6" ht="18" customHeight="1">
      <c r="A55" s="88" t="s">
        <v>99</v>
      </c>
      <c r="B55" s="86"/>
      <c r="C55" s="225" t="s">
        <v>607</v>
      </c>
      <c r="D55" s="225" t="s">
        <v>607</v>
      </c>
      <c r="E55" s="225" t="s">
        <v>607</v>
      </c>
      <c r="F55" s="225" t="s">
        <v>607</v>
      </c>
    </row>
    <row r="56" spans="1:6" ht="30" customHeight="1">
      <c r="A56" s="88" t="s">
        <v>100</v>
      </c>
      <c r="B56" s="92" t="s">
        <v>185</v>
      </c>
      <c r="C56" s="225">
        <v>98</v>
      </c>
      <c r="D56" s="225">
        <v>7343</v>
      </c>
      <c r="E56" s="225" t="s">
        <v>607</v>
      </c>
      <c r="F56" s="225">
        <v>9336</v>
      </c>
    </row>
    <row r="57" spans="1:6" ht="18" customHeight="1">
      <c r="A57" s="88" t="s">
        <v>101</v>
      </c>
      <c r="B57" s="92" t="s">
        <v>188</v>
      </c>
      <c r="C57" s="225" t="s">
        <v>607</v>
      </c>
      <c r="D57" s="225" t="s">
        <v>607</v>
      </c>
      <c r="E57" s="225" t="s">
        <v>607</v>
      </c>
      <c r="F57" s="225" t="s">
        <v>607</v>
      </c>
    </row>
    <row r="58" spans="1:6" ht="18" customHeight="1">
      <c r="A58" s="88" t="s">
        <v>620</v>
      </c>
      <c r="B58" s="86"/>
      <c r="C58" s="225" t="s">
        <v>607</v>
      </c>
      <c r="D58" s="225" t="s">
        <v>607</v>
      </c>
      <c r="E58" s="225" t="s">
        <v>607</v>
      </c>
      <c r="F58" s="225" t="s">
        <v>607</v>
      </c>
    </row>
    <row r="59" spans="1:6" ht="18" customHeight="1">
      <c r="A59" s="88" t="s">
        <v>659</v>
      </c>
      <c r="B59" s="86"/>
      <c r="C59" s="225" t="s">
        <v>607</v>
      </c>
      <c r="D59" s="225" t="s">
        <v>607</v>
      </c>
      <c r="E59" s="225" t="s">
        <v>607</v>
      </c>
      <c r="F59" s="225" t="s">
        <v>607</v>
      </c>
    </row>
    <row r="60" spans="1:6" s="48" customFormat="1" ht="18" customHeight="1">
      <c r="A60" s="88" t="s">
        <v>102</v>
      </c>
      <c r="B60" s="92" t="s">
        <v>191</v>
      </c>
      <c r="C60" s="225" t="s">
        <v>607</v>
      </c>
      <c r="D60" s="225" t="s">
        <v>607</v>
      </c>
      <c r="E60" s="225" t="s">
        <v>607</v>
      </c>
      <c r="F60" s="225" t="s">
        <v>607</v>
      </c>
    </row>
    <row r="61" spans="1:6" s="48" customFormat="1" ht="30" customHeight="1">
      <c r="A61" s="88" t="s">
        <v>103</v>
      </c>
      <c r="B61" s="243" t="s">
        <v>193</v>
      </c>
      <c r="C61" s="225">
        <v>37</v>
      </c>
      <c r="D61" s="225">
        <v>1460</v>
      </c>
      <c r="E61" s="225" t="s">
        <v>607</v>
      </c>
      <c r="F61" s="225">
        <v>1046</v>
      </c>
    </row>
    <row r="62" spans="1:6" s="48" customFormat="1" ht="30" customHeight="1" hidden="1">
      <c r="A62" s="88" t="s">
        <v>104</v>
      </c>
      <c r="B62" s="92" t="s">
        <v>193</v>
      </c>
      <c r="C62" s="225" t="s">
        <v>607</v>
      </c>
      <c r="D62" s="225" t="s">
        <v>607</v>
      </c>
      <c r="E62" s="225" t="s">
        <v>607</v>
      </c>
      <c r="F62" s="225" t="s">
        <v>607</v>
      </c>
    </row>
    <row r="63" spans="1:6" ht="18" customHeight="1">
      <c r="A63" s="88" t="s">
        <v>621</v>
      </c>
      <c r="B63" s="92" t="s">
        <v>622</v>
      </c>
      <c r="C63" s="225">
        <v>27</v>
      </c>
      <c r="D63" s="225">
        <v>533</v>
      </c>
      <c r="E63" s="225" t="s">
        <v>607</v>
      </c>
      <c r="F63" s="225">
        <v>176</v>
      </c>
    </row>
    <row r="64" spans="1:6" ht="18" customHeight="1">
      <c r="A64" s="88" t="s">
        <v>105</v>
      </c>
      <c r="B64" s="86"/>
      <c r="C64" s="225" t="s">
        <v>607</v>
      </c>
      <c r="D64" s="225" t="s">
        <v>607</v>
      </c>
      <c r="E64" s="225" t="s">
        <v>607</v>
      </c>
      <c r="F64" s="225" t="s">
        <v>607</v>
      </c>
    </row>
    <row r="65" spans="1:6" ht="18" customHeight="1">
      <c r="A65" s="88" t="s">
        <v>106</v>
      </c>
      <c r="B65" s="86"/>
      <c r="C65" s="225" t="s">
        <v>607</v>
      </c>
      <c r="D65" s="225" t="s">
        <v>607</v>
      </c>
      <c r="E65" s="225" t="s">
        <v>607</v>
      </c>
      <c r="F65" s="225" t="s">
        <v>607</v>
      </c>
    </row>
    <row r="66" spans="1:6" s="228" customFormat="1" ht="18" customHeight="1">
      <c r="A66" s="89" t="s">
        <v>107</v>
      </c>
      <c r="B66" s="190" t="s">
        <v>197</v>
      </c>
      <c r="C66" s="226" t="s">
        <v>607</v>
      </c>
      <c r="D66" s="226" t="s">
        <v>607</v>
      </c>
      <c r="E66" s="226" t="s">
        <v>607</v>
      </c>
      <c r="F66" s="226" t="s">
        <v>607</v>
      </c>
    </row>
    <row r="67" spans="1:6" s="48" customFormat="1" ht="30" customHeight="1">
      <c r="A67" s="88" t="s">
        <v>623</v>
      </c>
      <c r="B67" s="92"/>
      <c r="C67" s="225" t="s">
        <v>607</v>
      </c>
      <c r="D67" s="225" t="s">
        <v>607</v>
      </c>
      <c r="E67" s="225" t="s">
        <v>607</v>
      </c>
      <c r="F67" s="225" t="s">
        <v>607</v>
      </c>
    </row>
    <row r="68" spans="1:6" ht="18" customHeight="1">
      <c r="A68" s="88" t="s">
        <v>108</v>
      </c>
      <c r="B68" s="86"/>
      <c r="C68" s="225" t="s">
        <v>607</v>
      </c>
      <c r="D68" s="225" t="s">
        <v>607</v>
      </c>
      <c r="E68" s="225" t="s">
        <v>607</v>
      </c>
      <c r="F68" s="225" t="s">
        <v>607</v>
      </c>
    </row>
    <row r="69" spans="1:6" ht="18" customHeight="1">
      <c r="A69" s="88" t="s">
        <v>109</v>
      </c>
      <c r="B69" s="92" t="s">
        <v>200</v>
      </c>
      <c r="C69" s="225" t="s">
        <v>607</v>
      </c>
      <c r="D69" s="225" t="s">
        <v>607</v>
      </c>
      <c r="E69" s="225" t="s">
        <v>607</v>
      </c>
      <c r="F69" s="225" t="s">
        <v>607</v>
      </c>
    </row>
    <row r="70" spans="1:6" ht="18" customHeight="1">
      <c r="A70" s="88" t="s">
        <v>624</v>
      </c>
      <c r="B70" s="92" t="s">
        <v>625</v>
      </c>
      <c r="C70" s="225" t="s">
        <v>607</v>
      </c>
      <c r="D70" s="225" t="s">
        <v>607</v>
      </c>
      <c r="E70" s="225" t="s">
        <v>607</v>
      </c>
      <c r="F70" s="225" t="s">
        <v>607</v>
      </c>
    </row>
    <row r="71" spans="1:6" ht="18" customHeight="1">
      <c r="A71" s="88" t="s">
        <v>110</v>
      </c>
      <c r="B71" s="92" t="s">
        <v>626</v>
      </c>
      <c r="C71" s="225" t="s">
        <v>607</v>
      </c>
      <c r="D71" s="225" t="s">
        <v>607</v>
      </c>
      <c r="E71" s="225" t="s">
        <v>607</v>
      </c>
      <c r="F71" s="225" t="s">
        <v>607</v>
      </c>
    </row>
    <row r="72" spans="1:6" ht="30" customHeight="1">
      <c r="A72" s="88" t="s">
        <v>660</v>
      </c>
      <c r="B72" s="92" t="s">
        <v>643</v>
      </c>
      <c r="C72" s="225">
        <v>58</v>
      </c>
      <c r="D72" s="225">
        <v>3862</v>
      </c>
      <c r="E72" s="225" t="s">
        <v>607</v>
      </c>
      <c r="F72" s="225">
        <v>5068</v>
      </c>
    </row>
    <row r="73" spans="1:6" ht="18" customHeight="1">
      <c r="A73" s="257" t="s">
        <v>663</v>
      </c>
      <c r="B73" s="92" t="s">
        <v>666</v>
      </c>
      <c r="C73" s="225" t="s">
        <v>607</v>
      </c>
      <c r="D73" s="225" t="s">
        <v>607</v>
      </c>
      <c r="E73" s="225" t="s">
        <v>607</v>
      </c>
      <c r="F73" s="225" t="s">
        <v>607</v>
      </c>
    </row>
    <row r="74" spans="1:6" ht="18" customHeight="1">
      <c r="A74" s="88" t="s">
        <v>111</v>
      </c>
      <c r="B74" s="92" t="s">
        <v>203</v>
      </c>
      <c r="C74" s="225" t="s">
        <v>607</v>
      </c>
      <c r="D74" s="225" t="s">
        <v>607</v>
      </c>
      <c r="E74" s="225" t="s">
        <v>607</v>
      </c>
      <c r="F74" s="225" t="s">
        <v>607</v>
      </c>
    </row>
    <row r="75" spans="1:6" ht="18" customHeight="1">
      <c r="A75" s="88" t="s">
        <v>112</v>
      </c>
      <c r="B75" s="92" t="s">
        <v>204</v>
      </c>
      <c r="C75" s="225" t="s">
        <v>607</v>
      </c>
      <c r="D75" s="225" t="s">
        <v>607</v>
      </c>
      <c r="E75" s="225" t="s">
        <v>607</v>
      </c>
      <c r="F75" s="225" t="s">
        <v>607</v>
      </c>
    </row>
    <row r="76" spans="1:6" ht="18" customHeight="1">
      <c r="A76" s="88" t="s">
        <v>627</v>
      </c>
      <c r="B76" s="86"/>
      <c r="C76" s="225" t="s">
        <v>607</v>
      </c>
      <c r="D76" s="225" t="s">
        <v>607</v>
      </c>
      <c r="E76" s="225" t="s">
        <v>607</v>
      </c>
      <c r="F76" s="225" t="s">
        <v>607</v>
      </c>
    </row>
    <row r="77" spans="1:6" ht="30" customHeight="1">
      <c r="A77" s="88" t="s">
        <v>628</v>
      </c>
      <c r="B77" s="92"/>
      <c r="C77" s="225" t="s">
        <v>607</v>
      </c>
      <c r="D77" s="225" t="s">
        <v>607</v>
      </c>
      <c r="E77" s="225" t="s">
        <v>607</v>
      </c>
      <c r="F77" s="225" t="s">
        <v>607</v>
      </c>
    </row>
    <row r="78" spans="1:6" ht="18" customHeight="1">
      <c r="A78" s="88" t="s">
        <v>205</v>
      </c>
      <c r="B78" s="86"/>
      <c r="C78" s="227">
        <v>7</v>
      </c>
      <c r="D78" s="227">
        <v>357</v>
      </c>
      <c r="E78" s="227" t="s">
        <v>607</v>
      </c>
      <c r="F78" s="227">
        <v>1192</v>
      </c>
    </row>
    <row r="79" spans="1:6" ht="15.75" hidden="1">
      <c r="A79" s="88" t="s">
        <v>61</v>
      </c>
      <c r="B79" s="86" t="s">
        <v>61</v>
      </c>
      <c r="C79" s="20"/>
      <c r="D79" s="20"/>
      <c r="E79" s="20"/>
      <c r="F79" s="20"/>
    </row>
    <row r="80" spans="1:6" ht="15.75" hidden="1">
      <c r="A80" s="88" t="s">
        <v>61</v>
      </c>
      <c r="B80" s="86" t="s">
        <v>61</v>
      </c>
      <c r="C80" s="20"/>
      <c r="D80" s="20"/>
      <c r="E80" s="20"/>
      <c r="F80" s="20"/>
    </row>
    <row r="81" spans="1:6" ht="15.75" hidden="1">
      <c r="A81" s="88" t="s">
        <v>61</v>
      </c>
      <c r="B81" s="86" t="s">
        <v>61</v>
      </c>
      <c r="C81" s="20"/>
      <c r="D81" s="20"/>
      <c r="E81" s="20"/>
      <c r="F81" s="20"/>
    </row>
    <row r="82" spans="1:6" ht="15.75" hidden="1">
      <c r="A82" s="88" t="s">
        <v>61</v>
      </c>
      <c r="B82" s="86" t="s">
        <v>61</v>
      </c>
      <c r="C82" s="20"/>
      <c r="D82" s="20"/>
      <c r="E82" s="20"/>
      <c r="F82" s="20"/>
    </row>
    <row r="83" spans="1:6" ht="15.75">
      <c r="A83" s="88"/>
      <c r="B83" s="86"/>
      <c r="C83" s="20"/>
      <c r="D83" s="20"/>
      <c r="E83" s="20"/>
      <c r="F83" s="20"/>
    </row>
    <row r="84" spans="1:6" ht="18" customHeight="1">
      <c r="A84" s="90" t="s">
        <v>554</v>
      </c>
      <c r="B84" s="93" t="s">
        <v>661</v>
      </c>
      <c r="C84" s="21">
        <f>SUM(C13:C78)</f>
        <v>2427</v>
      </c>
      <c r="D84" s="21">
        <f>SUM(D13:D78)</f>
        <v>186523</v>
      </c>
      <c r="E84" s="21">
        <f>SUM(E13:E78)</f>
        <v>0</v>
      </c>
      <c r="F84" s="21">
        <f>SUM(F13:F78)</f>
        <v>134752</v>
      </c>
    </row>
  </sheetData>
  <sheetProtection sheet="1" objects="1" scenarios="1"/>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rowBreaks count="2" manualBreakCount="2">
    <brk id="38" max="255" man="1"/>
    <brk id="66" max="255" man="1"/>
  </rowBreaks>
</worksheet>
</file>

<file path=xl/worksheets/sheet13.xml><?xml version="1.0" encoding="utf-8"?>
<worksheet xmlns="http://schemas.openxmlformats.org/spreadsheetml/2006/main" xmlns:r="http://schemas.openxmlformats.org/officeDocument/2006/relationships">
  <dimension ref="A1:J87"/>
  <sheetViews>
    <sheetView zoomScale="75" zoomScaleNormal="75" workbookViewId="0" topLeftCell="A60">
      <selection activeCell="H38" sqref="H38"/>
    </sheetView>
  </sheetViews>
  <sheetFormatPr defaultColWidth="9.00390625" defaultRowHeight="16.5"/>
  <cols>
    <col min="1" max="1" width="25.625" style="13" customWidth="1"/>
    <col min="2" max="2" width="18.625" style="13" customWidth="1"/>
    <col min="3" max="4" width="16.625" style="13" customWidth="1"/>
    <col min="5" max="6" width="18.125" style="13" customWidth="1"/>
    <col min="7" max="8" width="16.625" style="13" customWidth="1"/>
    <col min="9" max="10" width="18.125" style="13" customWidth="1"/>
  </cols>
  <sheetData>
    <row r="1" spans="1:10" s="181" customFormat="1" ht="36.75" customHeight="1">
      <c r="A1" s="315" t="s">
        <v>555</v>
      </c>
      <c r="B1" s="316"/>
      <c r="C1" s="316"/>
      <c r="D1" s="316"/>
      <c r="E1" s="316"/>
      <c r="F1" s="316"/>
      <c r="G1" s="316"/>
      <c r="H1" s="316"/>
      <c r="I1" s="316"/>
      <c r="J1" s="316"/>
    </row>
    <row r="2" spans="1:10" s="181" customFormat="1" ht="36" customHeight="1">
      <c r="A2" s="315" t="s">
        <v>679</v>
      </c>
      <c r="B2" s="316"/>
      <c r="C2" s="316"/>
      <c r="D2" s="316"/>
      <c r="E2" s="316"/>
      <c r="F2" s="316"/>
      <c r="G2" s="316"/>
      <c r="H2" s="316"/>
      <c r="I2" s="316"/>
      <c r="J2" s="316"/>
    </row>
    <row r="3" ht="3" customHeight="1"/>
    <row r="4" spans="1:3" ht="3" customHeight="1">
      <c r="A4" s="14"/>
      <c r="B4" s="14"/>
      <c r="C4" s="14"/>
    </row>
    <row r="5" spans="1:3" ht="31.5" customHeight="1">
      <c r="A5" s="317" t="s">
        <v>556</v>
      </c>
      <c r="B5" s="317"/>
      <c r="C5" s="14"/>
    </row>
    <row r="6" spans="1:3" ht="31.5" customHeight="1">
      <c r="A6" s="317" t="s">
        <v>557</v>
      </c>
      <c r="B6" s="317"/>
      <c r="C6" s="317"/>
    </row>
    <row r="7" spans="1:3" ht="3" customHeight="1">
      <c r="A7" s="14"/>
      <c r="B7" s="14"/>
      <c r="C7" s="14"/>
    </row>
    <row r="8" spans="1:10" ht="31.5" customHeight="1">
      <c r="A8" s="82"/>
      <c r="B8" s="112"/>
      <c r="C8" s="318" t="s">
        <v>558</v>
      </c>
      <c r="D8" s="319"/>
      <c r="E8" s="319"/>
      <c r="F8" s="320"/>
      <c r="G8" s="321" t="s">
        <v>0</v>
      </c>
      <c r="H8" s="319"/>
      <c r="I8" s="319"/>
      <c r="J8" s="320"/>
    </row>
    <row r="9" spans="1:10" ht="31.5" customHeight="1">
      <c r="A9" s="83"/>
      <c r="B9" s="24"/>
      <c r="C9" s="95" t="s">
        <v>1</v>
      </c>
      <c r="D9" s="182" t="s">
        <v>2</v>
      </c>
      <c r="E9" s="95" t="s">
        <v>3</v>
      </c>
      <c r="F9" s="182" t="s">
        <v>4</v>
      </c>
      <c r="G9" s="95" t="s">
        <v>1</v>
      </c>
      <c r="H9" s="95" t="s">
        <v>2</v>
      </c>
      <c r="I9" s="113" t="s">
        <v>5</v>
      </c>
      <c r="J9" s="113" t="s">
        <v>4</v>
      </c>
    </row>
    <row r="10" spans="1:10" s="184" customFormat="1" ht="15.75" customHeight="1">
      <c r="A10" s="83"/>
      <c r="B10" s="24"/>
      <c r="C10" s="17" t="s">
        <v>6</v>
      </c>
      <c r="D10" s="183" t="s">
        <v>7</v>
      </c>
      <c r="E10" s="17" t="s">
        <v>8</v>
      </c>
      <c r="F10" s="18" t="s">
        <v>8</v>
      </c>
      <c r="G10" s="17" t="s">
        <v>6</v>
      </c>
      <c r="H10" s="17" t="s">
        <v>7</v>
      </c>
      <c r="I10" s="18" t="s">
        <v>8</v>
      </c>
      <c r="J10" s="17" t="s">
        <v>8</v>
      </c>
    </row>
    <row r="11" spans="1:10" ht="31.5" customHeight="1">
      <c r="A11" s="87" t="s">
        <v>9</v>
      </c>
      <c r="B11" s="91" t="s">
        <v>238</v>
      </c>
      <c r="C11" s="19"/>
      <c r="D11" s="96" t="s">
        <v>10</v>
      </c>
      <c r="E11" s="96" t="s">
        <v>10</v>
      </c>
      <c r="F11" s="114" t="s">
        <v>10</v>
      </c>
      <c r="G11" s="19"/>
      <c r="H11" s="96" t="s">
        <v>10</v>
      </c>
      <c r="I11" s="114" t="s">
        <v>10</v>
      </c>
      <c r="J11" s="96" t="s">
        <v>10</v>
      </c>
    </row>
    <row r="12" spans="1:10" ht="30" customHeight="1">
      <c r="A12" s="94" t="s">
        <v>65</v>
      </c>
      <c r="B12" s="86"/>
      <c r="C12" s="221" t="s">
        <v>607</v>
      </c>
      <c r="D12" s="221" t="s">
        <v>607</v>
      </c>
      <c r="E12" s="221" t="s">
        <v>607</v>
      </c>
      <c r="F12" s="221" t="s">
        <v>607</v>
      </c>
      <c r="G12" s="221" t="s">
        <v>607</v>
      </c>
      <c r="H12" s="221" t="s">
        <v>607</v>
      </c>
      <c r="I12" s="221" t="s">
        <v>607</v>
      </c>
      <c r="J12" s="221" t="s">
        <v>607</v>
      </c>
    </row>
    <row r="13" spans="1:10" ht="18" customHeight="1">
      <c r="A13" s="88" t="s">
        <v>67</v>
      </c>
      <c r="B13" s="92" t="s">
        <v>609</v>
      </c>
      <c r="C13" s="221">
        <v>1297685</v>
      </c>
      <c r="D13" s="221">
        <v>428902785</v>
      </c>
      <c r="E13" s="221">
        <v>187940</v>
      </c>
      <c r="F13" s="221">
        <v>6884133</v>
      </c>
      <c r="G13" s="221">
        <v>337776</v>
      </c>
      <c r="H13" s="221">
        <v>108908213</v>
      </c>
      <c r="I13" s="221">
        <v>2553056</v>
      </c>
      <c r="J13" s="221">
        <v>4299165</v>
      </c>
    </row>
    <row r="14" spans="1:10" ht="18" customHeight="1">
      <c r="A14" s="88" t="s">
        <v>66</v>
      </c>
      <c r="B14" s="92" t="s">
        <v>610</v>
      </c>
      <c r="C14" s="221">
        <v>362860</v>
      </c>
      <c r="D14" s="221">
        <v>1115239</v>
      </c>
      <c r="E14" s="221" t="s">
        <v>607</v>
      </c>
      <c r="F14" s="221">
        <v>314583</v>
      </c>
      <c r="G14" s="221" t="s">
        <v>607</v>
      </c>
      <c r="H14" s="221" t="s">
        <v>607</v>
      </c>
      <c r="I14" s="221" t="s">
        <v>607</v>
      </c>
      <c r="J14" s="221" t="s">
        <v>607</v>
      </c>
    </row>
    <row r="15" spans="1:10" ht="18" customHeight="1">
      <c r="A15" s="88" t="s">
        <v>68</v>
      </c>
      <c r="B15" s="92" t="s">
        <v>134</v>
      </c>
      <c r="C15" s="221">
        <v>74</v>
      </c>
      <c r="D15" s="221">
        <v>68976</v>
      </c>
      <c r="E15" s="221" t="s">
        <v>607</v>
      </c>
      <c r="F15" s="221">
        <v>191</v>
      </c>
      <c r="G15" s="221" t="s">
        <v>607</v>
      </c>
      <c r="H15" s="221" t="s">
        <v>607</v>
      </c>
      <c r="I15" s="221" t="s">
        <v>607</v>
      </c>
      <c r="J15" s="221" t="s">
        <v>607</v>
      </c>
    </row>
    <row r="16" spans="1:10" ht="18" customHeight="1">
      <c r="A16" s="88" t="s">
        <v>69</v>
      </c>
      <c r="B16" s="92" t="s">
        <v>136</v>
      </c>
      <c r="C16" s="221">
        <v>219</v>
      </c>
      <c r="D16" s="221">
        <v>361814</v>
      </c>
      <c r="E16" s="221" t="s">
        <v>607</v>
      </c>
      <c r="F16" s="221">
        <v>2481</v>
      </c>
      <c r="G16" s="221" t="s">
        <v>607</v>
      </c>
      <c r="H16" s="221" t="s">
        <v>607</v>
      </c>
      <c r="I16" s="221" t="s">
        <v>607</v>
      </c>
      <c r="J16" s="221" t="s">
        <v>607</v>
      </c>
    </row>
    <row r="17" spans="1:10" ht="30" customHeight="1">
      <c r="A17" s="88" t="s">
        <v>657</v>
      </c>
      <c r="B17" s="92" t="s">
        <v>611</v>
      </c>
      <c r="C17" s="221">
        <v>13956</v>
      </c>
      <c r="D17" s="221">
        <v>4695742</v>
      </c>
      <c r="E17" s="221">
        <v>100</v>
      </c>
      <c r="F17" s="221">
        <v>162916</v>
      </c>
      <c r="G17" s="221">
        <v>12888</v>
      </c>
      <c r="H17" s="221">
        <v>1732679</v>
      </c>
      <c r="I17" s="221">
        <v>863542</v>
      </c>
      <c r="J17" s="221">
        <v>139416</v>
      </c>
    </row>
    <row r="18" spans="1:10" ht="18" customHeight="1">
      <c r="A18" s="88" t="s">
        <v>654</v>
      </c>
      <c r="B18" s="92" t="s">
        <v>658</v>
      </c>
      <c r="C18" s="221">
        <v>130058</v>
      </c>
      <c r="D18" s="221">
        <v>54099948</v>
      </c>
      <c r="E18" s="221">
        <v>5762</v>
      </c>
      <c r="F18" s="221">
        <v>908517</v>
      </c>
      <c r="G18" s="221">
        <v>2878</v>
      </c>
      <c r="H18" s="221">
        <v>889140</v>
      </c>
      <c r="I18" s="221">
        <v>4697</v>
      </c>
      <c r="J18" s="221">
        <v>26400</v>
      </c>
    </row>
    <row r="19" spans="1:10" ht="18" customHeight="1">
      <c r="A19" s="88" t="s">
        <v>70</v>
      </c>
      <c r="B19" s="92" t="s">
        <v>612</v>
      </c>
      <c r="C19" s="221">
        <v>508232</v>
      </c>
      <c r="D19" s="221">
        <v>189423844</v>
      </c>
      <c r="E19" s="221">
        <v>301125</v>
      </c>
      <c r="F19" s="221">
        <v>2826245</v>
      </c>
      <c r="G19" s="221">
        <v>68229</v>
      </c>
      <c r="H19" s="221">
        <v>22754665</v>
      </c>
      <c r="I19" s="221">
        <v>692075</v>
      </c>
      <c r="J19" s="221">
        <v>439053</v>
      </c>
    </row>
    <row r="20" spans="1:10" ht="18" customHeight="1">
      <c r="A20" s="88" t="s">
        <v>71</v>
      </c>
      <c r="B20" s="92" t="s">
        <v>613</v>
      </c>
      <c r="C20" s="221">
        <v>228892</v>
      </c>
      <c r="D20" s="221">
        <v>49485703</v>
      </c>
      <c r="E20" s="221">
        <v>144208</v>
      </c>
      <c r="F20" s="221">
        <v>1239507</v>
      </c>
      <c r="G20" s="221" t="s">
        <v>607</v>
      </c>
      <c r="H20" s="221" t="s">
        <v>607</v>
      </c>
      <c r="I20" s="221" t="s">
        <v>607</v>
      </c>
      <c r="J20" s="221" t="s">
        <v>607</v>
      </c>
    </row>
    <row r="21" spans="1:10" ht="18" customHeight="1">
      <c r="A21" s="88" t="s">
        <v>72</v>
      </c>
      <c r="B21" s="92" t="s">
        <v>140</v>
      </c>
      <c r="C21" s="221">
        <v>23</v>
      </c>
      <c r="D21" s="221">
        <v>1300</v>
      </c>
      <c r="E21" s="221" t="s">
        <v>607</v>
      </c>
      <c r="F21" s="221">
        <v>36</v>
      </c>
      <c r="G21" s="221" t="s">
        <v>607</v>
      </c>
      <c r="H21" s="221" t="s">
        <v>607</v>
      </c>
      <c r="I21" s="221" t="s">
        <v>607</v>
      </c>
      <c r="J21" s="221" t="s">
        <v>607</v>
      </c>
    </row>
    <row r="22" spans="1:10" ht="30" customHeight="1">
      <c r="A22" s="88" t="s">
        <v>73</v>
      </c>
      <c r="B22" s="92" t="s">
        <v>141</v>
      </c>
      <c r="C22" s="221">
        <v>25705</v>
      </c>
      <c r="D22" s="221">
        <v>4677403</v>
      </c>
      <c r="E22" s="221">
        <v>37551</v>
      </c>
      <c r="F22" s="221">
        <v>434984</v>
      </c>
      <c r="G22" s="221" t="s">
        <v>607</v>
      </c>
      <c r="H22" s="221" t="s">
        <v>607</v>
      </c>
      <c r="I22" s="221" t="s">
        <v>607</v>
      </c>
      <c r="J22" s="221" t="s">
        <v>607</v>
      </c>
    </row>
    <row r="23" spans="1:10" ht="18" customHeight="1">
      <c r="A23" s="88" t="s">
        <v>74</v>
      </c>
      <c r="B23" s="243" t="s">
        <v>143</v>
      </c>
      <c r="C23" s="221">
        <v>100466</v>
      </c>
      <c r="D23" s="221">
        <v>24410931</v>
      </c>
      <c r="E23" s="221">
        <v>3817738</v>
      </c>
      <c r="F23" s="221">
        <v>454470</v>
      </c>
      <c r="G23" s="221">
        <v>2237</v>
      </c>
      <c r="H23" s="221">
        <v>492686</v>
      </c>
      <c r="I23" s="221">
        <v>3058</v>
      </c>
      <c r="J23" s="221">
        <v>8085</v>
      </c>
    </row>
    <row r="24" spans="1:10" ht="18" customHeight="1" hidden="1">
      <c r="A24" s="88" t="s">
        <v>675</v>
      </c>
      <c r="B24" s="243"/>
      <c r="C24" s="221" t="s">
        <v>607</v>
      </c>
      <c r="D24" s="221" t="s">
        <v>607</v>
      </c>
      <c r="E24" s="221" t="s">
        <v>607</v>
      </c>
      <c r="F24" s="221" t="s">
        <v>607</v>
      </c>
      <c r="G24" s="221" t="s">
        <v>607</v>
      </c>
      <c r="H24" s="221" t="s">
        <v>607</v>
      </c>
      <c r="I24" s="221" t="s">
        <v>607</v>
      </c>
      <c r="J24" s="221" t="s">
        <v>607</v>
      </c>
    </row>
    <row r="25" spans="1:10" ht="18" customHeight="1">
      <c r="A25" s="88" t="s">
        <v>76</v>
      </c>
      <c r="B25" s="92" t="s">
        <v>146</v>
      </c>
      <c r="C25" s="221" t="s">
        <v>607</v>
      </c>
      <c r="D25" s="221" t="s">
        <v>607</v>
      </c>
      <c r="E25" s="221" t="s">
        <v>607</v>
      </c>
      <c r="F25" s="221" t="s">
        <v>607</v>
      </c>
      <c r="G25" s="221" t="s">
        <v>607</v>
      </c>
      <c r="H25" s="221" t="s">
        <v>607</v>
      </c>
      <c r="I25" s="221" t="s">
        <v>607</v>
      </c>
      <c r="J25" s="221" t="s">
        <v>607</v>
      </c>
    </row>
    <row r="26" spans="1:10" ht="18" customHeight="1">
      <c r="A26" s="88" t="s">
        <v>77</v>
      </c>
      <c r="B26" s="92" t="s">
        <v>148</v>
      </c>
      <c r="C26" s="221">
        <v>102591</v>
      </c>
      <c r="D26" s="221">
        <v>28952857</v>
      </c>
      <c r="E26" s="221">
        <v>34536</v>
      </c>
      <c r="F26" s="221">
        <v>707170</v>
      </c>
      <c r="G26" s="221">
        <v>73</v>
      </c>
      <c r="H26" s="221">
        <v>32119</v>
      </c>
      <c r="I26" s="221">
        <v>11004</v>
      </c>
      <c r="J26" s="221">
        <v>616</v>
      </c>
    </row>
    <row r="27" spans="1:10" ht="18" customHeight="1">
      <c r="A27" s="88" t="s">
        <v>78</v>
      </c>
      <c r="B27" s="92" t="s">
        <v>150</v>
      </c>
      <c r="C27" s="221">
        <v>38797</v>
      </c>
      <c r="D27" s="221">
        <v>2570227</v>
      </c>
      <c r="E27" s="221">
        <v>18</v>
      </c>
      <c r="F27" s="221">
        <v>61672</v>
      </c>
      <c r="G27" s="221">
        <v>36188</v>
      </c>
      <c r="H27" s="221">
        <v>32188128</v>
      </c>
      <c r="I27" s="221">
        <v>29433</v>
      </c>
      <c r="J27" s="221">
        <v>304224</v>
      </c>
    </row>
    <row r="28" spans="1:10" ht="30" customHeight="1">
      <c r="A28" s="88" t="s">
        <v>683</v>
      </c>
      <c r="B28" s="92" t="s">
        <v>685</v>
      </c>
      <c r="C28" s="221" t="s">
        <v>607</v>
      </c>
      <c r="D28" s="221" t="s">
        <v>607</v>
      </c>
      <c r="E28" s="221" t="s">
        <v>607</v>
      </c>
      <c r="F28" s="221" t="s">
        <v>607</v>
      </c>
      <c r="G28" s="221" t="s">
        <v>607</v>
      </c>
      <c r="H28" s="221" t="s">
        <v>607</v>
      </c>
      <c r="I28" s="221" t="s">
        <v>607</v>
      </c>
      <c r="J28" s="221" t="s">
        <v>607</v>
      </c>
    </row>
    <row r="29" spans="1:10" ht="18" customHeight="1">
      <c r="A29" s="88" t="s">
        <v>614</v>
      </c>
      <c r="B29" s="243" t="s">
        <v>686</v>
      </c>
      <c r="C29" s="221">
        <v>126027</v>
      </c>
      <c r="D29" s="221">
        <v>5824830</v>
      </c>
      <c r="E29" s="221">
        <v>259262</v>
      </c>
      <c r="F29" s="221">
        <v>879509</v>
      </c>
      <c r="G29" s="221">
        <v>2658</v>
      </c>
      <c r="H29" s="221">
        <v>1903776</v>
      </c>
      <c r="I29" s="221">
        <v>19893</v>
      </c>
      <c r="J29" s="221">
        <v>208245</v>
      </c>
    </row>
    <row r="30" spans="1:10" ht="18" customHeight="1">
      <c r="A30" s="88" t="s">
        <v>79</v>
      </c>
      <c r="B30" s="86"/>
      <c r="C30" s="221">
        <v>2459</v>
      </c>
      <c r="D30" s="221">
        <v>1313486</v>
      </c>
      <c r="E30" s="221" t="s">
        <v>607</v>
      </c>
      <c r="F30" s="221">
        <v>28721</v>
      </c>
      <c r="G30" s="221">
        <v>3483</v>
      </c>
      <c r="H30" s="221">
        <v>3102234</v>
      </c>
      <c r="I30" s="221">
        <v>-10</v>
      </c>
      <c r="J30" s="221">
        <v>15925</v>
      </c>
    </row>
    <row r="31" spans="1:10" ht="18" customHeight="1">
      <c r="A31" s="88" t="s">
        <v>80</v>
      </c>
      <c r="B31" s="92"/>
      <c r="C31" s="221">
        <v>29</v>
      </c>
      <c r="D31" s="221">
        <v>612</v>
      </c>
      <c r="E31" s="221" t="s">
        <v>607</v>
      </c>
      <c r="F31" s="221" t="s">
        <v>607</v>
      </c>
      <c r="G31" s="221">
        <v>6677</v>
      </c>
      <c r="H31" s="221">
        <v>9433135</v>
      </c>
      <c r="I31" s="221">
        <v>5805</v>
      </c>
      <c r="J31" s="221">
        <v>25955</v>
      </c>
    </row>
    <row r="32" spans="1:10" ht="18" customHeight="1">
      <c r="A32" s="88" t="s">
        <v>81</v>
      </c>
      <c r="B32" s="92" t="s">
        <v>155</v>
      </c>
      <c r="C32" s="221">
        <v>14090</v>
      </c>
      <c r="D32" s="221">
        <v>13840997</v>
      </c>
      <c r="E32" s="221">
        <v>33778</v>
      </c>
      <c r="F32" s="221">
        <v>66935</v>
      </c>
      <c r="G32" s="221" t="s">
        <v>607</v>
      </c>
      <c r="H32" s="221" t="s">
        <v>607</v>
      </c>
      <c r="I32" s="221" t="s">
        <v>607</v>
      </c>
      <c r="J32" s="221" t="s">
        <v>607</v>
      </c>
    </row>
    <row r="33" spans="1:10" ht="30" customHeight="1">
      <c r="A33" s="88" t="s">
        <v>82</v>
      </c>
      <c r="B33" s="92" t="s">
        <v>156</v>
      </c>
      <c r="C33" s="221">
        <v>82818</v>
      </c>
      <c r="D33" s="221">
        <v>14617306</v>
      </c>
      <c r="E33" s="221">
        <v>-50</v>
      </c>
      <c r="F33" s="221">
        <v>473170</v>
      </c>
      <c r="G33" s="221">
        <v>150</v>
      </c>
      <c r="H33" s="221">
        <v>95740</v>
      </c>
      <c r="I33" s="221" t="s">
        <v>607</v>
      </c>
      <c r="J33" s="221">
        <v>904</v>
      </c>
    </row>
    <row r="34" spans="1:10" ht="18" customHeight="1">
      <c r="A34" s="88" t="s">
        <v>615</v>
      </c>
      <c r="B34" s="92"/>
      <c r="C34" s="221">
        <v>3852</v>
      </c>
      <c r="D34" s="221">
        <v>2580065</v>
      </c>
      <c r="E34" s="221" t="s">
        <v>607</v>
      </c>
      <c r="F34" s="221">
        <v>20971</v>
      </c>
      <c r="G34" s="221" t="s">
        <v>607</v>
      </c>
      <c r="H34" s="221" t="s">
        <v>607</v>
      </c>
      <c r="I34" s="221" t="s">
        <v>607</v>
      </c>
      <c r="J34" s="221" t="s">
        <v>607</v>
      </c>
    </row>
    <row r="35" spans="1:10" s="125" customFormat="1" ht="18" customHeight="1">
      <c r="A35" s="88" t="s">
        <v>616</v>
      </c>
      <c r="B35" s="243" t="s">
        <v>568</v>
      </c>
      <c r="C35" s="221">
        <v>113</v>
      </c>
      <c r="D35" s="221">
        <v>1873</v>
      </c>
      <c r="E35" s="221" t="s">
        <v>607</v>
      </c>
      <c r="F35" s="221" t="s">
        <v>607</v>
      </c>
      <c r="G35" s="221">
        <v>29784</v>
      </c>
      <c r="H35" s="221">
        <v>11186700</v>
      </c>
      <c r="I35" s="221">
        <v>780403</v>
      </c>
      <c r="J35" s="221">
        <v>946719</v>
      </c>
    </row>
    <row r="36" spans="1:10" s="125" customFormat="1" ht="18" customHeight="1">
      <c r="A36" s="88" t="s">
        <v>83</v>
      </c>
      <c r="B36" s="92"/>
      <c r="C36" s="221" t="s">
        <v>607</v>
      </c>
      <c r="D36" s="221" t="s">
        <v>607</v>
      </c>
      <c r="E36" s="221" t="s">
        <v>607</v>
      </c>
      <c r="F36" s="221" t="s">
        <v>607</v>
      </c>
      <c r="G36" s="221">
        <v>16808</v>
      </c>
      <c r="H36" s="221">
        <v>5284579</v>
      </c>
      <c r="I36" s="221">
        <v>686017</v>
      </c>
      <c r="J36" s="221">
        <v>1002826</v>
      </c>
    </row>
    <row r="37" spans="1:10" s="259" customFormat="1" ht="18" customHeight="1">
      <c r="A37" s="89" t="s">
        <v>84</v>
      </c>
      <c r="B37" s="258" t="s">
        <v>158</v>
      </c>
      <c r="C37" s="222">
        <v>307188</v>
      </c>
      <c r="D37" s="222">
        <v>67949200</v>
      </c>
      <c r="E37" s="222">
        <v>817540</v>
      </c>
      <c r="F37" s="222">
        <v>5037917</v>
      </c>
      <c r="G37" s="222">
        <v>741</v>
      </c>
      <c r="H37" s="222">
        <v>252013</v>
      </c>
      <c r="I37" s="222" t="s">
        <v>607</v>
      </c>
      <c r="J37" s="222">
        <v>3352</v>
      </c>
    </row>
    <row r="38" spans="1:10" s="125" customFormat="1" ht="30" customHeight="1">
      <c r="A38" s="88" t="s">
        <v>85</v>
      </c>
      <c r="B38" s="92"/>
      <c r="C38" s="221" t="s">
        <v>607</v>
      </c>
      <c r="D38" s="221" t="s">
        <v>607</v>
      </c>
      <c r="E38" s="221" t="s">
        <v>607</v>
      </c>
      <c r="F38" s="221" t="s">
        <v>607</v>
      </c>
      <c r="G38" s="221" t="s">
        <v>607</v>
      </c>
      <c r="H38" s="221" t="s">
        <v>607</v>
      </c>
      <c r="I38" s="221" t="s">
        <v>607</v>
      </c>
      <c r="J38" s="221" t="s">
        <v>607</v>
      </c>
    </row>
    <row r="39" spans="1:10" ht="18" customHeight="1">
      <c r="A39" s="88" t="s">
        <v>86</v>
      </c>
      <c r="B39" s="92" t="s">
        <v>160</v>
      </c>
      <c r="C39" s="221">
        <v>28514</v>
      </c>
      <c r="D39" s="221">
        <v>10959680</v>
      </c>
      <c r="E39" s="221">
        <v>142437</v>
      </c>
      <c r="F39" s="221">
        <v>264451</v>
      </c>
      <c r="G39" s="221" t="s">
        <v>607</v>
      </c>
      <c r="H39" s="221" t="s">
        <v>607</v>
      </c>
      <c r="I39" s="221" t="s">
        <v>607</v>
      </c>
      <c r="J39" s="221" t="s">
        <v>607</v>
      </c>
    </row>
    <row r="40" spans="1:10" ht="18" customHeight="1">
      <c r="A40" s="88" t="s">
        <v>87</v>
      </c>
      <c r="B40" s="92" t="s">
        <v>163</v>
      </c>
      <c r="C40" s="221">
        <v>5150</v>
      </c>
      <c r="D40" s="221">
        <v>2518440</v>
      </c>
      <c r="E40" s="221">
        <v>272</v>
      </c>
      <c r="F40" s="221">
        <v>9134</v>
      </c>
      <c r="G40" s="221" t="s">
        <v>607</v>
      </c>
      <c r="H40" s="221" t="s">
        <v>607</v>
      </c>
      <c r="I40" s="221" t="s">
        <v>607</v>
      </c>
      <c r="J40" s="221" t="s">
        <v>607</v>
      </c>
    </row>
    <row r="41" spans="1:10" ht="18" customHeight="1">
      <c r="A41" s="88" t="s">
        <v>88</v>
      </c>
      <c r="B41" s="92" t="s">
        <v>165</v>
      </c>
      <c r="C41" s="221">
        <v>190876</v>
      </c>
      <c r="D41" s="221">
        <v>126661327</v>
      </c>
      <c r="E41" s="221">
        <v>1645988</v>
      </c>
      <c r="F41" s="221">
        <v>5240488</v>
      </c>
      <c r="G41" s="221">
        <v>23100</v>
      </c>
      <c r="H41" s="221">
        <v>10291801</v>
      </c>
      <c r="I41" s="221">
        <v>1299820</v>
      </c>
      <c r="J41" s="221">
        <v>589364</v>
      </c>
    </row>
    <row r="42" spans="1:10" ht="18" customHeight="1">
      <c r="A42" s="88" t="s">
        <v>89</v>
      </c>
      <c r="B42" s="86" t="s">
        <v>672</v>
      </c>
      <c r="C42" s="221">
        <v>188688</v>
      </c>
      <c r="D42" s="221">
        <v>76911063</v>
      </c>
      <c r="E42" s="221">
        <v>94741</v>
      </c>
      <c r="F42" s="221">
        <v>1422427</v>
      </c>
      <c r="G42" s="221">
        <v>417</v>
      </c>
      <c r="H42" s="221">
        <v>78769</v>
      </c>
      <c r="I42" s="221">
        <v>32922</v>
      </c>
      <c r="J42" s="221">
        <v>1361</v>
      </c>
    </row>
    <row r="43" spans="1:10" ht="30" customHeight="1">
      <c r="A43" s="88" t="s">
        <v>617</v>
      </c>
      <c r="B43" s="243" t="s">
        <v>563</v>
      </c>
      <c r="C43" s="221" t="s">
        <v>607</v>
      </c>
      <c r="D43" s="221" t="s">
        <v>607</v>
      </c>
      <c r="E43" s="221" t="s">
        <v>607</v>
      </c>
      <c r="F43" s="221" t="s">
        <v>607</v>
      </c>
      <c r="G43" s="221" t="s">
        <v>607</v>
      </c>
      <c r="H43" s="221" t="s">
        <v>607</v>
      </c>
      <c r="I43" s="221" t="s">
        <v>607</v>
      </c>
      <c r="J43" s="221" t="s">
        <v>607</v>
      </c>
    </row>
    <row r="44" spans="1:10" ht="18" customHeight="1">
      <c r="A44" s="88" t="s">
        <v>90</v>
      </c>
      <c r="B44" s="92"/>
      <c r="C44" s="221">
        <v>14</v>
      </c>
      <c r="D44" s="221">
        <v>7493</v>
      </c>
      <c r="E44" s="221" t="s">
        <v>607</v>
      </c>
      <c r="F44" s="221">
        <v>83</v>
      </c>
      <c r="G44" s="221" t="s">
        <v>607</v>
      </c>
      <c r="H44" s="221" t="s">
        <v>607</v>
      </c>
      <c r="I44" s="221" t="s">
        <v>607</v>
      </c>
      <c r="J44" s="221" t="s">
        <v>607</v>
      </c>
    </row>
    <row r="45" spans="1:10" ht="18" customHeight="1">
      <c r="A45" s="88" t="s">
        <v>91</v>
      </c>
      <c r="B45" s="92" t="s">
        <v>168</v>
      </c>
      <c r="C45" s="221" t="s">
        <v>607</v>
      </c>
      <c r="D45" s="221" t="s">
        <v>607</v>
      </c>
      <c r="E45" s="221" t="s">
        <v>607</v>
      </c>
      <c r="F45" s="221" t="s">
        <v>607</v>
      </c>
      <c r="G45" s="221" t="s">
        <v>607</v>
      </c>
      <c r="H45" s="221" t="s">
        <v>607</v>
      </c>
      <c r="I45" s="221" t="s">
        <v>607</v>
      </c>
      <c r="J45" s="221" t="s">
        <v>607</v>
      </c>
    </row>
    <row r="46" spans="1:10" ht="18" customHeight="1" hidden="1">
      <c r="A46" s="88" t="s">
        <v>92</v>
      </c>
      <c r="B46" s="92" t="s">
        <v>170</v>
      </c>
      <c r="C46" s="221" t="s">
        <v>607</v>
      </c>
      <c r="D46" s="221" t="s">
        <v>607</v>
      </c>
      <c r="E46" s="221" t="s">
        <v>607</v>
      </c>
      <c r="F46" s="221" t="s">
        <v>607</v>
      </c>
      <c r="G46" s="221" t="s">
        <v>607</v>
      </c>
      <c r="H46" s="221" t="s">
        <v>607</v>
      </c>
      <c r="I46" s="221" t="s">
        <v>607</v>
      </c>
      <c r="J46" s="221" t="s">
        <v>607</v>
      </c>
    </row>
    <row r="47" spans="1:10" ht="18" customHeight="1" hidden="1">
      <c r="A47" s="88" t="s">
        <v>93</v>
      </c>
      <c r="B47" s="92" t="s">
        <v>172</v>
      </c>
      <c r="C47" s="221" t="s">
        <v>607</v>
      </c>
      <c r="D47" s="221" t="s">
        <v>607</v>
      </c>
      <c r="E47" s="221" t="s">
        <v>607</v>
      </c>
      <c r="F47" s="221" t="s">
        <v>607</v>
      </c>
      <c r="G47" s="221" t="s">
        <v>607</v>
      </c>
      <c r="H47" s="221" t="s">
        <v>607</v>
      </c>
      <c r="I47" s="221" t="s">
        <v>607</v>
      </c>
      <c r="J47" s="221" t="s">
        <v>607</v>
      </c>
    </row>
    <row r="48" spans="1:10" ht="18" customHeight="1">
      <c r="A48" s="88" t="s">
        <v>94</v>
      </c>
      <c r="B48" s="243" t="s">
        <v>665</v>
      </c>
      <c r="C48" s="221">
        <v>684398</v>
      </c>
      <c r="D48" s="221">
        <v>319688342</v>
      </c>
      <c r="E48" s="221">
        <v>68501</v>
      </c>
      <c r="F48" s="221">
        <v>5349165</v>
      </c>
      <c r="G48" s="221">
        <v>97496</v>
      </c>
      <c r="H48" s="221">
        <v>46296559</v>
      </c>
      <c r="I48" s="221">
        <v>2794917</v>
      </c>
      <c r="J48" s="221">
        <v>421003</v>
      </c>
    </row>
    <row r="49" spans="1:10" ht="18" customHeight="1">
      <c r="A49" s="88" t="s">
        <v>95</v>
      </c>
      <c r="B49" s="92"/>
      <c r="C49" s="221">
        <v>173</v>
      </c>
      <c r="D49" s="221">
        <v>225996</v>
      </c>
      <c r="E49" s="221" t="s">
        <v>607</v>
      </c>
      <c r="F49" s="221">
        <v>2274</v>
      </c>
      <c r="G49" s="221" t="s">
        <v>607</v>
      </c>
      <c r="H49" s="221" t="s">
        <v>607</v>
      </c>
      <c r="I49" s="221" t="s">
        <v>607</v>
      </c>
      <c r="J49" s="221" t="s">
        <v>607</v>
      </c>
    </row>
    <row r="50" spans="1:10" ht="30" customHeight="1">
      <c r="A50" s="88" t="s">
        <v>96</v>
      </c>
      <c r="B50" s="92" t="s">
        <v>618</v>
      </c>
      <c r="C50" s="221">
        <v>154498</v>
      </c>
      <c r="D50" s="221">
        <v>78117524</v>
      </c>
      <c r="E50" s="221">
        <v>453217</v>
      </c>
      <c r="F50" s="221">
        <v>887111</v>
      </c>
      <c r="G50" s="221">
        <v>16098</v>
      </c>
      <c r="H50" s="221">
        <v>2318993</v>
      </c>
      <c r="I50" s="221">
        <v>105321</v>
      </c>
      <c r="J50" s="221">
        <v>171387</v>
      </c>
    </row>
    <row r="51" spans="1:10" ht="18" customHeight="1">
      <c r="A51" s="88" t="s">
        <v>97</v>
      </c>
      <c r="B51" s="92" t="s">
        <v>179</v>
      </c>
      <c r="C51" s="221">
        <v>106410</v>
      </c>
      <c r="D51" s="221">
        <v>4856409</v>
      </c>
      <c r="E51" s="221">
        <v>4254</v>
      </c>
      <c r="F51" s="221">
        <v>241470</v>
      </c>
      <c r="G51" s="221" t="s">
        <v>607</v>
      </c>
      <c r="H51" s="221" t="s">
        <v>607</v>
      </c>
      <c r="I51" s="221" t="s">
        <v>607</v>
      </c>
      <c r="J51" s="221" t="s">
        <v>607</v>
      </c>
    </row>
    <row r="52" spans="1:10" ht="18" customHeight="1">
      <c r="A52" s="88" t="s">
        <v>619</v>
      </c>
      <c r="B52" s="86"/>
      <c r="C52" s="221" t="s">
        <v>607</v>
      </c>
      <c r="D52" s="221" t="s">
        <v>607</v>
      </c>
      <c r="E52" s="221" t="s">
        <v>607</v>
      </c>
      <c r="F52" s="221" t="s">
        <v>607</v>
      </c>
      <c r="G52" s="221" t="s">
        <v>607</v>
      </c>
      <c r="H52" s="221" t="s">
        <v>607</v>
      </c>
      <c r="I52" s="221" t="s">
        <v>607</v>
      </c>
      <c r="J52" s="221" t="s">
        <v>607</v>
      </c>
    </row>
    <row r="53" spans="1:10" ht="18" customHeight="1">
      <c r="A53" s="88" t="s">
        <v>98</v>
      </c>
      <c r="B53" s="92" t="s">
        <v>183</v>
      </c>
      <c r="C53" s="221">
        <v>87679</v>
      </c>
      <c r="D53" s="221">
        <v>54244167</v>
      </c>
      <c r="E53" s="221">
        <v>33474</v>
      </c>
      <c r="F53" s="221">
        <v>548948</v>
      </c>
      <c r="G53" s="221">
        <v>6270</v>
      </c>
      <c r="H53" s="221">
        <v>2160122</v>
      </c>
      <c r="I53" s="221">
        <v>70549</v>
      </c>
      <c r="J53" s="221">
        <v>53546</v>
      </c>
    </row>
    <row r="54" spans="1:10" ht="18" customHeight="1">
      <c r="A54" s="88" t="s">
        <v>99</v>
      </c>
      <c r="B54" s="86"/>
      <c r="C54" s="221" t="s">
        <v>607</v>
      </c>
      <c r="D54" s="221" t="s">
        <v>607</v>
      </c>
      <c r="E54" s="221" t="s">
        <v>607</v>
      </c>
      <c r="F54" s="221" t="s">
        <v>607</v>
      </c>
      <c r="G54" s="221">
        <v>375</v>
      </c>
      <c r="H54" s="221">
        <v>38275</v>
      </c>
      <c r="I54" s="221" t="s">
        <v>607</v>
      </c>
      <c r="J54" s="221">
        <v>6405</v>
      </c>
    </row>
    <row r="55" spans="1:10" ht="30" customHeight="1">
      <c r="A55" s="88" t="s">
        <v>100</v>
      </c>
      <c r="B55" s="92" t="s">
        <v>185</v>
      </c>
      <c r="C55" s="221">
        <v>299997</v>
      </c>
      <c r="D55" s="221">
        <v>96010198</v>
      </c>
      <c r="E55" s="221">
        <v>23217</v>
      </c>
      <c r="F55" s="221">
        <v>1312429</v>
      </c>
      <c r="G55" s="221">
        <v>9633</v>
      </c>
      <c r="H55" s="221">
        <v>1787894</v>
      </c>
      <c r="I55" s="221">
        <v>129286</v>
      </c>
      <c r="J55" s="221">
        <v>90561</v>
      </c>
    </row>
    <row r="56" spans="1:10" ht="18" customHeight="1">
      <c r="A56" s="88" t="s">
        <v>101</v>
      </c>
      <c r="B56" s="92" t="s">
        <v>188</v>
      </c>
      <c r="C56" s="221">
        <v>1859</v>
      </c>
      <c r="D56" s="221">
        <v>1988078</v>
      </c>
      <c r="E56" s="221" t="s">
        <v>607</v>
      </c>
      <c r="F56" s="221">
        <v>7084</v>
      </c>
      <c r="G56" s="221" t="s">
        <v>607</v>
      </c>
      <c r="H56" s="221" t="s">
        <v>607</v>
      </c>
      <c r="I56" s="221" t="s">
        <v>607</v>
      </c>
      <c r="J56" s="221" t="s">
        <v>607</v>
      </c>
    </row>
    <row r="57" spans="1:10" ht="18" customHeight="1">
      <c r="A57" s="88" t="s">
        <v>620</v>
      </c>
      <c r="B57" s="86"/>
      <c r="C57" s="221">
        <v>358</v>
      </c>
      <c r="D57" s="221">
        <v>530424</v>
      </c>
      <c r="E57" s="221" t="s">
        <v>607</v>
      </c>
      <c r="F57" s="221">
        <v>1577</v>
      </c>
      <c r="G57" s="221" t="s">
        <v>607</v>
      </c>
      <c r="H57" s="221" t="s">
        <v>607</v>
      </c>
      <c r="I57" s="221" t="s">
        <v>607</v>
      </c>
      <c r="J57" s="221" t="s">
        <v>607</v>
      </c>
    </row>
    <row r="58" spans="1:10" ht="18" customHeight="1">
      <c r="A58" s="88" t="s">
        <v>659</v>
      </c>
      <c r="B58" s="86"/>
      <c r="C58" s="221">
        <v>59</v>
      </c>
      <c r="D58" s="221">
        <v>76980</v>
      </c>
      <c r="E58" s="221" t="s">
        <v>607</v>
      </c>
      <c r="F58" s="221">
        <v>240</v>
      </c>
      <c r="G58" s="221" t="s">
        <v>607</v>
      </c>
      <c r="H58" s="221" t="s">
        <v>607</v>
      </c>
      <c r="I58" s="221" t="s">
        <v>607</v>
      </c>
      <c r="J58" s="221" t="s">
        <v>607</v>
      </c>
    </row>
    <row r="59" spans="1:10" s="125" customFormat="1" ht="18" customHeight="1">
      <c r="A59" s="88" t="s">
        <v>102</v>
      </c>
      <c r="B59" s="92" t="s">
        <v>191</v>
      </c>
      <c r="C59" s="221">
        <v>22</v>
      </c>
      <c r="D59" s="221">
        <v>7403</v>
      </c>
      <c r="E59" s="221">
        <v>5233</v>
      </c>
      <c r="F59" s="221" t="s">
        <v>607</v>
      </c>
      <c r="G59" s="221" t="s">
        <v>607</v>
      </c>
      <c r="H59" s="221" t="s">
        <v>607</v>
      </c>
      <c r="I59" s="221" t="s">
        <v>607</v>
      </c>
      <c r="J59" s="221" t="s">
        <v>607</v>
      </c>
    </row>
    <row r="60" spans="1:10" s="125" customFormat="1" ht="30" customHeight="1">
      <c r="A60" s="88" t="s">
        <v>103</v>
      </c>
      <c r="B60" s="243" t="s">
        <v>193</v>
      </c>
      <c r="C60" s="221">
        <v>449068</v>
      </c>
      <c r="D60" s="221">
        <v>235377309</v>
      </c>
      <c r="E60" s="221">
        <v>36798</v>
      </c>
      <c r="F60" s="221">
        <v>3303567</v>
      </c>
      <c r="G60" s="221">
        <v>174683</v>
      </c>
      <c r="H60" s="221">
        <v>73343704</v>
      </c>
      <c r="I60" s="221">
        <v>3125357</v>
      </c>
      <c r="J60" s="221">
        <v>707285</v>
      </c>
    </row>
    <row r="61" spans="1:10" s="125" customFormat="1" ht="30" customHeight="1" hidden="1">
      <c r="A61" s="88" t="s">
        <v>104</v>
      </c>
      <c r="B61" s="92" t="s">
        <v>193</v>
      </c>
      <c r="C61" s="221" t="s">
        <v>607</v>
      </c>
      <c r="D61" s="221" t="s">
        <v>607</v>
      </c>
      <c r="E61" s="221" t="s">
        <v>607</v>
      </c>
      <c r="F61" s="221" t="s">
        <v>607</v>
      </c>
      <c r="G61" s="221" t="s">
        <v>607</v>
      </c>
      <c r="H61" s="221" t="s">
        <v>607</v>
      </c>
      <c r="I61" s="221" t="s">
        <v>607</v>
      </c>
      <c r="J61" s="221" t="s">
        <v>607</v>
      </c>
    </row>
    <row r="62" spans="1:10" ht="18" customHeight="1">
      <c r="A62" s="88" t="s">
        <v>621</v>
      </c>
      <c r="B62" s="92" t="s">
        <v>622</v>
      </c>
      <c r="C62" s="221">
        <v>575</v>
      </c>
      <c r="D62" s="221">
        <v>952470</v>
      </c>
      <c r="E62" s="221" t="s">
        <v>607</v>
      </c>
      <c r="F62" s="221">
        <v>1644</v>
      </c>
      <c r="G62" s="221" t="s">
        <v>607</v>
      </c>
      <c r="H62" s="221" t="s">
        <v>607</v>
      </c>
      <c r="I62" s="221" t="s">
        <v>607</v>
      </c>
      <c r="J62" s="221" t="s">
        <v>607</v>
      </c>
    </row>
    <row r="63" spans="1:10" ht="18" customHeight="1">
      <c r="A63" s="88" t="s">
        <v>105</v>
      </c>
      <c r="B63" s="86"/>
      <c r="C63" s="221" t="s">
        <v>607</v>
      </c>
      <c r="D63" s="221" t="s">
        <v>607</v>
      </c>
      <c r="E63" s="221" t="s">
        <v>607</v>
      </c>
      <c r="F63" s="221" t="s">
        <v>607</v>
      </c>
      <c r="G63" s="221" t="s">
        <v>607</v>
      </c>
      <c r="H63" s="221" t="s">
        <v>607</v>
      </c>
      <c r="I63" s="221" t="s">
        <v>607</v>
      </c>
      <c r="J63" s="221" t="s">
        <v>607</v>
      </c>
    </row>
    <row r="64" spans="1:10" ht="18" customHeight="1">
      <c r="A64" s="88" t="s">
        <v>106</v>
      </c>
      <c r="B64" s="86"/>
      <c r="C64" s="221">
        <v>8</v>
      </c>
      <c r="D64" s="221">
        <v>8837</v>
      </c>
      <c r="E64" s="221" t="s">
        <v>607</v>
      </c>
      <c r="F64" s="221">
        <v>78</v>
      </c>
      <c r="G64" s="221">
        <v>24632</v>
      </c>
      <c r="H64" s="221">
        <v>1261526</v>
      </c>
      <c r="I64" s="221">
        <v>1528919</v>
      </c>
      <c r="J64" s="221">
        <v>702064</v>
      </c>
    </row>
    <row r="65" spans="1:10" s="259" customFormat="1" ht="18" customHeight="1">
      <c r="A65" s="89" t="s">
        <v>107</v>
      </c>
      <c r="B65" s="190" t="s">
        <v>197</v>
      </c>
      <c r="C65" s="222" t="s">
        <v>607</v>
      </c>
      <c r="D65" s="222" t="s">
        <v>607</v>
      </c>
      <c r="E65" s="222" t="s">
        <v>607</v>
      </c>
      <c r="F65" s="222" t="s">
        <v>607</v>
      </c>
      <c r="G65" s="222" t="s">
        <v>607</v>
      </c>
      <c r="H65" s="222" t="s">
        <v>607</v>
      </c>
      <c r="I65" s="222" t="s">
        <v>607</v>
      </c>
      <c r="J65" s="222" t="s">
        <v>607</v>
      </c>
    </row>
    <row r="66" spans="1:10" s="125" customFormat="1" ht="18" customHeight="1">
      <c r="A66" s="88" t="s">
        <v>623</v>
      </c>
      <c r="B66" s="92"/>
      <c r="C66" s="221">
        <v>90</v>
      </c>
      <c r="D66" s="221">
        <v>105964</v>
      </c>
      <c r="E66" s="221" t="s">
        <v>607</v>
      </c>
      <c r="F66" s="221" t="s">
        <v>607</v>
      </c>
      <c r="G66" s="221" t="s">
        <v>607</v>
      </c>
      <c r="H66" s="221" t="s">
        <v>607</v>
      </c>
      <c r="I66" s="221" t="s">
        <v>607</v>
      </c>
      <c r="J66" s="221" t="s">
        <v>607</v>
      </c>
    </row>
    <row r="67" spans="1:10" ht="18" customHeight="1">
      <c r="A67" s="88" t="s">
        <v>108</v>
      </c>
      <c r="B67" s="86"/>
      <c r="C67" s="221" t="s">
        <v>607</v>
      </c>
      <c r="D67" s="221" t="s">
        <v>607</v>
      </c>
      <c r="E67" s="221" t="s">
        <v>607</v>
      </c>
      <c r="F67" s="221" t="s">
        <v>607</v>
      </c>
      <c r="G67" s="221">
        <v>1910</v>
      </c>
      <c r="H67" s="221">
        <v>451931</v>
      </c>
      <c r="I67" s="221">
        <v>3433</v>
      </c>
      <c r="J67" s="221">
        <v>29040</v>
      </c>
    </row>
    <row r="68" spans="1:10" ht="18" customHeight="1">
      <c r="A68" s="88" t="s">
        <v>109</v>
      </c>
      <c r="B68" s="92" t="s">
        <v>200</v>
      </c>
      <c r="C68" s="221">
        <v>37</v>
      </c>
      <c r="D68" s="221">
        <v>124</v>
      </c>
      <c r="E68" s="221" t="s">
        <v>607</v>
      </c>
      <c r="F68" s="221" t="s">
        <v>607</v>
      </c>
      <c r="G68" s="221" t="s">
        <v>607</v>
      </c>
      <c r="H68" s="221" t="s">
        <v>607</v>
      </c>
      <c r="I68" s="221" t="s">
        <v>607</v>
      </c>
      <c r="J68" s="221" t="s">
        <v>607</v>
      </c>
    </row>
    <row r="69" spans="1:10" ht="18" customHeight="1">
      <c r="A69" s="88" t="s">
        <v>624</v>
      </c>
      <c r="B69" s="92" t="s">
        <v>625</v>
      </c>
      <c r="C69" s="221">
        <v>2548</v>
      </c>
      <c r="D69" s="221">
        <v>2423255</v>
      </c>
      <c r="E69" s="221" t="s">
        <v>607</v>
      </c>
      <c r="F69" s="221">
        <v>7315</v>
      </c>
      <c r="G69" s="221">
        <v>1588</v>
      </c>
      <c r="H69" s="221">
        <v>285552</v>
      </c>
      <c r="I69" s="221">
        <v>52</v>
      </c>
      <c r="J69" s="221">
        <v>9379</v>
      </c>
    </row>
    <row r="70" spans="1:10" ht="18" customHeight="1">
      <c r="A70" s="88" t="s">
        <v>110</v>
      </c>
      <c r="B70" s="92" t="s">
        <v>626</v>
      </c>
      <c r="C70" s="221">
        <v>99082</v>
      </c>
      <c r="D70" s="221">
        <v>56156701</v>
      </c>
      <c r="E70" s="221">
        <v>27434</v>
      </c>
      <c r="F70" s="221">
        <v>653560</v>
      </c>
      <c r="G70" s="221">
        <v>2502</v>
      </c>
      <c r="H70" s="221">
        <v>951456</v>
      </c>
      <c r="I70" s="221">
        <v>43081</v>
      </c>
      <c r="J70" s="221">
        <v>16064</v>
      </c>
    </row>
    <row r="71" spans="1:10" ht="30" customHeight="1">
      <c r="A71" s="88" t="s">
        <v>660</v>
      </c>
      <c r="B71" s="92" t="s">
        <v>643</v>
      </c>
      <c r="C71" s="221">
        <v>192608</v>
      </c>
      <c r="D71" s="221">
        <v>82769622</v>
      </c>
      <c r="E71" s="221">
        <v>17830</v>
      </c>
      <c r="F71" s="221">
        <v>984244</v>
      </c>
      <c r="G71" s="221">
        <v>24859</v>
      </c>
      <c r="H71" s="221">
        <v>4520566</v>
      </c>
      <c r="I71" s="221">
        <v>534617</v>
      </c>
      <c r="J71" s="221">
        <v>157581</v>
      </c>
    </row>
    <row r="72" spans="1:10" ht="18" customHeight="1">
      <c r="A72" s="257" t="s">
        <v>663</v>
      </c>
      <c r="B72" s="92" t="s">
        <v>666</v>
      </c>
      <c r="C72" s="221">
        <v>239</v>
      </c>
      <c r="D72" s="221">
        <v>1442754</v>
      </c>
      <c r="E72" s="221">
        <v>13047</v>
      </c>
      <c r="F72" s="221">
        <v>4083</v>
      </c>
      <c r="G72" s="221" t="s">
        <v>607</v>
      </c>
      <c r="H72" s="221" t="s">
        <v>607</v>
      </c>
      <c r="I72" s="221" t="s">
        <v>607</v>
      </c>
      <c r="J72" s="221" t="s">
        <v>607</v>
      </c>
    </row>
    <row r="73" spans="1:10" ht="18" customHeight="1">
      <c r="A73" s="88" t="s">
        <v>111</v>
      </c>
      <c r="B73" s="92" t="s">
        <v>203</v>
      </c>
      <c r="C73" s="221">
        <v>16890</v>
      </c>
      <c r="D73" s="221">
        <v>91024621</v>
      </c>
      <c r="E73" s="221">
        <v>188273</v>
      </c>
      <c r="F73" s="221">
        <v>468784</v>
      </c>
      <c r="G73" s="221">
        <v>78</v>
      </c>
      <c r="H73" s="221">
        <v>90030</v>
      </c>
      <c r="I73" s="221" t="s">
        <v>607</v>
      </c>
      <c r="J73" s="221">
        <v>468</v>
      </c>
    </row>
    <row r="74" spans="1:10" ht="18" customHeight="1">
      <c r="A74" s="88" t="s">
        <v>112</v>
      </c>
      <c r="B74" s="92" t="s">
        <v>204</v>
      </c>
      <c r="C74" s="221">
        <v>1401</v>
      </c>
      <c r="D74" s="221">
        <v>1287828</v>
      </c>
      <c r="E74" s="221" t="s">
        <v>607</v>
      </c>
      <c r="F74" s="221">
        <v>5465</v>
      </c>
      <c r="G74" s="221">
        <v>56082</v>
      </c>
      <c r="H74" s="221">
        <v>29403365</v>
      </c>
      <c r="I74" s="221">
        <v>1784331</v>
      </c>
      <c r="J74" s="221">
        <v>775391</v>
      </c>
    </row>
    <row r="75" spans="1:10" ht="18" customHeight="1">
      <c r="A75" s="88" t="s">
        <v>627</v>
      </c>
      <c r="B75" s="86"/>
      <c r="C75" s="221">
        <v>97743</v>
      </c>
      <c r="D75" s="221">
        <v>41162217</v>
      </c>
      <c r="E75" s="221">
        <v>17</v>
      </c>
      <c r="F75" s="221">
        <v>493205</v>
      </c>
      <c r="G75" s="221">
        <v>6133</v>
      </c>
      <c r="H75" s="221">
        <v>1644445</v>
      </c>
      <c r="I75" s="221" t="s">
        <v>607</v>
      </c>
      <c r="J75" s="221">
        <v>48177</v>
      </c>
    </row>
    <row r="76" spans="1:10" ht="30" customHeight="1">
      <c r="A76" s="88" t="s">
        <v>628</v>
      </c>
      <c r="B76" s="92"/>
      <c r="C76" s="221">
        <v>51</v>
      </c>
      <c r="D76" s="221">
        <v>60654</v>
      </c>
      <c r="E76" s="221" t="s">
        <v>607</v>
      </c>
      <c r="F76" s="221">
        <v>276</v>
      </c>
      <c r="G76" s="221">
        <v>29628</v>
      </c>
      <c r="H76" s="221">
        <v>10395559</v>
      </c>
      <c r="I76" s="221">
        <v>1532925</v>
      </c>
      <c r="J76" s="221">
        <v>1002353</v>
      </c>
    </row>
    <row r="77" spans="1:10" ht="18" customHeight="1">
      <c r="A77" s="88" t="s">
        <v>205</v>
      </c>
      <c r="B77" s="86"/>
      <c r="C77" s="221">
        <v>17522</v>
      </c>
      <c r="D77" s="221">
        <v>7884806</v>
      </c>
      <c r="E77" s="221">
        <v>1667</v>
      </c>
      <c r="F77" s="221">
        <v>101448</v>
      </c>
      <c r="G77" s="221">
        <v>18846</v>
      </c>
      <c r="H77" s="221">
        <v>2872993</v>
      </c>
      <c r="I77" s="221">
        <v>129615</v>
      </c>
      <c r="J77" s="221">
        <v>378341</v>
      </c>
    </row>
    <row r="78" spans="1:10" ht="18" customHeight="1">
      <c r="A78" s="88"/>
      <c r="B78" s="86"/>
      <c r="C78" s="255"/>
      <c r="D78" s="255"/>
      <c r="E78" s="255"/>
      <c r="F78" s="255"/>
      <c r="G78" s="255"/>
      <c r="H78" s="255"/>
      <c r="I78" s="255"/>
      <c r="J78" s="221"/>
    </row>
    <row r="79" spans="1:10" ht="18" customHeight="1">
      <c r="A79" s="90" t="s">
        <v>11</v>
      </c>
      <c r="B79" s="93" t="s">
        <v>12</v>
      </c>
      <c r="C79" s="251">
        <f>SUM(C12:C77)</f>
        <v>5972691</v>
      </c>
      <c r="D79" s="251">
        <f aca="true" t="shared" si="0" ref="D79:J79">SUM(D12:D77)</f>
        <v>2188355824</v>
      </c>
      <c r="E79" s="251">
        <f t="shared" si="0"/>
        <v>8395908</v>
      </c>
      <c r="F79" s="251">
        <f t="shared" si="0"/>
        <v>41814678</v>
      </c>
      <c r="G79" s="251">
        <f t="shared" si="0"/>
        <v>1014900</v>
      </c>
      <c r="H79" s="251">
        <f t="shared" si="0"/>
        <v>386449347</v>
      </c>
      <c r="I79" s="251">
        <f t="shared" si="0"/>
        <v>18764118</v>
      </c>
      <c r="J79" s="27">
        <f t="shared" si="0"/>
        <v>12580655</v>
      </c>
    </row>
    <row r="80" ht="13.5" customHeight="1">
      <c r="A80" s="48"/>
    </row>
    <row r="81" ht="13.5" customHeight="1"/>
    <row r="82" ht="13.5" customHeight="1"/>
    <row r="83" ht="13.5" customHeight="1"/>
    <row r="84" spans="3:10" ht="13.5" customHeight="1">
      <c r="C84" s="185"/>
      <c r="D84" s="185"/>
      <c r="E84" s="185"/>
      <c r="F84" s="185"/>
      <c r="G84" s="185"/>
      <c r="H84" s="185"/>
      <c r="I84" s="185"/>
      <c r="J84" s="185"/>
    </row>
    <row r="85" spans="3:10" ht="13.5" customHeight="1">
      <c r="C85" s="185"/>
      <c r="D85" s="185"/>
      <c r="E85" s="185"/>
      <c r="F85" s="185"/>
      <c r="G85" s="185"/>
      <c r="H85" s="185"/>
      <c r="I85" s="185"/>
      <c r="J85" s="185"/>
    </row>
    <row r="86" spans="3:10" ht="13.5" customHeight="1">
      <c r="C86" s="185"/>
      <c r="D86" s="185"/>
      <c r="E86" s="185"/>
      <c r="F86" s="185"/>
      <c r="G86" s="185"/>
      <c r="H86" s="185"/>
      <c r="I86" s="185"/>
      <c r="J86" s="185"/>
    </row>
    <row r="87" spans="3:10" ht="13.5" customHeight="1">
      <c r="C87" s="185"/>
      <c r="D87" s="185"/>
      <c r="E87" s="185"/>
      <c r="F87" s="185"/>
      <c r="G87" s="185"/>
      <c r="H87" s="185"/>
      <c r="I87" s="185"/>
      <c r="J87" s="185"/>
    </row>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sheetData>
  <sheetProtection sheet="1" objects="1" scenarios="1"/>
  <mergeCells count="6">
    <mergeCell ref="A1:J1"/>
    <mergeCell ref="A2:J2"/>
    <mergeCell ref="C8:F8"/>
    <mergeCell ref="G8:J8"/>
    <mergeCell ref="A6:C6"/>
    <mergeCell ref="A5:B5"/>
  </mergeCells>
  <printOptions/>
  <pageMargins left="0.15748031496062992" right="0.15748031496062992" top="0" bottom="0" header="0.5118110236220472" footer="0.5118110236220472"/>
  <pageSetup horizontalDpi="600" verticalDpi="600" orientation="landscape" paperSize="9" scale="78" r:id="rId1"/>
  <rowBreaks count="2" manualBreakCount="2">
    <brk id="37" max="255" man="1"/>
    <brk id="65" max="255" man="1"/>
  </rowBreaks>
</worksheet>
</file>

<file path=xl/worksheets/sheet14.xml><?xml version="1.0" encoding="utf-8"?>
<worksheet xmlns="http://schemas.openxmlformats.org/spreadsheetml/2006/main" xmlns:r="http://schemas.openxmlformats.org/officeDocument/2006/relationships">
  <dimension ref="A1:I197"/>
  <sheetViews>
    <sheetView zoomScale="75" zoomScaleNormal="75" workbookViewId="0" topLeftCell="A57">
      <selection activeCell="G37" sqref="G37"/>
    </sheetView>
  </sheetViews>
  <sheetFormatPr defaultColWidth="9.00390625" defaultRowHeight="16.5"/>
  <cols>
    <col min="1" max="1" width="25.625" style="13" customWidth="1"/>
    <col min="2" max="5" width="18.625" style="13" customWidth="1"/>
    <col min="6" max="7" width="19.625" style="13" customWidth="1"/>
    <col min="8" max="9" width="20.625" style="13" customWidth="1"/>
  </cols>
  <sheetData>
    <row r="1" spans="1:9" s="181" customFormat="1" ht="36" customHeight="1">
      <c r="A1" s="315" t="s">
        <v>13</v>
      </c>
      <c r="B1" s="316"/>
      <c r="C1" s="316"/>
      <c r="D1" s="316"/>
      <c r="E1" s="316"/>
      <c r="F1" s="316"/>
      <c r="G1" s="316"/>
      <c r="H1" s="316"/>
      <c r="I1" s="316"/>
    </row>
    <row r="2" spans="1:9" s="181" customFormat="1" ht="36" customHeight="1">
      <c r="A2" s="315" t="s">
        <v>679</v>
      </c>
      <c r="B2" s="316"/>
      <c r="C2" s="316"/>
      <c r="D2" s="316"/>
      <c r="E2" s="316"/>
      <c r="F2" s="316"/>
      <c r="G2" s="316"/>
      <c r="H2" s="316"/>
      <c r="I2" s="316"/>
    </row>
    <row r="3" ht="1.5" customHeight="1"/>
    <row r="4" spans="1:5" ht="1.5" customHeight="1">
      <c r="A4" s="14"/>
      <c r="B4" s="14"/>
      <c r="C4" s="14"/>
      <c r="D4" s="14"/>
      <c r="E4" s="14"/>
    </row>
    <row r="5" spans="1:5" ht="31.5" customHeight="1">
      <c r="A5" s="317" t="s">
        <v>14</v>
      </c>
      <c r="B5" s="317"/>
      <c r="C5" s="317"/>
      <c r="D5" s="317"/>
      <c r="E5" s="14"/>
    </row>
    <row r="6" spans="1:5" ht="31.5" customHeight="1">
      <c r="A6" s="317" t="s">
        <v>15</v>
      </c>
      <c r="B6" s="317"/>
      <c r="C6" s="317"/>
      <c r="D6" s="317"/>
      <c r="E6" s="14"/>
    </row>
    <row r="7" ht="6" customHeight="1"/>
    <row r="8" spans="1:9" ht="31.5" customHeight="1">
      <c r="A8" s="82"/>
      <c r="B8" s="112"/>
      <c r="C8" s="322" t="s">
        <v>16</v>
      </c>
      <c r="D8" s="323"/>
      <c r="E8" s="323"/>
      <c r="F8" s="324" t="s">
        <v>17</v>
      </c>
      <c r="G8" s="319"/>
      <c r="H8" s="319"/>
      <c r="I8" s="320"/>
    </row>
    <row r="9" spans="1:9" ht="31.5" customHeight="1">
      <c r="A9" s="83"/>
      <c r="B9" s="24"/>
      <c r="C9" s="99" t="s">
        <v>18</v>
      </c>
      <c r="D9" s="99" t="s">
        <v>19</v>
      </c>
      <c r="E9" s="99" t="s">
        <v>20</v>
      </c>
      <c r="F9" s="99" t="s">
        <v>18</v>
      </c>
      <c r="G9" s="99" t="s">
        <v>21</v>
      </c>
      <c r="H9" s="99" t="s">
        <v>19</v>
      </c>
      <c r="I9" s="99" t="s">
        <v>20</v>
      </c>
    </row>
    <row r="10" spans="1:9" s="184" customFormat="1" ht="15.75" customHeight="1">
      <c r="A10" s="186"/>
      <c r="B10" s="24"/>
      <c r="C10" s="187" t="s">
        <v>22</v>
      </c>
      <c r="D10" s="187" t="s">
        <v>23</v>
      </c>
      <c r="E10" s="187" t="s">
        <v>23</v>
      </c>
      <c r="F10" s="187" t="s">
        <v>22</v>
      </c>
      <c r="G10" s="187" t="s">
        <v>24</v>
      </c>
      <c r="H10" s="187" t="s">
        <v>23</v>
      </c>
      <c r="I10" s="187" t="s">
        <v>23</v>
      </c>
    </row>
    <row r="11" spans="1:9" ht="31.5" customHeight="1">
      <c r="A11" s="87" t="s">
        <v>25</v>
      </c>
      <c r="B11" s="91" t="s">
        <v>238</v>
      </c>
      <c r="C11" s="19"/>
      <c r="D11" s="96" t="s">
        <v>26</v>
      </c>
      <c r="E11" s="96" t="s">
        <v>26</v>
      </c>
      <c r="F11" s="19"/>
      <c r="G11" s="96" t="s">
        <v>26</v>
      </c>
      <c r="H11" s="96" t="s">
        <v>26</v>
      </c>
      <c r="I11" s="96" t="s">
        <v>26</v>
      </c>
    </row>
    <row r="12" spans="1:9" ht="30" customHeight="1">
      <c r="A12" s="94" t="s">
        <v>65</v>
      </c>
      <c r="B12" s="86"/>
      <c r="C12" s="225">
        <v>1142</v>
      </c>
      <c r="D12" s="225" t="s">
        <v>607</v>
      </c>
      <c r="E12" s="225">
        <v>631</v>
      </c>
      <c r="F12" s="225">
        <v>1142</v>
      </c>
      <c r="G12" s="225" t="s">
        <v>607</v>
      </c>
      <c r="H12" s="225" t="s">
        <v>607</v>
      </c>
      <c r="I12" s="225">
        <v>631</v>
      </c>
    </row>
    <row r="13" spans="1:9" ht="18" customHeight="1">
      <c r="A13" s="88" t="s">
        <v>67</v>
      </c>
      <c r="B13" s="92" t="s">
        <v>609</v>
      </c>
      <c r="C13" s="225">
        <v>19734</v>
      </c>
      <c r="D13" s="225" t="s">
        <v>607</v>
      </c>
      <c r="E13" s="225">
        <v>59065</v>
      </c>
      <c r="F13" s="225">
        <v>1655195</v>
      </c>
      <c r="G13" s="225">
        <v>537810998</v>
      </c>
      <c r="H13" s="225">
        <v>2740996</v>
      </c>
      <c r="I13" s="225">
        <v>11242363</v>
      </c>
    </row>
    <row r="14" spans="1:9" ht="18" customHeight="1">
      <c r="A14" s="88" t="s">
        <v>66</v>
      </c>
      <c r="B14" s="92" t="s">
        <v>610</v>
      </c>
      <c r="C14" s="225">
        <v>4265</v>
      </c>
      <c r="D14" s="225" t="s">
        <v>607</v>
      </c>
      <c r="E14" s="225">
        <v>4472</v>
      </c>
      <c r="F14" s="225">
        <v>367125</v>
      </c>
      <c r="G14" s="225">
        <v>1115239</v>
      </c>
      <c r="H14" s="225" t="s">
        <v>607</v>
      </c>
      <c r="I14" s="225">
        <v>319055</v>
      </c>
    </row>
    <row r="15" spans="1:9" ht="18" customHeight="1">
      <c r="A15" s="88" t="s">
        <v>68</v>
      </c>
      <c r="B15" s="92" t="s">
        <v>134</v>
      </c>
      <c r="C15" s="225" t="s">
        <v>607</v>
      </c>
      <c r="D15" s="225" t="s">
        <v>607</v>
      </c>
      <c r="E15" s="225" t="s">
        <v>607</v>
      </c>
      <c r="F15" s="225">
        <v>74</v>
      </c>
      <c r="G15" s="225">
        <v>68976</v>
      </c>
      <c r="H15" s="225" t="s">
        <v>607</v>
      </c>
      <c r="I15" s="225">
        <v>191</v>
      </c>
    </row>
    <row r="16" spans="1:9" ht="18" customHeight="1">
      <c r="A16" s="88" t="s">
        <v>69</v>
      </c>
      <c r="B16" s="92" t="s">
        <v>136</v>
      </c>
      <c r="C16" s="225" t="s">
        <v>607</v>
      </c>
      <c r="D16" s="225" t="s">
        <v>607</v>
      </c>
      <c r="E16" s="225" t="s">
        <v>607</v>
      </c>
      <c r="F16" s="225">
        <v>219</v>
      </c>
      <c r="G16" s="225">
        <v>361814</v>
      </c>
      <c r="H16" s="225" t="s">
        <v>607</v>
      </c>
      <c r="I16" s="225">
        <v>2481</v>
      </c>
    </row>
    <row r="17" spans="1:9" ht="30" customHeight="1">
      <c r="A17" s="88" t="s">
        <v>657</v>
      </c>
      <c r="B17" s="92" t="s">
        <v>611</v>
      </c>
      <c r="C17" s="225" t="s">
        <v>607</v>
      </c>
      <c r="D17" s="225" t="s">
        <v>607</v>
      </c>
      <c r="E17" s="225" t="s">
        <v>607</v>
      </c>
      <c r="F17" s="225">
        <v>26844</v>
      </c>
      <c r="G17" s="225">
        <v>6428421</v>
      </c>
      <c r="H17" s="225">
        <v>863642</v>
      </c>
      <c r="I17" s="225">
        <v>302332</v>
      </c>
    </row>
    <row r="18" spans="1:9" ht="18" customHeight="1">
      <c r="A18" s="88" t="s">
        <v>654</v>
      </c>
      <c r="B18" s="92" t="s">
        <v>658</v>
      </c>
      <c r="C18" s="225" t="s">
        <v>607</v>
      </c>
      <c r="D18" s="225" t="s">
        <v>607</v>
      </c>
      <c r="E18" s="225" t="s">
        <v>607</v>
      </c>
      <c r="F18" s="225">
        <v>132936</v>
      </c>
      <c r="G18" s="225">
        <v>54989088</v>
      </c>
      <c r="H18" s="225">
        <v>10459</v>
      </c>
      <c r="I18" s="225">
        <v>934917</v>
      </c>
    </row>
    <row r="19" spans="1:9" ht="18" customHeight="1">
      <c r="A19" s="88" t="s">
        <v>70</v>
      </c>
      <c r="B19" s="92" t="s">
        <v>612</v>
      </c>
      <c r="C19" s="225" t="s">
        <v>607</v>
      </c>
      <c r="D19" s="225" t="s">
        <v>607</v>
      </c>
      <c r="E19" s="225" t="s">
        <v>607</v>
      </c>
      <c r="F19" s="225">
        <v>576461</v>
      </c>
      <c r="G19" s="225">
        <v>212178509</v>
      </c>
      <c r="H19" s="225">
        <v>993200</v>
      </c>
      <c r="I19" s="225">
        <v>3265298</v>
      </c>
    </row>
    <row r="20" spans="1:9" ht="18" customHeight="1">
      <c r="A20" s="88" t="s">
        <v>71</v>
      </c>
      <c r="B20" s="92" t="s">
        <v>613</v>
      </c>
      <c r="C20" s="225" t="s">
        <v>607</v>
      </c>
      <c r="D20" s="225" t="s">
        <v>607</v>
      </c>
      <c r="E20" s="225" t="s">
        <v>607</v>
      </c>
      <c r="F20" s="225">
        <v>228892</v>
      </c>
      <c r="G20" s="225">
        <v>49485703</v>
      </c>
      <c r="H20" s="225">
        <v>144208</v>
      </c>
      <c r="I20" s="225">
        <v>1239507</v>
      </c>
    </row>
    <row r="21" spans="1:9" ht="18" customHeight="1">
      <c r="A21" s="88" t="s">
        <v>72</v>
      </c>
      <c r="B21" s="92" t="s">
        <v>140</v>
      </c>
      <c r="C21" s="225" t="s">
        <v>607</v>
      </c>
      <c r="D21" s="225" t="s">
        <v>607</v>
      </c>
      <c r="E21" s="225" t="s">
        <v>607</v>
      </c>
      <c r="F21" s="225">
        <v>23</v>
      </c>
      <c r="G21" s="225">
        <v>1300</v>
      </c>
      <c r="H21" s="225" t="s">
        <v>607</v>
      </c>
      <c r="I21" s="225">
        <v>36</v>
      </c>
    </row>
    <row r="22" spans="1:9" ht="30" customHeight="1">
      <c r="A22" s="88" t="s">
        <v>73</v>
      </c>
      <c r="B22" s="92" t="s">
        <v>141</v>
      </c>
      <c r="C22" s="225">
        <v>4</v>
      </c>
      <c r="D22" s="225" t="s">
        <v>607</v>
      </c>
      <c r="E22" s="225">
        <v>7</v>
      </c>
      <c r="F22" s="225">
        <v>25709</v>
      </c>
      <c r="G22" s="225">
        <v>4677403</v>
      </c>
      <c r="H22" s="225">
        <v>37551</v>
      </c>
      <c r="I22" s="225">
        <v>434991</v>
      </c>
    </row>
    <row r="23" spans="1:9" ht="18" customHeight="1">
      <c r="A23" s="88" t="s">
        <v>74</v>
      </c>
      <c r="B23" s="243" t="s">
        <v>684</v>
      </c>
      <c r="C23" s="225" t="s">
        <v>607</v>
      </c>
      <c r="D23" s="225" t="s">
        <v>607</v>
      </c>
      <c r="E23" s="225" t="s">
        <v>607</v>
      </c>
      <c r="F23" s="225">
        <v>102703</v>
      </c>
      <c r="G23" s="225">
        <v>24903617</v>
      </c>
      <c r="H23" s="225">
        <v>3820796</v>
      </c>
      <c r="I23" s="225">
        <v>462555</v>
      </c>
    </row>
    <row r="24" spans="1:9" ht="18" customHeight="1" hidden="1">
      <c r="A24" s="88" t="s">
        <v>75</v>
      </c>
      <c r="B24" s="92"/>
      <c r="C24" s="225" t="s">
        <v>607</v>
      </c>
      <c r="D24" s="225" t="s">
        <v>607</v>
      </c>
      <c r="E24" s="225" t="s">
        <v>607</v>
      </c>
      <c r="F24" s="225" t="s">
        <v>607</v>
      </c>
      <c r="G24" s="225" t="s">
        <v>607</v>
      </c>
      <c r="H24" s="225" t="s">
        <v>607</v>
      </c>
      <c r="I24" s="225" t="s">
        <v>607</v>
      </c>
    </row>
    <row r="25" spans="1:9" ht="18" customHeight="1">
      <c r="A25" s="88" t="s">
        <v>76</v>
      </c>
      <c r="B25" s="92" t="s">
        <v>146</v>
      </c>
      <c r="C25" s="225" t="s">
        <v>607</v>
      </c>
      <c r="D25" s="225" t="s">
        <v>607</v>
      </c>
      <c r="E25" s="225" t="s">
        <v>607</v>
      </c>
      <c r="F25" s="225" t="s">
        <v>607</v>
      </c>
      <c r="G25" s="225" t="s">
        <v>607</v>
      </c>
      <c r="H25" s="225" t="s">
        <v>607</v>
      </c>
      <c r="I25" s="225" t="s">
        <v>607</v>
      </c>
    </row>
    <row r="26" spans="1:9" ht="18" customHeight="1">
      <c r="A26" s="88" t="s">
        <v>77</v>
      </c>
      <c r="B26" s="92" t="s">
        <v>148</v>
      </c>
      <c r="C26" s="225" t="s">
        <v>607</v>
      </c>
      <c r="D26" s="225" t="s">
        <v>607</v>
      </c>
      <c r="E26" s="225" t="s">
        <v>607</v>
      </c>
      <c r="F26" s="225">
        <v>102664</v>
      </c>
      <c r="G26" s="225">
        <v>28984976</v>
      </c>
      <c r="H26" s="225">
        <v>45540</v>
      </c>
      <c r="I26" s="225">
        <v>707786</v>
      </c>
    </row>
    <row r="27" spans="1:9" ht="18" customHeight="1">
      <c r="A27" s="88" t="s">
        <v>78</v>
      </c>
      <c r="B27" s="92" t="s">
        <v>150</v>
      </c>
      <c r="C27" s="225">
        <v>51619</v>
      </c>
      <c r="D27" s="225" t="s">
        <v>607</v>
      </c>
      <c r="E27" s="225">
        <v>202576</v>
      </c>
      <c r="F27" s="225">
        <v>126604</v>
      </c>
      <c r="G27" s="225">
        <v>34758355</v>
      </c>
      <c r="H27" s="225">
        <v>29451</v>
      </c>
      <c r="I27" s="225">
        <v>568472</v>
      </c>
    </row>
    <row r="28" spans="1:9" ht="30" customHeight="1">
      <c r="A28" s="88" t="s">
        <v>683</v>
      </c>
      <c r="B28" s="92" t="s">
        <v>685</v>
      </c>
      <c r="C28" s="225" t="s">
        <v>607</v>
      </c>
      <c r="D28" s="225" t="s">
        <v>607</v>
      </c>
      <c r="E28" s="225" t="s">
        <v>607</v>
      </c>
      <c r="F28" s="225" t="s">
        <v>607</v>
      </c>
      <c r="G28" s="225" t="s">
        <v>607</v>
      </c>
      <c r="H28" s="225" t="s">
        <v>607</v>
      </c>
      <c r="I28" s="225" t="s">
        <v>607</v>
      </c>
    </row>
    <row r="29" spans="1:9" ht="18" customHeight="1">
      <c r="A29" s="88" t="s">
        <v>614</v>
      </c>
      <c r="B29" s="243" t="s">
        <v>354</v>
      </c>
      <c r="C29" s="225" t="s">
        <v>607</v>
      </c>
      <c r="D29" s="225" t="s">
        <v>607</v>
      </c>
      <c r="E29" s="225" t="s">
        <v>607</v>
      </c>
      <c r="F29" s="225">
        <v>128685</v>
      </c>
      <c r="G29" s="225">
        <v>7728606</v>
      </c>
      <c r="H29" s="225">
        <v>279155</v>
      </c>
      <c r="I29" s="225">
        <v>1087754</v>
      </c>
    </row>
    <row r="30" spans="1:9" ht="18" customHeight="1">
      <c r="A30" s="88" t="s">
        <v>79</v>
      </c>
      <c r="B30" s="86"/>
      <c r="C30" s="225">
        <v>25</v>
      </c>
      <c r="D30" s="225" t="s">
        <v>607</v>
      </c>
      <c r="E30" s="225">
        <v>50</v>
      </c>
      <c r="F30" s="225">
        <v>5967</v>
      </c>
      <c r="G30" s="225">
        <v>4415720</v>
      </c>
      <c r="H30" s="225">
        <v>-10</v>
      </c>
      <c r="I30" s="225">
        <v>44696</v>
      </c>
    </row>
    <row r="31" spans="1:9" ht="18" customHeight="1">
      <c r="A31" s="88" t="s">
        <v>80</v>
      </c>
      <c r="B31" s="92"/>
      <c r="C31" s="225" t="s">
        <v>607</v>
      </c>
      <c r="D31" s="225" t="s">
        <v>607</v>
      </c>
      <c r="E31" s="225" t="s">
        <v>607</v>
      </c>
      <c r="F31" s="225">
        <v>6706</v>
      </c>
      <c r="G31" s="225">
        <v>9433747</v>
      </c>
      <c r="H31" s="225">
        <v>5805</v>
      </c>
      <c r="I31" s="225">
        <v>25955</v>
      </c>
    </row>
    <row r="32" spans="1:9" ht="18" customHeight="1">
      <c r="A32" s="88" t="s">
        <v>81</v>
      </c>
      <c r="B32" s="92" t="s">
        <v>155</v>
      </c>
      <c r="C32" s="225" t="s">
        <v>607</v>
      </c>
      <c r="D32" s="225" t="s">
        <v>607</v>
      </c>
      <c r="E32" s="225" t="s">
        <v>607</v>
      </c>
      <c r="F32" s="225">
        <v>14090</v>
      </c>
      <c r="G32" s="225">
        <v>13840997</v>
      </c>
      <c r="H32" s="225">
        <v>33778</v>
      </c>
      <c r="I32" s="225">
        <v>66935</v>
      </c>
    </row>
    <row r="33" spans="1:9" ht="30" customHeight="1">
      <c r="A33" s="88" t="s">
        <v>82</v>
      </c>
      <c r="B33" s="92" t="s">
        <v>156</v>
      </c>
      <c r="C33" s="225" t="s">
        <v>607</v>
      </c>
      <c r="D33" s="225" t="s">
        <v>607</v>
      </c>
      <c r="E33" s="225" t="s">
        <v>607</v>
      </c>
      <c r="F33" s="225">
        <v>82968</v>
      </c>
      <c r="G33" s="225">
        <v>14713046</v>
      </c>
      <c r="H33" s="225">
        <v>-50</v>
      </c>
      <c r="I33" s="225">
        <v>474074</v>
      </c>
    </row>
    <row r="34" spans="1:9" ht="18" customHeight="1">
      <c r="A34" s="88" t="s">
        <v>615</v>
      </c>
      <c r="B34" s="92"/>
      <c r="C34" s="225" t="s">
        <v>607</v>
      </c>
      <c r="D34" s="225" t="s">
        <v>607</v>
      </c>
      <c r="E34" s="225" t="s">
        <v>607</v>
      </c>
      <c r="F34" s="225">
        <v>3852</v>
      </c>
      <c r="G34" s="225">
        <v>2580065</v>
      </c>
      <c r="H34" s="225" t="s">
        <v>607</v>
      </c>
      <c r="I34" s="225">
        <v>20971</v>
      </c>
    </row>
    <row r="35" spans="1:9" s="125" customFormat="1" ht="18" customHeight="1">
      <c r="A35" s="88" t="s">
        <v>616</v>
      </c>
      <c r="B35" s="243" t="s">
        <v>568</v>
      </c>
      <c r="C35" s="225" t="s">
        <v>607</v>
      </c>
      <c r="D35" s="225" t="s">
        <v>607</v>
      </c>
      <c r="E35" s="225" t="s">
        <v>607</v>
      </c>
      <c r="F35" s="225">
        <v>29897</v>
      </c>
      <c r="G35" s="225">
        <v>11188573</v>
      </c>
      <c r="H35" s="225">
        <v>780403</v>
      </c>
      <c r="I35" s="225">
        <v>946719</v>
      </c>
    </row>
    <row r="36" spans="1:9" s="125" customFormat="1" ht="18" customHeight="1">
      <c r="A36" s="88" t="s">
        <v>83</v>
      </c>
      <c r="B36" s="92"/>
      <c r="C36" s="225" t="s">
        <v>607</v>
      </c>
      <c r="D36" s="225" t="s">
        <v>607</v>
      </c>
      <c r="E36" s="225" t="s">
        <v>607</v>
      </c>
      <c r="F36" s="225">
        <v>16808</v>
      </c>
      <c r="G36" s="225">
        <v>5284579</v>
      </c>
      <c r="H36" s="225">
        <v>686017</v>
      </c>
      <c r="I36" s="225">
        <v>1002826</v>
      </c>
    </row>
    <row r="37" spans="1:9" s="259" customFormat="1" ht="18" customHeight="1">
      <c r="A37" s="89" t="s">
        <v>84</v>
      </c>
      <c r="B37" s="258" t="s">
        <v>158</v>
      </c>
      <c r="C37" s="226" t="s">
        <v>607</v>
      </c>
      <c r="D37" s="226" t="s">
        <v>607</v>
      </c>
      <c r="E37" s="226" t="s">
        <v>607</v>
      </c>
      <c r="F37" s="226">
        <v>307929</v>
      </c>
      <c r="G37" s="226">
        <v>68201213</v>
      </c>
      <c r="H37" s="226">
        <v>817540</v>
      </c>
      <c r="I37" s="226">
        <v>5041269</v>
      </c>
    </row>
    <row r="38" spans="1:9" s="125" customFormat="1" ht="30" customHeight="1">
      <c r="A38" s="88" t="s">
        <v>85</v>
      </c>
      <c r="B38" s="92"/>
      <c r="C38" s="225" t="s">
        <v>607</v>
      </c>
      <c r="D38" s="225" t="s">
        <v>607</v>
      </c>
      <c r="E38" s="225" t="s">
        <v>607</v>
      </c>
      <c r="F38" s="225" t="s">
        <v>607</v>
      </c>
      <c r="G38" s="225" t="s">
        <v>607</v>
      </c>
      <c r="H38" s="225" t="s">
        <v>607</v>
      </c>
      <c r="I38" s="225" t="s">
        <v>607</v>
      </c>
    </row>
    <row r="39" spans="1:9" ht="18" customHeight="1">
      <c r="A39" s="88" t="s">
        <v>86</v>
      </c>
      <c r="B39" s="92" t="s">
        <v>160</v>
      </c>
      <c r="C39" s="225" t="s">
        <v>607</v>
      </c>
      <c r="D39" s="225" t="s">
        <v>607</v>
      </c>
      <c r="E39" s="225" t="s">
        <v>607</v>
      </c>
      <c r="F39" s="225">
        <v>28514</v>
      </c>
      <c r="G39" s="225">
        <v>10959680</v>
      </c>
      <c r="H39" s="225">
        <v>142437</v>
      </c>
      <c r="I39" s="225">
        <v>264451</v>
      </c>
    </row>
    <row r="40" spans="1:9" ht="18" customHeight="1">
      <c r="A40" s="88" t="s">
        <v>87</v>
      </c>
      <c r="B40" s="92" t="s">
        <v>163</v>
      </c>
      <c r="C40" s="225" t="s">
        <v>607</v>
      </c>
      <c r="D40" s="225" t="s">
        <v>607</v>
      </c>
      <c r="E40" s="225" t="s">
        <v>607</v>
      </c>
      <c r="F40" s="225">
        <v>5150</v>
      </c>
      <c r="G40" s="225">
        <v>2518440</v>
      </c>
      <c r="H40" s="225">
        <v>272</v>
      </c>
      <c r="I40" s="225">
        <v>9134</v>
      </c>
    </row>
    <row r="41" spans="1:9" ht="18" customHeight="1">
      <c r="A41" s="88" t="s">
        <v>88</v>
      </c>
      <c r="B41" s="92" t="s">
        <v>165</v>
      </c>
      <c r="C41" s="225" t="s">
        <v>607</v>
      </c>
      <c r="D41" s="225" t="s">
        <v>607</v>
      </c>
      <c r="E41" s="225" t="s">
        <v>607</v>
      </c>
      <c r="F41" s="225">
        <v>213976</v>
      </c>
      <c r="G41" s="225">
        <v>136953128</v>
      </c>
      <c r="H41" s="225">
        <v>2945808</v>
      </c>
      <c r="I41" s="225">
        <v>5829852</v>
      </c>
    </row>
    <row r="42" spans="1:9" ht="18" customHeight="1">
      <c r="A42" s="88" t="s">
        <v>89</v>
      </c>
      <c r="B42" s="86" t="s">
        <v>671</v>
      </c>
      <c r="C42" s="225">
        <v>3452</v>
      </c>
      <c r="D42" s="225" t="s">
        <v>607</v>
      </c>
      <c r="E42" s="225">
        <v>15655</v>
      </c>
      <c r="F42" s="225">
        <v>192557</v>
      </c>
      <c r="G42" s="225">
        <v>76989832</v>
      </c>
      <c r="H42" s="225">
        <v>127663</v>
      </c>
      <c r="I42" s="225">
        <v>1439443</v>
      </c>
    </row>
    <row r="43" spans="1:9" ht="30" customHeight="1">
      <c r="A43" s="88" t="s">
        <v>617</v>
      </c>
      <c r="B43" s="243" t="s">
        <v>563</v>
      </c>
      <c r="C43" s="225" t="s">
        <v>607</v>
      </c>
      <c r="D43" s="225" t="s">
        <v>607</v>
      </c>
      <c r="E43" s="225" t="s">
        <v>607</v>
      </c>
      <c r="F43" s="225" t="s">
        <v>607</v>
      </c>
      <c r="G43" s="225" t="s">
        <v>607</v>
      </c>
      <c r="H43" s="225" t="s">
        <v>607</v>
      </c>
      <c r="I43" s="225" t="s">
        <v>607</v>
      </c>
    </row>
    <row r="44" spans="1:9" ht="18" customHeight="1">
      <c r="A44" s="88" t="s">
        <v>90</v>
      </c>
      <c r="B44" s="92"/>
      <c r="C44" s="225" t="s">
        <v>607</v>
      </c>
      <c r="D44" s="225" t="s">
        <v>607</v>
      </c>
      <c r="E44" s="225" t="s">
        <v>607</v>
      </c>
      <c r="F44" s="225">
        <v>14</v>
      </c>
      <c r="G44" s="225">
        <v>7493</v>
      </c>
      <c r="H44" s="225" t="s">
        <v>607</v>
      </c>
      <c r="I44" s="225">
        <v>83</v>
      </c>
    </row>
    <row r="45" spans="1:9" ht="18" customHeight="1">
      <c r="A45" s="88" t="s">
        <v>91</v>
      </c>
      <c r="B45" s="92" t="s">
        <v>168</v>
      </c>
      <c r="C45" s="225" t="s">
        <v>607</v>
      </c>
      <c r="D45" s="225" t="s">
        <v>607</v>
      </c>
      <c r="E45" s="225" t="s">
        <v>607</v>
      </c>
      <c r="F45" s="225" t="s">
        <v>607</v>
      </c>
      <c r="G45" s="225" t="s">
        <v>607</v>
      </c>
      <c r="H45" s="225" t="s">
        <v>607</v>
      </c>
      <c r="I45" s="225" t="s">
        <v>607</v>
      </c>
    </row>
    <row r="46" spans="1:9" ht="18" customHeight="1" hidden="1">
      <c r="A46" s="88" t="s">
        <v>92</v>
      </c>
      <c r="B46" s="92" t="s">
        <v>170</v>
      </c>
      <c r="C46" s="225" t="s">
        <v>607</v>
      </c>
      <c r="D46" s="225" t="s">
        <v>607</v>
      </c>
      <c r="E46" s="225" t="s">
        <v>607</v>
      </c>
      <c r="F46" s="225" t="s">
        <v>607</v>
      </c>
      <c r="G46" s="225" t="s">
        <v>607</v>
      </c>
      <c r="H46" s="225" t="s">
        <v>607</v>
      </c>
      <c r="I46" s="225" t="s">
        <v>607</v>
      </c>
    </row>
    <row r="47" spans="1:9" ht="18" customHeight="1" hidden="1">
      <c r="A47" s="88" t="s">
        <v>93</v>
      </c>
      <c r="B47" s="92" t="s">
        <v>172</v>
      </c>
      <c r="C47" s="225" t="s">
        <v>607</v>
      </c>
      <c r="D47" s="225" t="s">
        <v>607</v>
      </c>
      <c r="E47" s="225" t="s">
        <v>607</v>
      </c>
      <c r="F47" s="225" t="s">
        <v>607</v>
      </c>
      <c r="G47" s="225" t="s">
        <v>607</v>
      </c>
      <c r="H47" s="225" t="s">
        <v>607</v>
      </c>
      <c r="I47" s="225" t="s">
        <v>607</v>
      </c>
    </row>
    <row r="48" spans="1:9" ht="18" customHeight="1">
      <c r="A48" s="88" t="s">
        <v>94</v>
      </c>
      <c r="B48" s="243" t="s">
        <v>665</v>
      </c>
      <c r="C48" s="225">
        <v>886</v>
      </c>
      <c r="D48" s="225" t="s">
        <v>607</v>
      </c>
      <c r="E48" s="225">
        <v>5796</v>
      </c>
      <c r="F48" s="225">
        <v>782780</v>
      </c>
      <c r="G48" s="225">
        <v>365984901</v>
      </c>
      <c r="H48" s="225">
        <v>2863418</v>
      </c>
      <c r="I48" s="225">
        <v>5775964</v>
      </c>
    </row>
    <row r="49" spans="1:9" ht="18" customHeight="1">
      <c r="A49" s="88" t="s">
        <v>95</v>
      </c>
      <c r="B49" s="92"/>
      <c r="C49" s="225" t="s">
        <v>607</v>
      </c>
      <c r="D49" s="225" t="s">
        <v>607</v>
      </c>
      <c r="E49" s="225" t="s">
        <v>607</v>
      </c>
      <c r="F49" s="225">
        <v>173</v>
      </c>
      <c r="G49" s="225">
        <v>225996</v>
      </c>
      <c r="H49" s="225" t="s">
        <v>607</v>
      </c>
      <c r="I49" s="225">
        <v>2274</v>
      </c>
    </row>
    <row r="50" spans="1:9" ht="30" customHeight="1">
      <c r="A50" s="88" t="s">
        <v>96</v>
      </c>
      <c r="B50" s="92" t="s">
        <v>618</v>
      </c>
      <c r="C50" s="225">
        <v>695</v>
      </c>
      <c r="D50" s="225" t="s">
        <v>607</v>
      </c>
      <c r="E50" s="225">
        <v>920</v>
      </c>
      <c r="F50" s="225">
        <v>171291</v>
      </c>
      <c r="G50" s="225">
        <v>80436517</v>
      </c>
      <c r="H50" s="225">
        <v>558538</v>
      </c>
      <c r="I50" s="225">
        <v>1059418</v>
      </c>
    </row>
    <row r="51" spans="1:9" ht="18" customHeight="1">
      <c r="A51" s="88" t="s">
        <v>97</v>
      </c>
      <c r="B51" s="92" t="s">
        <v>179</v>
      </c>
      <c r="C51" s="225" t="s">
        <v>607</v>
      </c>
      <c r="D51" s="225" t="s">
        <v>607</v>
      </c>
      <c r="E51" s="225" t="s">
        <v>607</v>
      </c>
      <c r="F51" s="225">
        <v>106410</v>
      </c>
      <c r="G51" s="225">
        <v>4856409</v>
      </c>
      <c r="H51" s="225">
        <v>4254</v>
      </c>
      <c r="I51" s="225">
        <v>241470</v>
      </c>
    </row>
    <row r="52" spans="1:9" ht="18" customHeight="1">
      <c r="A52" s="88" t="s">
        <v>619</v>
      </c>
      <c r="B52" s="86"/>
      <c r="C52" s="225" t="s">
        <v>607</v>
      </c>
      <c r="D52" s="225" t="s">
        <v>607</v>
      </c>
      <c r="E52" s="225" t="s">
        <v>607</v>
      </c>
      <c r="F52" s="225" t="s">
        <v>607</v>
      </c>
      <c r="G52" s="225" t="s">
        <v>607</v>
      </c>
      <c r="H52" s="225" t="s">
        <v>607</v>
      </c>
      <c r="I52" s="225" t="s">
        <v>607</v>
      </c>
    </row>
    <row r="53" spans="1:9" ht="18" customHeight="1">
      <c r="A53" s="88" t="s">
        <v>98</v>
      </c>
      <c r="B53" s="92" t="s">
        <v>183</v>
      </c>
      <c r="C53" s="225">
        <v>940</v>
      </c>
      <c r="D53" s="225" t="s">
        <v>607</v>
      </c>
      <c r="E53" s="225">
        <v>52046</v>
      </c>
      <c r="F53" s="225">
        <v>94889</v>
      </c>
      <c r="G53" s="225">
        <v>56404289</v>
      </c>
      <c r="H53" s="225">
        <v>104023</v>
      </c>
      <c r="I53" s="225">
        <v>654540</v>
      </c>
    </row>
    <row r="54" spans="1:9" ht="18" customHeight="1">
      <c r="A54" s="88" t="s">
        <v>99</v>
      </c>
      <c r="B54" s="86"/>
      <c r="C54" s="225" t="s">
        <v>607</v>
      </c>
      <c r="D54" s="225" t="s">
        <v>607</v>
      </c>
      <c r="E54" s="225" t="s">
        <v>607</v>
      </c>
      <c r="F54" s="225">
        <v>375</v>
      </c>
      <c r="G54" s="225">
        <v>38275</v>
      </c>
      <c r="H54" s="225" t="s">
        <v>607</v>
      </c>
      <c r="I54" s="225">
        <v>6405</v>
      </c>
    </row>
    <row r="55" spans="1:9" ht="30" customHeight="1">
      <c r="A55" s="88" t="s">
        <v>100</v>
      </c>
      <c r="B55" s="92" t="s">
        <v>185</v>
      </c>
      <c r="C55" s="225" t="s">
        <v>607</v>
      </c>
      <c r="D55" s="225" t="s">
        <v>607</v>
      </c>
      <c r="E55" s="225" t="s">
        <v>607</v>
      </c>
      <c r="F55" s="225">
        <v>309630</v>
      </c>
      <c r="G55" s="225">
        <v>97798092</v>
      </c>
      <c r="H55" s="225">
        <v>152503</v>
      </c>
      <c r="I55" s="225">
        <v>1402990</v>
      </c>
    </row>
    <row r="56" spans="1:9" ht="18" customHeight="1">
      <c r="A56" s="88" t="s">
        <v>101</v>
      </c>
      <c r="B56" s="92" t="s">
        <v>188</v>
      </c>
      <c r="C56" s="225" t="s">
        <v>607</v>
      </c>
      <c r="D56" s="225" t="s">
        <v>607</v>
      </c>
      <c r="E56" s="225" t="s">
        <v>607</v>
      </c>
      <c r="F56" s="225">
        <v>1859</v>
      </c>
      <c r="G56" s="225">
        <v>1988078</v>
      </c>
      <c r="H56" s="225" t="s">
        <v>607</v>
      </c>
      <c r="I56" s="225">
        <v>7084</v>
      </c>
    </row>
    <row r="57" spans="1:9" ht="18" customHeight="1">
      <c r="A57" s="88" t="s">
        <v>620</v>
      </c>
      <c r="B57" s="86"/>
      <c r="C57" s="225" t="s">
        <v>607</v>
      </c>
      <c r="D57" s="225" t="s">
        <v>607</v>
      </c>
      <c r="E57" s="225" t="s">
        <v>607</v>
      </c>
      <c r="F57" s="225">
        <v>358</v>
      </c>
      <c r="G57" s="225">
        <v>530424</v>
      </c>
      <c r="H57" s="225" t="s">
        <v>607</v>
      </c>
      <c r="I57" s="225">
        <v>1577</v>
      </c>
    </row>
    <row r="58" spans="1:9" ht="18" customHeight="1">
      <c r="A58" s="88" t="s">
        <v>659</v>
      </c>
      <c r="B58" s="86"/>
      <c r="C58" s="225" t="s">
        <v>607</v>
      </c>
      <c r="D58" s="225" t="s">
        <v>607</v>
      </c>
      <c r="E58" s="225" t="s">
        <v>607</v>
      </c>
      <c r="F58" s="225">
        <v>59</v>
      </c>
      <c r="G58" s="225">
        <v>76980</v>
      </c>
      <c r="H58" s="225" t="s">
        <v>607</v>
      </c>
      <c r="I58" s="225">
        <v>240</v>
      </c>
    </row>
    <row r="59" spans="1:9" s="125" customFormat="1" ht="18" customHeight="1">
      <c r="A59" s="88" t="s">
        <v>102</v>
      </c>
      <c r="B59" s="92" t="s">
        <v>191</v>
      </c>
      <c r="C59" s="225" t="s">
        <v>607</v>
      </c>
      <c r="D59" s="225" t="s">
        <v>607</v>
      </c>
      <c r="E59" s="225" t="s">
        <v>607</v>
      </c>
      <c r="F59" s="225">
        <v>22</v>
      </c>
      <c r="G59" s="225">
        <v>7403</v>
      </c>
      <c r="H59" s="225">
        <v>5233</v>
      </c>
      <c r="I59" s="225" t="s">
        <v>607</v>
      </c>
    </row>
    <row r="60" spans="1:9" s="125" customFormat="1" ht="30" customHeight="1">
      <c r="A60" s="88" t="s">
        <v>103</v>
      </c>
      <c r="B60" s="92" t="s">
        <v>193</v>
      </c>
      <c r="C60" s="225">
        <v>132155</v>
      </c>
      <c r="D60" s="225" t="s">
        <v>607</v>
      </c>
      <c r="E60" s="225">
        <v>494387</v>
      </c>
      <c r="F60" s="225">
        <v>755906</v>
      </c>
      <c r="G60" s="225">
        <v>308721013</v>
      </c>
      <c r="H60" s="225">
        <v>3162155</v>
      </c>
      <c r="I60" s="225">
        <v>4505239</v>
      </c>
    </row>
    <row r="61" spans="1:9" s="125" customFormat="1" ht="30" customHeight="1" hidden="1">
      <c r="A61" s="88" t="s">
        <v>104</v>
      </c>
      <c r="B61" s="92" t="s">
        <v>193</v>
      </c>
      <c r="C61" s="225" t="s">
        <v>607</v>
      </c>
      <c r="D61" s="225" t="s">
        <v>607</v>
      </c>
      <c r="E61" s="225" t="s">
        <v>607</v>
      </c>
      <c r="F61" s="225" t="s">
        <v>607</v>
      </c>
      <c r="G61" s="225" t="s">
        <v>607</v>
      </c>
      <c r="H61" s="225" t="s">
        <v>607</v>
      </c>
      <c r="I61" s="225" t="s">
        <v>607</v>
      </c>
    </row>
    <row r="62" spans="1:9" ht="18" customHeight="1">
      <c r="A62" s="88" t="s">
        <v>621</v>
      </c>
      <c r="B62" s="92" t="s">
        <v>622</v>
      </c>
      <c r="C62" s="225" t="s">
        <v>607</v>
      </c>
      <c r="D62" s="225" t="s">
        <v>607</v>
      </c>
      <c r="E62" s="225" t="s">
        <v>607</v>
      </c>
      <c r="F62" s="225">
        <v>575</v>
      </c>
      <c r="G62" s="225">
        <v>952470</v>
      </c>
      <c r="H62" s="225" t="s">
        <v>607</v>
      </c>
      <c r="I62" s="225">
        <v>1644</v>
      </c>
    </row>
    <row r="63" spans="1:9" ht="18" customHeight="1">
      <c r="A63" s="88" t="s">
        <v>105</v>
      </c>
      <c r="B63" s="86"/>
      <c r="C63" s="225" t="s">
        <v>607</v>
      </c>
      <c r="D63" s="225" t="s">
        <v>607</v>
      </c>
      <c r="E63" s="225" t="s">
        <v>607</v>
      </c>
      <c r="F63" s="225" t="s">
        <v>607</v>
      </c>
      <c r="G63" s="225" t="s">
        <v>607</v>
      </c>
      <c r="H63" s="225" t="s">
        <v>607</v>
      </c>
      <c r="I63" s="225" t="s">
        <v>607</v>
      </c>
    </row>
    <row r="64" spans="1:9" ht="18" customHeight="1">
      <c r="A64" s="88" t="s">
        <v>106</v>
      </c>
      <c r="B64" s="86"/>
      <c r="C64" s="225">
        <v>14</v>
      </c>
      <c r="D64" s="225" t="s">
        <v>607</v>
      </c>
      <c r="E64" s="225">
        <v>24</v>
      </c>
      <c r="F64" s="225">
        <v>24654</v>
      </c>
      <c r="G64" s="225">
        <v>1270363</v>
      </c>
      <c r="H64" s="225">
        <v>1528919</v>
      </c>
      <c r="I64" s="225">
        <v>702166</v>
      </c>
    </row>
    <row r="65" spans="1:9" s="259" customFormat="1" ht="18" customHeight="1">
      <c r="A65" s="89" t="s">
        <v>107</v>
      </c>
      <c r="B65" s="190" t="s">
        <v>197</v>
      </c>
      <c r="C65" s="226" t="s">
        <v>607</v>
      </c>
      <c r="D65" s="226" t="s">
        <v>607</v>
      </c>
      <c r="E65" s="226" t="s">
        <v>607</v>
      </c>
      <c r="F65" s="226" t="s">
        <v>607</v>
      </c>
      <c r="G65" s="226" t="s">
        <v>607</v>
      </c>
      <c r="H65" s="226" t="s">
        <v>607</v>
      </c>
      <c r="I65" s="226" t="s">
        <v>607</v>
      </c>
    </row>
    <row r="66" spans="1:9" s="125" customFormat="1" ht="18" customHeight="1">
      <c r="A66" s="88" t="s">
        <v>623</v>
      </c>
      <c r="B66" s="92"/>
      <c r="C66" s="225" t="s">
        <v>607</v>
      </c>
      <c r="D66" s="225" t="s">
        <v>607</v>
      </c>
      <c r="E66" s="225" t="s">
        <v>607</v>
      </c>
      <c r="F66" s="225">
        <v>90</v>
      </c>
      <c r="G66" s="225">
        <v>105964</v>
      </c>
      <c r="H66" s="225" t="s">
        <v>607</v>
      </c>
      <c r="I66" s="225" t="s">
        <v>607</v>
      </c>
    </row>
    <row r="67" spans="1:9" ht="18" customHeight="1">
      <c r="A67" s="88" t="s">
        <v>108</v>
      </c>
      <c r="B67" s="86"/>
      <c r="C67" s="225" t="s">
        <v>607</v>
      </c>
      <c r="D67" s="225" t="s">
        <v>607</v>
      </c>
      <c r="E67" s="225" t="s">
        <v>607</v>
      </c>
      <c r="F67" s="225">
        <v>1910</v>
      </c>
      <c r="G67" s="225">
        <v>451931</v>
      </c>
      <c r="H67" s="225">
        <v>3433</v>
      </c>
      <c r="I67" s="225">
        <v>29040</v>
      </c>
    </row>
    <row r="68" spans="1:9" ht="18" customHeight="1">
      <c r="A68" s="88" t="s">
        <v>109</v>
      </c>
      <c r="B68" s="92" t="s">
        <v>200</v>
      </c>
      <c r="C68" s="225" t="s">
        <v>607</v>
      </c>
      <c r="D68" s="225" t="s">
        <v>607</v>
      </c>
      <c r="E68" s="225" t="s">
        <v>607</v>
      </c>
      <c r="F68" s="225">
        <v>37</v>
      </c>
      <c r="G68" s="225">
        <v>124</v>
      </c>
      <c r="H68" s="225" t="s">
        <v>607</v>
      </c>
      <c r="I68" s="225" t="s">
        <v>607</v>
      </c>
    </row>
    <row r="69" spans="1:9" ht="18" customHeight="1">
      <c r="A69" s="88" t="s">
        <v>624</v>
      </c>
      <c r="B69" s="92" t="s">
        <v>625</v>
      </c>
      <c r="C69" s="225" t="s">
        <v>607</v>
      </c>
      <c r="D69" s="225" t="s">
        <v>607</v>
      </c>
      <c r="E69" s="225" t="s">
        <v>607</v>
      </c>
      <c r="F69" s="225">
        <v>4136</v>
      </c>
      <c r="G69" s="225">
        <v>2708807</v>
      </c>
      <c r="H69" s="225">
        <v>52</v>
      </c>
      <c r="I69" s="225">
        <v>16694</v>
      </c>
    </row>
    <row r="70" spans="1:9" ht="18" customHeight="1">
      <c r="A70" s="88" t="s">
        <v>110</v>
      </c>
      <c r="B70" s="92" t="s">
        <v>626</v>
      </c>
      <c r="C70" s="225" t="s">
        <v>607</v>
      </c>
      <c r="D70" s="225" t="s">
        <v>607</v>
      </c>
      <c r="E70" s="225" t="s">
        <v>607</v>
      </c>
      <c r="F70" s="225">
        <v>101584</v>
      </c>
      <c r="G70" s="225">
        <v>57108157</v>
      </c>
      <c r="H70" s="225">
        <v>70515</v>
      </c>
      <c r="I70" s="225">
        <v>669624</v>
      </c>
    </row>
    <row r="71" spans="1:9" ht="30" customHeight="1">
      <c r="A71" s="88" t="s">
        <v>660</v>
      </c>
      <c r="B71" s="92" t="s">
        <v>643</v>
      </c>
      <c r="C71" s="225" t="s">
        <v>607</v>
      </c>
      <c r="D71" s="225" t="s">
        <v>607</v>
      </c>
      <c r="E71" s="225" t="s">
        <v>607</v>
      </c>
      <c r="F71" s="225">
        <v>217467</v>
      </c>
      <c r="G71" s="225">
        <v>87290188</v>
      </c>
      <c r="H71" s="225">
        <v>552447</v>
      </c>
      <c r="I71" s="225">
        <v>1141825</v>
      </c>
    </row>
    <row r="72" spans="1:9" ht="18" customHeight="1">
      <c r="A72" s="257" t="s">
        <v>663</v>
      </c>
      <c r="B72" s="92" t="s">
        <v>666</v>
      </c>
      <c r="C72" s="225" t="s">
        <v>607</v>
      </c>
      <c r="D72" s="225" t="s">
        <v>607</v>
      </c>
      <c r="E72" s="225" t="s">
        <v>607</v>
      </c>
      <c r="F72" s="225">
        <v>239</v>
      </c>
      <c r="G72" s="225">
        <v>1442754</v>
      </c>
      <c r="H72" s="225">
        <v>13047</v>
      </c>
      <c r="I72" s="225">
        <v>4083</v>
      </c>
    </row>
    <row r="73" spans="1:9" ht="18" customHeight="1">
      <c r="A73" s="88" t="s">
        <v>111</v>
      </c>
      <c r="B73" s="92" t="s">
        <v>203</v>
      </c>
      <c r="C73" s="225" t="s">
        <v>607</v>
      </c>
      <c r="D73" s="225" t="s">
        <v>607</v>
      </c>
      <c r="E73" s="225" t="s">
        <v>607</v>
      </c>
      <c r="F73" s="225">
        <v>16968</v>
      </c>
      <c r="G73" s="225">
        <v>91114651</v>
      </c>
      <c r="H73" s="225">
        <v>188273</v>
      </c>
      <c r="I73" s="225">
        <v>469252</v>
      </c>
    </row>
    <row r="74" spans="1:9" ht="18" customHeight="1">
      <c r="A74" s="88" t="s">
        <v>112</v>
      </c>
      <c r="B74" s="92" t="s">
        <v>204</v>
      </c>
      <c r="C74" s="225" t="s">
        <v>607</v>
      </c>
      <c r="D74" s="225" t="s">
        <v>607</v>
      </c>
      <c r="E74" s="225" t="s">
        <v>607</v>
      </c>
      <c r="F74" s="225">
        <v>57483</v>
      </c>
      <c r="G74" s="225">
        <v>30691193</v>
      </c>
      <c r="H74" s="225">
        <v>1784331</v>
      </c>
      <c r="I74" s="225">
        <v>780856</v>
      </c>
    </row>
    <row r="75" spans="1:9" ht="18" customHeight="1">
      <c r="A75" s="88" t="s">
        <v>627</v>
      </c>
      <c r="B75" s="86"/>
      <c r="C75" s="225" t="s">
        <v>607</v>
      </c>
      <c r="D75" s="225" t="s">
        <v>607</v>
      </c>
      <c r="E75" s="225" t="s">
        <v>607</v>
      </c>
      <c r="F75" s="225">
        <v>103876</v>
      </c>
      <c r="G75" s="225">
        <v>42806662</v>
      </c>
      <c r="H75" s="225">
        <v>17</v>
      </c>
      <c r="I75" s="225">
        <v>541382</v>
      </c>
    </row>
    <row r="76" spans="1:9" ht="30" customHeight="1">
      <c r="A76" s="88" t="s">
        <v>628</v>
      </c>
      <c r="B76" s="92"/>
      <c r="C76" s="225" t="s">
        <v>607</v>
      </c>
      <c r="D76" s="225" t="s">
        <v>607</v>
      </c>
      <c r="E76" s="225" t="s">
        <v>607</v>
      </c>
      <c r="F76" s="225">
        <v>29679</v>
      </c>
      <c r="G76" s="225">
        <v>10456213</v>
      </c>
      <c r="H76" s="225">
        <v>1532925</v>
      </c>
      <c r="I76" s="225">
        <v>1002629</v>
      </c>
    </row>
    <row r="77" spans="1:9" ht="18" customHeight="1">
      <c r="A77" s="88" t="s">
        <v>205</v>
      </c>
      <c r="B77" s="86"/>
      <c r="C77" s="227" t="s">
        <v>607</v>
      </c>
      <c r="D77" s="227" t="s">
        <v>607</v>
      </c>
      <c r="E77" s="227" t="s">
        <v>607</v>
      </c>
      <c r="F77" s="227">
        <v>36368</v>
      </c>
      <c r="G77" s="227">
        <v>10757799</v>
      </c>
      <c r="H77" s="227">
        <v>131282</v>
      </c>
      <c r="I77" s="227">
        <v>479789</v>
      </c>
    </row>
    <row r="78" spans="1:9" ht="18" customHeight="1">
      <c r="A78" s="88"/>
      <c r="B78" s="86"/>
      <c r="C78" s="227"/>
      <c r="D78" s="227"/>
      <c r="E78" s="227"/>
      <c r="F78" s="227"/>
      <c r="G78" s="227"/>
      <c r="H78" s="227"/>
      <c r="I78" s="227"/>
    </row>
    <row r="79" spans="1:9" ht="18" customHeight="1">
      <c r="A79" s="90" t="s">
        <v>27</v>
      </c>
      <c r="B79" s="93" t="s">
        <v>28</v>
      </c>
      <c r="C79" s="21">
        <f>SUM(C12:C77)</f>
        <v>214931</v>
      </c>
      <c r="D79" s="21">
        <f aca="true" t="shared" si="0" ref="D79:I79">SUM(D12:D77)</f>
        <v>0</v>
      </c>
      <c r="E79" s="21">
        <f t="shared" si="0"/>
        <v>835629</v>
      </c>
      <c r="F79" s="21">
        <f t="shared" si="0"/>
        <v>7202522</v>
      </c>
      <c r="G79" s="21">
        <f t="shared" si="0"/>
        <v>2574805171</v>
      </c>
      <c r="H79" s="21">
        <f t="shared" si="0"/>
        <v>27160026</v>
      </c>
      <c r="I79" s="21">
        <f t="shared" si="0"/>
        <v>55230962</v>
      </c>
    </row>
    <row r="80" ht="15.75" customHeight="1">
      <c r="A80" s="48"/>
    </row>
    <row r="81" ht="15.75" customHeight="1">
      <c r="A81" s="48"/>
    </row>
    <row r="82" ht="15.75" customHeight="1">
      <c r="A82" s="48"/>
    </row>
    <row r="83" ht="15.75" customHeight="1">
      <c r="A83" s="48"/>
    </row>
    <row r="84" spans="1:9" ht="15.75" customHeight="1">
      <c r="A84" s="48"/>
      <c r="C84" s="185"/>
      <c r="D84" s="185"/>
      <c r="E84" s="185"/>
      <c r="F84" s="185"/>
      <c r="G84" s="185"/>
      <c r="H84" s="185"/>
      <c r="I84" s="185"/>
    </row>
    <row r="85" spans="1:9" ht="15.75" customHeight="1">
      <c r="A85" s="48"/>
      <c r="C85" s="185"/>
      <c r="D85" s="185"/>
      <c r="E85" s="185"/>
      <c r="F85" s="185"/>
      <c r="G85" s="185"/>
      <c r="H85" s="185"/>
      <c r="I85" s="185"/>
    </row>
    <row r="86" spans="1:9" ht="15.75" customHeight="1">
      <c r="A86" s="48"/>
      <c r="C86" s="185"/>
      <c r="D86" s="185"/>
      <c r="E86" s="185"/>
      <c r="F86" s="185"/>
      <c r="G86" s="185"/>
      <c r="H86" s="185"/>
      <c r="I86" s="185"/>
    </row>
    <row r="87" spans="1:9" ht="15.75" customHeight="1">
      <c r="A87" s="48"/>
      <c r="C87" s="185"/>
      <c r="D87" s="185"/>
      <c r="E87" s="185"/>
      <c r="F87" s="185"/>
      <c r="G87" s="185"/>
      <c r="H87" s="185"/>
      <c r="I87" s="185"/>
    </row>
    <row r="88" ht="15.75" customHeight="1">
      <c r="A88" s="48"/>
    </row>
    <row r="89" ht="15.75" customHeight="1">
      <c r="A89" s="48"/>
    </row>
    <row r="90" ht="15.75" customHeight="1">
      <c r="A90" s="48"/>
    </row>
    <row r="91" ht="15.75" customHeight="1">
      <c r="A91" s="48"/>
    </row>
    <row r="92" ht="15.75" customHeight="1">
      <c r="A92" s="48"/>
    </row>
    <row r="93" ht="15.75" customHeight="1">
      <c r="A93" s="48"/>
    </row>
    <row r="94" ht="15.75" customHeight="1">
      <c r="A94" s="48"/>
    </row>
    <row r="95" ht="15.75" customHeight="1">
      <c r="A95" s="48"/>
    </row>
    <row r="96" ht="15.75" customHeight="1">
      <c r="A96" s="48"/>
    </row>
    <row r="97" ht="15.75" customHeight="1">
      <c r="A97" s="48"/>
    </row>
    <row r="98" ht="15.75" customHeight="1">
      <c r="A98" s="48"/>
    </row>
    <row r="99" ht="15.75" customHeight="1">
      <c r="A99" s="48"/>
    </row>
    <row r="100" ht="15.75" customHeight="1">
      <c r="A100" s="48"/>
    </row>
    <row r="101" ht="15.75" customHeight="1">
      <c r="A101" s="48"/>
    </row>
    <row r="102" ht="15.75" customHeight="1">
      <c r="A102" s="48"/>
    </row>
    <row r="103" ht="15.75" customHeight="1">
      <c r="A103" s="48"/>
    </row>
    <row r="104" ht="15.75" customHeight="1">
      <c r="A104" s="48"/>
    </row>
    <row r="105" ht="15.75" customHeight="1">
      <c r="A105" s="48"/>
    </row>
    <row r="106" ht="15.75" customHeight="1">
      <c r="A106" s="48"/>
    </row>
    <row r="107" ht="15.75" customHeight="1">
      <c r="A107" s="48"/>
    </row>
    <row r="108" ht="15.75" customHeight="1">
      <c r="A108" s="48"/>
    </row>
    <row r="109" ht="15.75" customHeight="1">
      <c r="A109" s="48"/>
    </row>
    <row r="110" ht="15.75" customHeight="1">
      <c r="A110" s="48"/>
    </row>
    <row r="111" ht="15.75" customHeight="1">
      <c r="A111" s="48"/>
    </row>
    <row r="112" ht="15.75" customHeight="1">
      <c r="A112" s="48"/>
    </row>
    <row r="113" ht="15.75" customHeight="1">
      <c r="A113" s="48"/>
    </row>
    <row r="114" ht="15.75" customHeight="1">
      <c r="A114" s="48"/>
    </row>
    <row r="115" ht="15.75" customHeight="1">
      <c r="A115" s="48"/>
    </row>
    <row r="116" ht="15.75" customHeight="1">
      <c r="A116" s="48"/>
    </row>
    <row r="117" ht="15.75" customHeight="1">
      <c r="A117" s="48"/>
    </row>
    <row r="118" ht="15.75" customHeight="1">
      <c r="A118" s="48"/>
    </row>
    <row r="119" ht="15.75" customHeight="1">
      <c r="A119" s="48"/>
    </row>
    <row r="120" ht="15.75" customHeight="1">
      <c r="A120" s="48"/>
    </row>
    <row r="121" ht="15.75" customHeight="1">
      <c r="A121" s="48"/>
    </row>
    <row r="122" ht="15.75" customHeight="1">
      <c r="A122" s="48"/>
    </row>
    <row r="123" ht="15.75" customHeight="1">
      <c r="A123" s="48"/>
    </row>
    <row r="124" ht="15.75" customHeight="1">
      <c r="A124" s="48"/>
    </row>
    <row r="125" ht="15.75" customHeight="1">
      <c r="A125" s="48"/>
    </row>
    <row r="126" ht="15.75" customHeight="1">
      <c r="A126" s="48"/>
    </row>
    <row r="127" ht="15.75" customHeight="1">
      <c r="A127" s="48"/>
    </row>
    <row r="128" ht="15.75" customHeight="1">
      <c r="A128" s="48"/>
    </row>
    <row r="129" ht="15.75" customHeight="1">
      <c r="A129" s="48"/>
    </row>
    <row r="130" ht="15.75" customHeight="1">
      <c r="A130" s="48"/>
    </row>
    <row r="131" ht="15.75" customHeight="1">
      <c r="A131" s="48"/>
    </row>
    <row r="132" ht="15.75" customHeight="1">
      <c r="A132" s="48"/>
    </row>
    <row r="133" ht="15.75" customHeight="1">
      <c r="A133" s="48"/>
    </row>
    <row r="134" ht="15.75" customHeight="1">
      <c r="A134" s="48"/>
    </row>
    <row r="135" ht="15.75" customHeight="1">
      <c r="A135" s="48"/>
    </row>
    <row r="136" ht="15.75" customHeight="1">
      <c r="A136" s="48"/>
    </row>
    <row r="137" ht="15.75" customHeight="1">
      <c r="A137" s="48"/>
    </row>
    <row r="138" ht="15.75" customHeight="1">
      <c r="A138" s="48"/>
    </row>
    <row r="139" ht="15.75" customHeight="1">
      <c r="A139" s="48"/>
    </row>
    <row r="140" ht="15.75" customHeight="1">
      <c r="A140" s="48"/>
    </row>
    <row r="141" ht="15.75" customHeight="1">
      <c r="A141" s="48"/>
    </row>
    <row r="142" ht="15.75" customHeight="1">
      <c r="A142" s="48"/>
    </row>
    <row r="143" ht="15.75" customHeight="1">
      <c r="A143" s="48"/>
    </row>
    <row r="144" ht="15.75" customHeight="1">
      <c r="A144" s="48"/>
    </row>
    <row r="145" ht="15.75" customHeight="1">
      <c r="A145" s="48"/>
    </row>
    <row r="146" ht="15.75" customHeight="1">
      <c r="A146" s="48"/>
    </row>
    <row r="147" ht="15.75" customHeight="1">
      <c r="A147" s="48"/>
    </row>
    <row r="148" ht="15.75" customHeight="1">
      <c r="A148" s="48"/>
    </row>
    <row r="149" ht="15.75" customHeight="1">
      <c r="A149" s="48"/>
    </row>
    <row r="150" ht="15.75" customHeight="1">
      <c r="A150" s="48"/>
    </row>
    <row r="151" ht="15.75" customHeight="1">
      <c r="A151" s="48"/>
    </row>
    <row r="152" ht="15.75" customHeight="1">
      <c r="A152" s="48"/>
    </row>
    <row r="153" ht="15.75" customHeight="1">
      <c r="A153" s="48"/>
    </row>
    <row r="154" ht="15.75" customHeight="1">
      <c r="A154" s="48"/>
    </row>
    <row r="155" ht="15.75" customHeight="1">
      <c r="A155" s="48"/>
    </row>
    <row r="156" ht="15.75" customHeight="1">
      <c r="A156" s="48"/>
    </row>
    <row r="157" ht="15.75" customHeight="1">
      <c r="A157" s="48"/>
    </row>
    <row r="158" ht="15.75" customHeight="1">
      <c r="A158" s="48"/>
    </row>
    <row r="159" ht="15.75" customHeight="1">
      <c r="A159" s="48"/>
    </row>
    <row r="160" ht="15.75" customHeight="1">
      <c r="A160" s="48"/>
    </row>
    <row r="161" ht="15.75" customHeight="1">
      <c r="A161" s="48"/>
    </row>
    <row r="162" ht="15.75" customHeight="1">
      <c r="A162" s="48"/>
    </row>
    <row r="163" ht="15.75" customHeight="1">
      <c r="A163" s="48"/>
    </row>
    <row r="164" ht="15.75" customHeight="1">
      <c r="A164" s="48"/>
    </row>
    <row r="165" ht="15.75" customHeight="1">
      <c r="A165" s="48"/>
    </row>
    <row r="166" ht="15.75" customHeight="1">
      <c r="A166" s="48"/>
    </row>
    <row r="167" ht="15.75" customHeight="1">
      <c r="A167" s="48"/>
    </row>
    <row r="168" ht="15.75" customHeight="1">
      <c r="A168" s="48"/>
    </row>
    <row r="169" ht="15.75" customHeight="1">
      <c r="A169" s="48"/>
    </row>
    <row r="170" ht="15.75" customHeight="1">
      <c r="A170" s="48"/>
    </row>
    <row r="171" ht="15.75" customHeight="1">
      <c r="A171" s="48"/>
    </row>
    <row r="172" ht="15.75" customHeight="1">
      <c r="A172" s="48"/>
    </row>
    <row r="173" ht="15.75" customHeight="1">
      <c r="A173" s="48"/>
    </row>
    <row r="174" ht="15.75" customHeight="1">
      <c r="A174" s="48"/>
    </row>
    <row r="175" ht="15.75" customHeight="1">
      <c r="A175" s="48"/>
    </row>
    <row r="176" ht="15.75" customHeight="1">
      <c r="A176" s="48"/>
    </row>
    <row r="177" ht="15.75" customHeight="1">
      <c r="A177" s="48"/>
    </row>
    <row r="178" ht="15.75" customHeight="1">
      <c r="A178" s="48"/>
    </row>
    <row r="179" ht="15.75" customHeight="1">
      <c r="A179" s="48"/>
    </row>
    <row r="180" ht="15.75" customHeight="1">
      <c r="A180" s="48"/>
    </row>
    <row r="181" ht="15.75" customHeight="1">
      <c r="A181" s="48"/>
    </row>
    <row r="182" ht="15.75" customHeight="1">
      <c r="A182" s="48"/>
    </row>
    <row r="183" ht="15.75" customHeight="1">
      <c r="A183" s="48"/>
    </row>
    <row r="184" ht="15.75" customHeight="1">
      <c r="A184" s="48"/>
    </row>
    <row r="185" ht="15.75" customHeight="1">
      <c r="A185" s="48"/>
    </row>
    <row r="186" ht="15.75" customHeight="1">
      <c r="A186" s="48"/>
    </row>
    <row r="187" ht="15.75" customHeight="1">
      <c r="A187" s="48"/>
    </row>
    <row r="188" ht="15.75" customHeight="1">
      <c r="A188" s="48"/>
    </row>
    <row r="189" ht="15.75" customHeight="1">
      <c r="A189" s="48"/>
    </row>
    <row r="190" ht="15.75" customHeight="1">
      <c r="A190" s="48"/>
    </row>
    <row r="191" ht="15.75" customHeight="1">
      <c r="A191" s="48"/>
    </row>
    <row r="192" ht="15.75" customHeight="1">
      <c r="A192" s="48"/>
    </row>
    <row r="193" ht="15.75" customHeight="1">
      <c r="A193" s="48"/>
    </row>
    <row r="194" ht="15.75" customHeight="1">
      <c r="A194" s="48"/>
    </row>
    <row r="195" ht="15.75" customHeight="1">
      <c r="A195" s="48"/>
    </row>
    <row r="196" ht="15.75" customHeight="1">
      <c r="A196" s="48"/>
    </row>
    <row r="197" ht="15.75" customHeight="1">
      <c r="A197" s="48"/>
    </row>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sheetProtection sheet="1" objects="1" scenarios="1"/>
  <mergeCells count="6">
    <mergeCell ref="A1:I1"/>
    <mergeCell ref="A2:I2"/>
    <mergeCell ref="C8:E8"/>
    <mergeCell ref="F8:I8"/>
    <mergeCell ref="A6:D6"/>
    <mergeCell ref="A5:D5"/>
  </mergeCells>
  <printOptions/>
  <pageMargins left="0.15748031496062992" right="0.15748031496062992" top="0" bottom="0" header="0.5118110236220472" footer="0.5118110236220472"/>
  <pageSetup horizontalDpi="600" verticalDpi="600" orientation="landscape" paperSize="9" scale="78" r:id="rId1"/>
  <rowBreaks count="2" manualBreakCount="2">
    <brk id="37" max="255" man="1"/>
    <brk id="65" max="255" man="1"/>
  </rowBreaks>
</worksheet>
</file>

<file path=xl/worksheets/sheet15.xml><?xml version="1.0" encoding="utf-8"?>
<worksheet xmlns="http://schemas.openxmlformats.org/spreadsheetml/2006/main" xmlns:r="http://schemas.openxmlformats.org/officeDocument/2006/relationships">
  <dimension ref="A1:J83"/>
  <sheetViews>
    <sheetView zoomScale="75" zoomScaleNormal="75" workbookViewId="0" topLeftCell="A1">
      <selection activeCell="C23" sqref="C23"/>
    </sheetView>
  </sheetViews>
  <sheetFormatPr defaultColWidth="9.00390625" defaultRowHeight="16.5"/>
  <cols>
    <col min="1" max="1" width="25.625" style="13" customWidth="1"/>
    <col min="2" max="2" width="18.625" style="13" customWidth="1"/>
    <col min="3" max="4" width="17.625" style="13" customWidth="1"/>
    <col min="5" max="6" width="17.125" style="13" customWidth="1"/>
    <col min="7" max="8" width="17.625" style="13" customWidth="1"/>
    <col min="9" max="10" width="17.125" style="13" customWidth="1"/>
  </cols>
  <sheetData>
    <row r="1" spans="1:10" s="181" customFormat="1" ht="36" customHeight="1">
      <c r="A1" s="315" t="s">
        <v>29</v>
      </c>
      <c r="B1" s="315"/>
      <c r="C1" s="316"/>
      <c r="D1" s="316"/>
      <c r="E1" s="316"/>
      <c r="F1" s="316"/>
      <c r="G1" s="316"/>
      <c r="H1" s="316"/>
      <c r="I1" s="316"/>
      <c r="J1" s="316"/>
    </row>
    <row r="2" spans="1:10" s="181" customFormat="1" ht="36" customHeight="1">
      <c r="A2" s="315" t="s">
        <v>679</v>
      </c>
      <c r="B2" s="315"/>
      <c r="C2" s="316"/>
      <c r="D2" s="316"/>
      <c r="E2" s="316"/>
      <c r="F2" s="316"/>
      <c r="G2" s="316"/>
      <c r="H2" s="316"/>
      <c r="I2" s="316"/>
      <c r="J2" s="316"/>
    </row>
    <row r="3" ht="1.5" customHeight="1"/>
    <row r="4" spans="1:3" ht="1.5" customHeight="1">
      <c r="A4" s="14"/>
      <c r="B4" s="14"/>
      <c r="C4" s="14"/>
    </row>
    <row r="5" spans="1:3" ht="30.75" customHeight="1">
      <c r="A5" s="317" t="s">
        <v>30</v>
      </c>
      <c r="B5" s="317"/>
      <c r="C5" s="317"/>
    </row>
    <row r="6" spans="1:3" ht="30.75" customHeight="1">
      <c r="A6" s="317" t="s">
        <v>31</v>
      </c>
      <c r="B6" s="317"/>
      <c r="C6" s="317"/>
    </row>
    <row r="7" ht="1.5" customHeight="1"/>
    <row r="8" spans="1:10" ht="30.75" customHeight="1">
      <c r="A8" s="82"/>
      <c r="B8" s="112"/>
      <c r="C8" s="324" t="s">
        <v>32</v>
      </c>
      <c r="D8" s="319"/>
      <c r="E8" s="319"/>
      <c r="F8" s="320"/>
      <c r="G8" s="324" t="s">
        <v>33</v>
      </c>
      <c r="H8" s="319"/>
      <c r="I8" s="319"/>
      <c r="J8" s="320"/>
    </row>
    <row r="9" spans="1:10" ht="30" customHeight="1">
      <c r="A9" s="83"/>
      <c r="B9" s="24"/>
      <c r="C9" s="95" t="s">
        <v>34</v>
      </c>
      <c r="D9" s="95" t="s">
        <v>35</v>
      </c>
      <c r="E9" s="95" t="s">
        <v>36</v>
      </c>
      <c r="F9" s="95" t="s">
        <v>37</v>
      </c>
      <c r="G9" s="95" t="s">
        <v>38</v>
      </c>
      <c r="H9" s="95" t="s">
        <v>39</v>
      </c>
      <c r="I9" s="95" t="s">
        <v>40</v>
      </c>
      <c r="J9" s="95" t="s">
        <v>41</v>
      </c>
    </row>
    <row r="10" spans="1:10" s="184" customFormat="1" ht="13.5" customHeight="1">
      <c r="A10" s="186"/>
      <c r="B10" s="24"/>
      <c r="C10" s="187" t="s">
        <v>42</v>
      </c>
      <c r="D10" s="187" t="s">
        <v>43</v>
      </c>
      <c r="E10" s="187" t="s">
        <v>44</v>
      </c>
      <c r="F10" s="187" t="s">
        <v>45</v>
      </c>
      <c r="G10" s="187" t="s">
        <v>46</v>
      </c>
      <c r="H10" s="187" t="s">
        <v>47</v>
      </c>
      <c r="I10" s="187" t="s">
        <v>48</v>
      </c>
      <c r="J10" s="187" t="s">
        <v>45</v>
      </c>
    </row>
    <row r="11" spans="1:10" s="184" customFormat="1" ht="13.5" customHeight="1">
      <c r="A11" s="186"/>
      <c r="B11" s="24"/>
      <c r="C11" s="187"/>
      <c r="D11" s="187"/>
      <c r="E11" s="187"/>
      <c r="F11" s="187" t="s">
        <v>49</v>
      </c>
      <c r="G11" s="187"/>
      <c r="H11" s="187"/>
      <c r="I11" s="187"/>
      <c r="J11" s="187" t="s">
        <v>50</v>
      </c>
    </row>
    <row r="12" spans="1:10" ht="30.75" customHeight="1">
      <c r="A12" s="87" t="s">
        <v>51</v>
      </c>
      <c r="B12" s="91" t="s">
        <v>238</v>
      </c>
      <c r="C12" s="19"/>
      <c r="D12" s="19"/>
      <c r="E12" s="96" t="s">
        <v>52</v>
      </c>
      <c r="F12" s="96" t="s">
        <v>52</v>
      </c>
      <c r="G12" s="19"/>
      <c r="H12" s="96" t="s">
        <v>53</v>
      </c>
      <c r="I12" s="96" t="s">
        <v>52</v>
      </c>
      <c r="J12" s="96" t="s">
        <v>52</v>
      </c>
    </row>
    <row r="13" spans="1:10" ht="30" customHeight="1">
      <c r="A13" s="94" t="s">
        <v>65</v>
      </c>
      <c r="B13" s="86"/>
      <c r="C13" s="225" t="s">
        <v>607</v>
      </c>
      <c r="D13" s="225" t="s">
        <v>607</v>
      </c>
      <c r="E13" s="225" t="s">
        <v>607</v>
      </c>
      <c r="F13" s="225" t="s">
        <v>607</v>
      </c>
      <c r="G13" s="225" t="s">
        <v>607</v>
      </c>
      <c r="H13" s="225" t="s">
        <v>607</v>
      </c>
      <c r="I13" s="225" t="s">
        <v>607</v>
      </c>
      <c r="J13" s="225" t="s">
        <v>607</v>
      </c>
    </row>
    <row r="14" spans="1:10" ht="18" customHeight="1">
      <c r="A14" s="88" t="s">
        <v>67</v>
      </c>
      <c r="B14" s="92" t="s">
        <v>609</v>
      </c>
      <c r="C14" s="225">
        <v>2200</v>
      </c>
      <c r="D14" s="225">
        <v>187046</v>
      </c>
      <c r="E14" s="225" t="s">
        <v>607</v>
      </c>
      <c r="F14" s="225">
        <v>151099</v>
      </c>
      <c r="G14" s="225">
        <v>7</v>
      </c>
      <c r="H14" s="225">
        <v>209933</v>
      </c>
      <c r="I14" s="225" t="s">
        <v>607</v>
      </c>
      <c r="J14" s="225">
        <v>13385</v>
      </c>
    </row>
    <row r="15" spans="1:10" ht="18" customHeight="1">
      <c r="A15" s="88" t="s">
        <v>66</v>
      </c>
      <c r="B15" s="92" t="s">
        <v>610</v>
      </c>
      <c r="C15" s="225">
        <v>19</v>
      </c>
      <c r="D15" s="225">
        <v>536</v>
      </c>
      <c r="E15" s="225" t="s">
        <v>607</v>
      </c>
      <c r="F15" s="225">
        <v>175</v>
      </c>
      <c r="G15" s="225">
        <v>151</v>
      </c>
      <c r="H15" s="225">
        <v>3833484</v>
      </c>
      <c r="I15" s="225">
        <v>92618</v>
      </c>
      <c r="J15" s="225">
        <v>634613</v>
      </c>
    </row>
    <row r="16" spans="1:10" ht="18" customHeight="1">
      <c r="A16" s="88" t="s">
        <v>68</v>
      </c>
      <c r="B16" s="92" t="s">
        <v>134</v>
      </c>
      <c r="C16" s="225">
        <v>76</v>
      </c>
      <c r="D16" s="225">
        <v>6224</v>
      </c>
      <c r="E16" s="225" t="s">
        <v>607</v>
      </c>
      <c r="F16" s="225">
        <v>1795</v>
      </c>
      <c r="G16" s="225" t="s">
        <v>607</v>
      </c>
      <c r="H16" s="225" t="s">
        <v>607</v>
      </c>
      <c r="I16" s="225" t="s">
        <v>607</v>
      </c>
      <c r="J16" s="225" t="s">
        <v>607</v>
      </c>
    </row>
    <row r="17" spans="1:10" ht="18" customHeight="1">
      <c r="A17" s="88" t="s">
        <v>69</v>
      </c>
      <c r="B17" s="92" t="s">
        <v>136</v>
      </c>
      <c r="C17" s="225">
        <v>458</v>
      </c>
      <c r="D17" s="225">
        <v>89831</v>
      </c>
      <c r="E17" s="225" t="s">
        <v>607</v>
      </c>
      <c r="F17" s="225">
        <v>86474</v>
      </c>
      <c r="G17" s="225" t="s">
        <v>607</v>
      </c>
      <c r="H17" s="225" t="s">
        <v>607</v>
      </c>
      <c r="I17" s="225" t="s">
        <v>607</v>
      </c>
      <c r="J17" s="225" t="s">
        <v>607</v>
      </c>
    </row>
    <row r="18" spans="1:10" ht="30" customHeight="1">
      <c r="A18" s="88" t="s">
        <v>657</v>
      </c>
      <c r="B18" s="92" t="s">
        <v>611</v>
      </c>
      <c r="C18" s="225">
        <v>2</v>
      </c>
      <c r="D18" s="225">
        <v>42929</v>
      </c>
      <c r="E18" s="225" t="s">
        <v>607</v>
      </c>
      <c r="F18" s="225">
        <v>2934</v>
      </c>
      <c r="G18" s="225" t="s">
        <v>607</v>
      </c>
      <c r="H18" s="225" t="s">
        <v>607</v>
      </c>
      <c r="I18" s="225" t="s">
        <v>607</v>
      </c>
      <c r="J18" s="225" t="s">
        <v>607</v>
      </c>
    </row>
    <row r="19" spans="1:10" ht="18" customHeight="1">
      <c r="A19" s="88" t="s">
        <v>654</v>
      </c>
      <c r="B19" s="92" t="s">
        <v>658</v>
      </c>
      <c r="C19" s="225">
        <v>42</v>
      </c>
      <c r="D19" s="225">
        <v>8012</v>
      </c>
      <c r="E19" s="225" t="s">
        <v>607</v>
      </c>
      <c r="F19" s="225">
        <v>17851</v>
      </c>
      <c r="G19" s="225">
        <v>7043</v>
      </c>
      <c r="H19" s="225">
        <v>695888</v>
      </c>
      <c r="I19" s="225" t="s">
        <v>607</v>
      </c>
      <c r="J19" s="225">
        <v>98326</v>
      </c>
    </row>
    <row r="20" spans="1:10" ht="18" customHeight="1">
      <c r="A20" s="88" t="s">
        <v>70</v>
      </c>
      <c r="B20" s="92" t="s">
        <v>612</v>
      </c>
      <c r="C20" s="225" t="s">
        <v>607</v>
      </c>
      <c r="D20" s="225" t="s">
        <v>607</v>
      </c>
      <c r="E20" s="225" t="s">
        <v>607</v>
      </c>
      <c r="F20" s="225" t="s">
        <v>607</v>
      </c>
      <c r="G20" s="225">
        <v>27596</v>
      </c>
      <c r="H20" s="225">
        <v>10224246</v>
      </c>
      <c r="I20" s="225">
        <v>469017</v>
      </c>
      <c r="J20" s="225">
        <v>901018</v>
      </c>
    </row>
    <row r="21" spans="1:10" ht="18" customHeight="1">
      <c r="A21" s="88" t="s">
        <v>71</v>
      </c>
      <c r="B21" s="92" t="s">
        <v>613</v>
      </c>
      <c r="C21" s="225">
        <v>648</v>
      </c>
      <c r="D21" s="225">
        <v>63075</v>
      </c>
      <c r="E21" s="225" t="s">
        <v>607</v>
      </c>
      <c r="F21" s="225">
        <v>63109</v>
      </c>
      <c r="G21" s="225" t="s">
        <v>607</v>
      </c>
      <c r="H21" s="225" t="s">
        <v>607</v>
      </c>
      <c r="I21" s="225" t="s">
        <v>607</v>
      </c>
      <c r="J21" s="225" t="s">
        <v>607</v>
      </c>
    </row>
    <row r="22" spans="1:10" ht="18" customHeight="1">
      <c r="A22" s="88" t="s">
        <v>72</v>
      </c>
      <c r="B22" s="92" t="s">
        <v>140</v>
      </c>
      <c r="C22" s="225">
        <v>1</v>
      </c>
      <c r="D22" s="225">
        <v>19</v>
      </c>
      <c r="E22" s="225" t="s">
        <v>607</v>
      </c>
      <c r="F22" s="225">
        <v>8</v>
      </c>
      <c r="G22" s="225" t="s">
        <v>607</v>
      </c>
      <c r="H22" s="225" t="s">
        <v>607</v>
      </c>
      <c r="I22" s="225" t="s">
        <v>607</v>
      </c>
      <c r="J22" s="225" t="s">
        <v>607</v>
      </c>
    </row>
    <row r="23" spans="1:10" ht="30" customHeight="1">
      <c r="A23" s="88" t="s">
        <v>73</v>
      </c>
      <c r="B23" s="92" t="s">
        <v>141</v>
      </c>
      <c r="C23" s="225">
        <v>106</v>
      </c>
      <c r="D23" s="225">
        <v>4876</v>
      </c>
      <c r="E23" s="225" t="s">
        <v>607</v>
      </c>
      <c r="F23" s="225">
        <v>4248</v>
      </c>
      <c r="G23" s="225" t="s">
        <v>607</v>
      </c>
      <c r="H23" s="225" t="s">
        <v>607</v>
      </c>
      <c r="I23" s="225" t="s">
        <v>607</v>
      </c>
      <c r="J23" s="225" t="s">
        <v>607</v>
      </c>
    </row>
    <row r="24" spans="1:10" ht="18" customHeight="1">
      <c r="A24" s="88" t="s">
        <v>74</v>
      </c>
      <c r="B24" s="243" t="s">
        <v>684</v>
      </c>
      <c r="C24" s="225">
        <v>73</v>
      </c>
      <c r="D24" s="225">
        <v>22900</v>
      </c>
      <c r="E24" s="225">
        <v>1196</v>
      </c>
      <c r="F24" s="225">
        <v>3024</v>
      </c>
      <c r="G24" s="225" t="s">
        <v>607</v>
      </c>
      <c r="H24" s="225" t="s">
        <v>607</v>
      </c>
      <c r="I24" s="225" t="s">
        <v>607</v>
      </c>
      <c r="J24" s="225" t="s">
        <v>607</v>
      </c>
    </row>
    <row r="25" spans="1:10" ht="18" customHeight="1" hidden="1">
      <c r="A25" s="88" t="s">
        <v>75</v>
      </c>
      <c r="B25" s="92"/>
      <c r="C25" s="225" t="s">
        <v>607</v>
      </c>
      <c r="D25" s="225" t="s">
        <v>607</v>
      </c>
      <c r="E25" s="225" t="s">
        <v>607</v>
      </c>
      <c r="F25" s="225" t="s">
        <v>607</v>
      </c>
      <c r="G25" s="225" t="s">
        <v>607</v>
      </c>
      <c r="H25" s="225" t="s">
        <v>607</v>
      </c>
      <c r="I25" s="225" t="s">
        <v>607</v>
      </c>
      <c r="J25" s="225" t="s">
        <v>607</v>
      </c>
    </row>
    <row r="26" spans="1:10" ht="18" customHeight="1">
      <c r="A26" s="88" t="s">
        <v>76</v>
      </c>
      <c r="B26" s="92" t="s">
        <v>146</v>
      </c>
      <c r="C26" s="225" t="s">
        <v>607</v>
      </c>
      <c r="D26" s="225" t="s">
        <v>607</v>
      </c>
      <c r="E26" s="225" t="s">
        <v>607</v>
      </c>
      <c r="F26" s="225" t="s">
        <v>607</v>
      </c>
      <c r="G26" s="225" t="s">
        <v>607</v>
      </c>
      <c r="H26" s="225" t="s">
        <v>607</v>
      </c>
      <c r="I26" s="225" t="s">
        <v>607</v>
      </c>
      <c r="J26" s="225" t="s">
        <v>607</v>
      </c>
    </row>
    <row r="27" spans="1:10" ht="18" customHeight="1">
      <c r="A27" s="88" t="s">
        <v>77</v>
      </c>
      <c r="B27" s="92" t="s">
        <v>148</v>
      </c>
      <c r="C27" s="225">
        <v>181</v>
      </c>
      <c r="D27" s="225">
        <v>13267</v>
      </c>
      <c r="E27" s="225" t="s">
        <v>607</v>
      </c>
      <c r="F27" s="225">
        <v>13509</v>
      </c>
      <c r="G27" s="225">
        <v>2823</v>
      </c>
      <c r="H27" s="225">
        <v>2143187</v>
      </c>
      <c r="I27" s="225" t="s">
        <v>607</v>
      </c>
      <c r="J27" s="225">
        <v>233566</v>
      </c>
    </row>
    <row r="28" spans="1:10" ht="18" customHeight="1">
      <c r="A28" s="88" t="s">
        <v>78</v>
      </c>
      <c r="B28" s="92" t="s">
        <v>150</v>
      </c>
      <c r="C28" s="225">
        <v>93</v>
      </c>
      <c r="D28" s="225">
        <v>52245</v>
      </c>
      <c r="E28" s="225" t="s">
        <v>607</v>
      </c>
      <c r="F28" s="225">
        <v>17705</v>
      </c>
      <c r="G28" s="225" t="s">
        <v>607</v>
      </c>
      <c r="H28" s="225" t="s">
        <v>607</v>
      </c>
      <c r="I28" s="225" t="s">
        <v>607</v>
      </c>
      <c r="J28" s="225" t="s">
        <v>607</v>
      </c>
    </row>
    <row r="29" spans="1:10" ht="30" customHeight="1">
      <c r="A29" s="88" t="s">
        <v>687</v>
      </c>
      <c r="B29" s="92" t="s">
        <v>685</v>
      </c>
      <c r="C29" s="225" t="s">
        <v>607</v>
      </c>
      <c r="D29" s="225" t="s">
        <v>607</v>
      </c>
      <c r="E29" s="225" t="s">
        <v>607</v>
      </c>
      <c r="F29" s="225" t="s">
        <v>607</v>
      </c>
      <c r="G29" s="225" t="s">
        <v>607</v>
      </c>
      <c r="H29" s="225" t="s">
        <v>607</v>
      </c>
      <c r="I29" s="225" t="s">
        <v>607</v>
      </c>
      <c r="J29" s="225" t="s">
        <v>607</v>
      </c>
    </row>
    <row r="30" spans="1:10" ht="18" customHeight="1">
      <c r="A30" s="88" t="s">
        <v>614</v>
      </c>
      <c r="B30" s="243" t="s">
        <v>354</v>
      </c>
      <c r="C30" s="225" t="s">
        <v>607</v>
      </c>
      <c r="D30" s="225" t="s">
        <v>607</v>
      </c>
      <c r="E30" s="225" t="s">
        <v>607</v>
      </c>
      <c r="F30" s="225" t="s">
        <v>607</v>
      </c>
      <c r="G30" s="225" t="s">
        <v>607</v>
      </c>
      <c r="H30" s="225" t="s">
        <v>607</v>
      </c>
      <c r="I30" s="225" t="s">
        <v>607</v>
      </c>
      <c r="J30" s="225" t="s">
        <v>607</v>
      </c>
    </row>
    <row r="31" spans="1:10" ht="18" customHeight="1">
      <c r="A31" s="88" t="s">
        <v>79</v>
      </c>
      <c r="B31" s="86"/>
      <c r="C31" s="225" t="s">
        <v>607</v>
      </c>
      <c r="D31" s="225" t="s">
        <v>607</v>
      </c>
      <c r="E31" s="225" t="s">
        <v>607</v>
      </c>
      <c r="F31" s="225" t="s">
        <v>607</v>
      </c>
      <c r="G31" s="225" t="s">
        <v>607</v>
      </c>
      <c r="H31" s="225" t="s">
        <v>607</v>
      </c>
      <c r="I31" s="225" t="s">
        <v>607</v>
      </c>
      <c r="J31" s="225" t="s">
        <v>607</v>
      </c>
    </row>
    <row r="32" spans="1:10" ht="18" customHeight="1">
      <c r="A32" s="88" t="s">
        <v>80</v>
      </c>
      <c r="B32" s="92"/>
      <c r="C32" s="225" t="s">
        <v>607</v>
      </c>
      <c r="D32" s="225" t="s">
        <v>607</v>
      </c>
      <c r="E32" s="225" t="s">
        <v>607</v>
      </c>
      <c r="F32" s="225" t="s">
        <v>607</v>
      </c>
      <c r="G32" s="225" t="s">
        <v>607</v>
      </c>
      <c r="H32" s="225" t="s">
        <v>607</v>
      </c>
      <c r="I32" s="225" t="s">
        <v>607</v>
      </c>
      <c r="J32" s="225" t="s">
        <v>607</v>
      </c>
    </row>
    <row r="33" spans="1:10" ht="18" customHeight="1">
      <c r="A33" s="88" t="s">
        <v>81</v>
      </c>
      <c r="B33" s="92" t="s">
        <v>155</v>
      </c>
      <c r="C33" s="225" t="s">
        <v>607</v>
      </c>
      <c r="D33" s="225" t="s">
        <v>607</v>
      </c>
      <c r="E33" s="225" t="s">
        <v>607</v>
      </c>
      <c r="F33" s="225" t="s">
        <v>607</v>
      </c>
      <c r="G33" s="225" t="s">
        <v>607</v>
      </c>
      <c r="H33" s="225" t="s">
        <v>607</v>
      </c>
      <c r="I33" s="225" t="s">
        <v>607</v>
      </c>
      <c r="J33" s="225" t="s">
        <v>607</v>
      </c>
    </row>
    <row r="34" spans="1:10" ht="30" customHeight="1">
      <c r="A34" s="88" t="s">
        <v>82</v>
      </c>
      <c r="B34" s="92" t="s">
        <v>156</v>
      </c>
      <c r="C34" s="225">
        <v>15</v>
      </c>
      <c r="D34" s="225">
        <v>101514</v>
      </c>
      <c r="E34" s="225" t="s">
        <v>607</v>
      </c>
      <c r="F34" s="225">
        <v>3888</v>
      </c>
      <c r="G34" s="225" t="s">
        <v>607</v>
      </c>
      <c r="H34" s="225" t="s">
        <v>607</v>
      </c>
      <c r="I34" s="225" t="s">
        <v>607</v>
      </c>
      <c r="J34" s="225" t="s">
        <v>607</v>
      </c>
    </row>
    <row r="35" spans="1:10" ht="18" customHeight="1">
      <c r="A35" s="88" t="s">
        <v>615</v>
      </c>
      <c r="B35" s="92"/>
      <c r="C35" s="225" t="s">
        <v>607</v>
      </c>
      <c r="D35" s="225" t="s">
        <v>607</v>
      </c>
      <c r="E35" s="225" t="s">
        <v>607</v>
      </c>
      <c r="F35" s="225" t="s">
        <v>607</v>
      </c>
      <c r="G35" s="225" t="s">
        <v>607</v>
      </c>
      <c r="H35" s="225" t="s">
        <v>607</v>
      </c>
      <c r="I35" s="225" t="s">
        <v>607</v>
      </c>
      <c r="J35" s="225" t="s">
        <v>607</v>
      </c>
    </row>
    <row r="36" spans="1:10" s="125" customFormat="1" ht="18" customHeight="1">
      <c r="A36" s="88" t="s">
        <v>616</v>
      </c>
      <c r="B36" s="243" t="s">
        <v>568</v>
      </c>
      <c r="C36" s="225" t="s">
        <v>607</v>
      </c>
      <c r="D36" s="225" t="s">
        <v>607</v>
      </c>
      <c r="E36" s="225" t="s">
        <v>607</v>
      </c>
      <c r="F36" s="225" t="s">
        <v>607</v>
      </c>
      <c r="G36" s="225" t="s">
        <v>607</v>
      </c>
      <c r="H36" s="225" t="s">
        <v>607</v>
      </c>
      <c r="I36" s="225" t="s">
        <v>607</v>
      </c>
      <c r="J36" s="225" t="s">
        <v>607</v>
      </c>
    </row>
    <row r="37" spans="1:10" s="125" customFormat="1" ht="18" customHeight="1">
      <c r="A37" s="88" t="s">
        <v>83</v>
      </c>
      <c r="B37" s="92"/>
      <c r="C37" s="225" t="s">
        <v>607</v>
      </c>
      <c r="D37" s="225" t="s">
        <v>607</v>
      </c>
      <c r="E37" s="225" t="s">
        <v>607</v>
      </c>
      <c r="F37" s="225" t="s">
        <v>607</v>
      </c>
      <c r="G37" s="225" t="s">
        <v>607</v>
      </c>
      <c r="H37" s="225" t="s">
        <v>607</v>
      </c>
      <c r="I37" s="225" t="s">
        <v>607</v>
      </c>
      <c r="J37" s="225" t="s">
        <v>607</v>
      </c>
    </row>
    <row r="38" spans="1:10" s="259" customFormat="1" ht="18" customHeight="1">
      <c r="A38" s="89" t="s">
        <v>84</v>
      </c>
      <c r="B38" s="258" t="s">
        <v>158</v>
      </c>
      <c r="C38" s="226">
        <v>52</v>
      </c>
      <c r="D38" s="226">
        <v>15598</v>
      </c>
      <c r="E38" s="226">
        <v>1534</v>
      </c>
      <c r="F38" s="226">
        <v>15183</v>
      </c>
      <c r="G38" s="226">
        <v>85</v>
      </c>
      <c r="H38" s="226">
        <v>535265</v>
      </c>
      <c r="I38" s="226">
        <v>365</v>
      </c>
      <c r="J38" s="226">
        <v>31603</v>
      </c>
    </row>
    <row r="39" spans="1:10" s="125" customFormat="1" ht="30" customHeight="1">
      <c r="A39" s="88" t="s">
        <v>85</v>
      </c>
      <c r="B39" s="92"/>
      <c r="C39" s="225" t="s">
        <v>607</v>
      </c>
      <c r="D39" s="225" t="s">
        <v>607</v>
      </c>
      <c r="E39" s="225" t="s">
        <v>607</v>
      </c>
      <c r="F39" s="225" t="s">
        <v>607</v>
      </c>
      <c r="G39" s="225" t="s">
        <v>607</v>
      </c>
      <c r="H39" s="225" t="s">
        <v>607</v>
      </c>
      <c r="I39" s="225" t="s">
        <v>607</v>
      </c>
      <c r="J39" s="225" t="s">
        <v>607</v>
      </c>
    </row>
    <row r="40" spans="1:10" ht="18" customHeight="1">
      <c r="A40" s="88" t="s">
        <v>86</v>
      </c>
      <c r="B40" s="92" t="s">
        <v>160</v>
      </c>
      <c r="C40" s="225">
        <v>26</v>
      </c>
      <c r="D40" s="225">
        <v>6458</v>
      </c>
      <c r="E40" s="225">
        <v>-6</v>
      </c>
      <c r="F40" s="225">
        <v>5248</v>
      </c>
      <c r="G40" s="225" t="s">
        <v>607</v>
      </c>
      <c r="H40" s="225" t="s">
        <v>607</v>
      </c>
      <c r="I40" s="225" t="s">
        <v>607</v>
      </c>
      <c r="J40" s="225" t="s">
        <v>607</v>
      </c>
    </row>
    <row r="41" spans="1:10" ht="18" customHeight="1">
      <c r="A41" s="88" t="s">
        <v>87</v>
      </c>
      <c r="B41" s="92" t="s">
        <v>163</v>
      </c>
      <c r="C41" s="225" t="s">
        <v>607</v>
      </c>
      <c r="D41" s="225" t="s">
        <v>607</v>
      </c>
      <c r="E41" s="225" t="s">
        <v>607</v>
      </c>
      <c r="F41" s="225" t="s">
        <v>607</v>
      </c>
      <c r="G41" s="225" t="s">
        <v>607</v>
      </c>
      <c r="H41" s="225" t="s">
        <v>607</v>
      </c>
      <c r="I41" s="225" t="s">
        <v>607</v>
      </c>
      <c r="J41" s="225" t="s">
        <v>607</v>
      </c>
    </row>
    <row r="42" spans="1:10" ht="18" customHeight="1">
      <c r="A42" s="88" t="s">
        <v>88</v>
      </c>
      <c r="B42" s="92" t="s">
        <v>165</v>
      </c>
      <c r="C42" s="225">
        <v>286</v>
      </c>
      <c r="D42" s="225">
        <v>52957</v>
      </c>
      <c r="E42" s="225" t="s">
        <v>607</v>
      </c>
      <c r="F42" s="225">
        <v>52569</v>
      </c>
      <c r="G42" s="225">
        <v>133501</v>
      </c>
      <c r="H42" s="225">
        <v>41423607</v>
      </c>
      <c r="I42" s="225">
        <v>737097</v>
      </c>
      <c r="J42" s="225">
        <v>2471370</v>
      </c>
    </row>
    <row r="43" spans="1:10" ht="18" customHeight="1">
      <c r="A43" s="88" t="s">
        <v>89</v>
      </c>
      <c r="B43" s="86" t="s">
        <v>672</v>
      </c>
      <c r="C43" s="225">
        <v>247</v>
      </c>
      <c r="D43" s="225">
        <v>8672</v>
      </c>
      <c r="E43" s="225" t="s">
        <v>607</v>
      </c>
      <c r="F43" s="225">
        <v>9510</v>
      </c>
      <c r="G43" s="225">
        <v>4287</v>
      </c>
      <c r="H43" s="225">
        <v>2014602</v>
      </c>
      <c r="I43" s="225">
        <v>55899</v>
      </c>
      <c r="J43" s="225">
        <v>126473</v>
      </c>
    </row>
    <row r="44" spans="1:10" ht="30" customHeight="1">
      <c r="A44" s="88" t="s">
        <v>617</v>
      </c>
      <c r="B44" s="243" t="s">
        <v>563</v>
      </c>
      <c r="C44" s="225" t="s">
        <v>607</v>
      </c>
      <c r="D44" s="225" t="s">
        <v>607</v>
      </c>
      <c r="E44" s="225" t="s">
        <v>607</v>
      </c>
      <c r="F44" s="225" t="s">
        <v>607</v>
      </c>
      <c r="G44" s="225" t="s">
        <v>607</v>
      </c>
      <c r="H44" s="225" t="s">
        <v>607</v>
      </c>
      <c r="I44" s="225" t="s">
        <v>607</v>
      </c>
      <c r="J44" s="225" t="s">
        <v>607</v>
      </c>
    </row>
    <row r="45" spans="1:10" ht="18" customHeight="1">
      <c r="A45" s="88" t="s">
        <v>90</v>
      </c>
      <c r="B45" s="92"/>
      <c r="C45" s="225" t="s">
        <v>607</v>
      </c>
      <c r="D45" s="225" t="s">
        <v>607</v>
      </c>
      <c r="E45" s="225" t="s">
        <v>607</v>
      </c>
      <c r="F45" s="225" t="s">
        <v>607</v>
      </c>
      <c r="G45" s="225" t="s">
        <v>607</v>
      </c>
      <c r="H45" s="225" t="s">
        <v>607</v>
      </c>
      <c r="I45" s="225" t="s">
        <v>607</v>
      </c>
      <c r="J45" s="225" t="s">
        <v>607</v>
      </c>
    </row>
    <row r="46" spans="1:10" ht="18" customHeight="1">
      <c r="A46" s="88" t="s">
        <v>91</v>
      </c>
      <c r="B46" s="92" t="s">
        <v>168</v>
      </c>
      <c r="C46" s="225">
        <v>471</v>
      </c>
      <c r="D46" s="225">
        <v>17113</v>
      </c>
      <c r="E46" s="225" t="s">
        <v>607</v>
      </c>
      <c r="F46" s="225">
        <v>13921</v>
      </c>
      <c r="G46" s="225" t="s">
        <v>607</v>
      </c>
      <c r="H46" s="225" t="s">
        <v>607</v>
      </c>
      <c r="I46" s="225" t="s">
        <v>607</v>
      </c>
      <c r="J46" s="225" t="s">
        <v>607</v>
      </c>
    </row>
    <row r="47" spans="1:10" ht="18" customHeight="1" hidden="1">
      <c r="A47" s="88" t="s">
        <v>92</v>
      </c>
      <c r="B47" s="92" t="s">
        <v>170</v>
      </c>
      <c r="C47" s="225" t="s">
        <v>607</v>
      </c>
      <c r="D47" s="225" t="s">
        <v>607</v>
      </c>
      <c r="E47" s="225" t="s">
        <v>607</v>
      </c>
      <c r="F47" s="225" t="s">
        <v>607</v>
      </c>
      <c r="G47" s="225" t="s">
        <v>607</v>
      </c>
      <c r="H47" s="225" t="s">
        <v>607</v>
      </c>
      <c r="I47" s="225" t="s">
        <v>607</v>
      </c>
      <c r="J47" s="225" t="s">
        <v>607</v>
      </c>
    </row>
    <row r="48" spans="1:10" ht="18" customHeight="1" hidden="1">
      <c r="A48" s="88" t="s">
        <v>93</v>
      </c>
      <c r="B48" s="92" t="s">
        <v>172</v>
      </c>
      <c r="C48" s="225" t="s">
        <v>607</v>
      </c>
      <c r="D48" s="225" t="s">
        <v>607</v>
      </c>
      <c r="E48" s="225" t="s">
        <v>607</v>
      </c>
      <c r="F48" s="225" t="s">
        <v>607</v>
      </c>
      <c r="G48" s="225" t="s">
        <v>607</v>
      </c>
      <c r="H48" s="225" t="s">
        <v>607</v>
      </c>
      <c r="I48" s="225" t="s">
        <v>607</v>
      </c>
      <c r="J48" s="225" t="s">
        <v>607</v>
      </c>
    </row>
    <row r="49" spans="1:10" ht="18" customHeight="1">
      <c r="A49" s="88" t="s">
        <v>94</v>
      </c>
      <c r="B49" s="243" t="s">
        <v>665</v>
      </c>
      <c r="C49" s="225">
        <v>7958</v>
      </c>
      <c r="D49" s="225">
        <v>171145</v>
      </c>
      <c r="E49" s="225">
        <v>866</v>
      </c>
      <c r="F49" s="225">
        <v>365007</v>
      </c>
      <c r="G49" s="225">
        <v>89075</v>
      </c>
      <c r="H49" s="225">
        <v>36644944</v>
      </c>
      <c r="I49" s="225">
        <v>1651233</v>
      </c>
      <c r="J49" s="225">
        <v>3677831</v>
      </c>
    </row>
    <row r="50" spans="1:10" ht="18" customHeight="1">
      <c r="A50" s="88" t="s">
        <v>95</v>
      </c>
      <c r="B50" s="92"/>
      <c r="C50" s="225" t="s">
        <v>607</v>
      </c>
      <c r="D50" s="225" t="s">
        <v>607</v>
      </c>
      <c r="E50" s="225" t="s">
        <v>607</v>
      </c>
      <c r="F50" s="225" t="s">
        <v>607</v>
      </c>
      <c r="G50" s="225" t="s">
        <v>607</v>
      </c>
      <c r="H50" s="225" t="s">
        <v>607</v>
      </c>
      <c r="I50" s="225" t="s">
        <v>607</v>
      </c>
      <c r="J50" s="225" t="s">
        <v>607</v>
      </c>
    </row>
    <row r="51" spans="1:10" ht="30" customHeight="1">
      <c r="A51" s="88" t="s">
        <v>96</v>
      </c>
      <c r="B51" s="92" t="s">
        <v>618</v>
      </c>
      <c r="C51" s="225">
        <v>717</v>
      </c>
      <c r="D51" s="225">
        <v>32791</v>
      </c>
      <c r="E51" s="225" t="s">
        <v>607</v>
      </c>
      <c r="F51" s="225">
        <v>63561</v>
      </c>
      <c r="G51" s="225">
        <v>2527</v>
      </c>
      <c r="H51" s="225">
        <v>97027</v>
      </c>
      <c r="I51" s="225">
        <v>7506</v>
      </c>
      <c r="J51" s="225">
        <v>17890</v>
      </c>
    </row>
    <row r="52" spans="1:10" ht="18" customHeight="1">
      <c r="A52" s="88" t="s">
        <v>97</v>
      </c>
      <c r="B52" s="92" t="s">
        <v>179</v>
      </c>
      <c r="C52" s="225">
        <v>169</v>
      </c>
      <c r="D52" s="225">
        <v>96077</v>
      </c>
      <c r="E52" s="225" t="s">
        <v>607</v>
      </c>
      <c r="F52" s="225">
        <v>33212</v>
      </c>
      <c r="G52" s="225" t="s">
        <v>607</v>
      </c>
      <c r="H52" s="225" t="s">
        <v>607</v>
      </c>
      <c r="I52" s="225" t="s">
        <v>607</v>
      </c>
      <c r="J52" s="225" t="s">
        <v>607</v>
      </c>
    </row>
    <row r="53" spans="1:10" ht="18" customHeight="1">
      <c r="A53" s="88" t="s">
        <v>619</v>
      </c>
      <c r="B53" s="86"/>
      <c r="C53" s="225" t="s">
        <v>607</v>
      </c>
      <c r="D53" s="225" t="s">
        <v>607</v>
      </c>
      <c r="E53" s="225" t="s">
        <v>607</v>
      </c>
      <c r="F53" s="225" t="s">
        <v>607</v>
      </c>
      <c r="G53" s="225" t="s">
        <v>607</v>
      </c>
      <c r="H53" s="225" t="s">
        <v>607</v>
      </c>
      <c r="I53" s="225" t="s">
        <v>607</v>
      </c>
      <c r="J53" s="225" t="s">
        <v>607</v>
      </c>
    </row>
    <row r="54" spans="1:10" ht="18" customHeight="1">
      <c r="A54" s="88" t="s">
        <v>98</v>
      </c>
      <c r="B54" s="92" t="s">
        <v>183</v>
      </c>
      <c r="C54" s="225" t="s">
        <v>607</v>
      </c>
      <c r="D54" s="225" t="s">
        <v>607</v>
      </c>
      <c r="E54" s="225" t="s">
        <v>607</v>
      </c>
      <c r="F54" s="225" t="s">
        <v>607</v>
      </c>
      <c r="G54" s="225" t="s">
        <v>607</v>
      </c>
      <c r="H54" s="225" t="s">
        <v>607</v>
      </c>
      <c r="I54" s="225" t="s">
        <v>607</v>
      </c>
      <c r="J54" s="225" t="s">
        <v>607</v>
      </c>
    </row>
    <row r="55" spans="1:10" ht="18" customHeight="1">
      <c r="A55" s="88" t="s">
        <v>99</v>
      </c>
      <c r="B55" s="86"/>
      <c r="C55" s="225" t="s">
        <v>607</v>
      </c>
      <c r="D55" s="225" t="s">
        <v>607</v>
      </c>
      <c r="E55" s="225" t="s">
        <v>607</v>
      </c>
      <c r="F55" s="225" t="s">
        <v>607</v>
      </c>
      <c r="G55" s="225" t="s">
        <v>607</v>
      </c>
      <c r="H55" s="225" t="s">
        <v>607</v>
      </c>
      <c r="I55" s="225" t="s">
        <v>607</v>
      </c>
      <c r="J55" s="225" t="s">
        <v>607</v>
      </c>
    </row>
    <row r="56" spans="1:10" ht="30" customHeight="1">
      <c r="A56" s="88" t="s">
        <v>100</v>
      </c>
      <c r="B56" s="92" t="s">
        <v>185</v>
      </c>
      <c r="C56" s="225">
        <v>550</v>
      </c>
      <c r="D56" s="225">
        <v>29899</v>
      </c>
      <c r="E56" s="225" t="s">
        <v>607</v>
      </c>
      <c r="F56" s="225">
        <v>45957</v>
      </c>
      <c r="G56" s="225">
        <v>1316</v>
      </c>
      <c r="H56" s="225">
        <v>218387</v>
      </c>
      <c r="I56" s="225">
        <v>603</v>
      </c>
      <c r="J56" s="225">
        <v>20748</v>
      </c>
    </row>
    <row r="57" spans="1:10" ht="18" customHeight="1">
      <c r="A57" s="88" t="s">
        <v>101</v>
      </c>
      <c r="B57" s="92" t="s">
        <v>188</v>
      </c>
      <c r="C57" s="225">
        <v>1</v>
      </c>
      <c r="D57" s="225">
        <v>5969</v>
      </c>
      <c r="E57" s="225" t="s">
        <v>607</v>
      </c>
      <c r="F57" s="225">
        <v>50</v>
      </c>
      <c r="G57" s="225" t="s">
        <v>607</v>
      </c>
      <c r="H57" s="225" t="s">
        <v>607</v>
      </c>
      <c r="I57" s="225" t="s">
        <v>607</v>
      </c>
      <c r="J57" s="225" t="s">
        <v>607</v>
      </c>
    </row>
    <row r="58" spans="1:10" ht="18" customHeight="1">
      <c r="A58" s="88" t="s">
        <v>620</v>
      </c>
      <c r="B58" s="86"/>
      <c r="C58" s="225" t="s">
        <v>607</v>
      </c>
      <c r="D58" s="225" t="s">
        <v>607</v>
      </c>
      <c r="E58" s="225" t="s">
        <v>607</v>
      </c>
      <c r="F58" s="225" t="s">
        <v>607</v>
      </c>
      <c r="G58" s="225" t="s">
        <v>607</v>
      </c>
      <c r="H58" s="225" t="s">
        <v>607</v>
      </c>
      <c r="I58" s="225" t="s">
        <v>607</v>
      </c>
      <c r="J58" s="225" t="s">
        <v>607</v>
      </c>
    </row>
    <row r="59" spans="1:10" ht="18" customHeight="1">
      <c r="A59" s="88" t="s">
        <v>659</v>
      </c>
      <c r="B59" s="86"/>
      <c r="C59" s="225" t="s">
        <v>607</v>
      </c>
      <c r="D59" s="225" t="s">
        <v>607</v>
      </c>
      <c r="E59" s="225" t="s">
        <v>607</v>
      </c>
      <c r="F59" s="225" t="s">
        <v>607</v>
      </c>
      <c r="G59" s="225" t="s">
        <v>607</v>
      </c>
      <c r="H59" s="225" t="s">
        <v>607</v>
      </c>
      <c r="I59" s="225" t="s">
        <v>607</v>
      </c>
      <c r="J59" s="225" t="s">
        <v>607</v>
      </c>
    </row>
    <row r="60" spans="1:10" s="125" customFormat="1" ht="18" customHeight="1">
      <c r="A60" s="88" t="s">
        <v>102</v>
      </c>
      <c r="B60" s="92" t="s">
        <v>191</v>
      </c>
      <c r="C60" s="225" t="s">
        <v>607</v>
      </c>
      <c r="D60" s="225" t="s">
        <v>607</v>
      </c>
      <c r="E60" s="225" t="s">
        <v>607</v>
      </c>
      <c r="F60" s="225" t="s">
        <v>607</v>
      </c>
      <c r="G60" s="225">
        <v>10564</v>
      </c>
      <c r="H60" s="225">
        <v>9275532</v>
      </c>
      <c r="I60" s="225">
        <v>1180113</v>
      </c>
      <c r="J60" s="225">
        <v>760562</v>
      </c>
    </row>
    <row r="61" spans="1:10" s="125" customFormat="1" ht="30" customHeight="1">
      <c r="A61" s="88" t="s">
        <v>103</v>
      </c>
      <c r="B61" s="92" t="s">
        <v>193</v>
      </c>
      <c r="C61" s="225">
        <v>449</v>
      </c>
      <c r="D61" s="225">
        <v>22333</v>
      </c>
      <c r="E61" s="225" t="s">
        <v>607</v>
      </c>
      <c r="F61" s="225">
        <v>12235</v>
      </c>
      <c r="G61" s="225">
        <v>147</v>
      </c>
      <c r="H61" s="225">
        <v>1167427</v>
      </c>
      <c r="I61" s="225" t="s">
        <v>607</v>
      </c>
      <c r="J61" s="225">
        <v>122251</v>
      </c>
    </row>
    <row r="62" spans="1:10" s="125" customFormat="1" ht="30" customHeight="1" hidden="1">
      <c r="A62" s="88" t="s">
        <v>104</v>
      </c>
      <c r="B62" s="92" t="s">
        <v>193</v>
      </c>
      <c r="C62" s="225" t="s">
        <v>607</v>
      </c>
      <c r="D62" s="225" t="s">
        <v>607</v>
      </c>
      <c r="E62" s="225" t="s">
        <v>607</v>
      </c>
      <c r="F62" s="225" t="s">
        <v>607</v>
      </c>
      <c r="G62" s="225" t="s">
        <v>607</v>
      </c>
      <c r="H62" s="225" t="s">
        <v>607</v>
      </c>
      <c r="I62" s="225" t="s">
        <v>607</v>
      </c>
      <c r="J62" s="225" t="s">
        <v>607</v>
      </c>
    </row>
    <row r="63" spans="1:10" ht="18" customHeight="1">
      <c r="A63" s="88" t="s">
        <v>621</v>
      </c>
      <c r="B63" s="92" t="s">
        <v>622</v>
      </c>
      <c r="C63" s="225">
        <v>144</v>
      </c>
      <c r="D63" s="225">
        <v>11517</v>
      </c>
      <c r="E63" s="225" t="s">
        <v>607</v>
      </c>
      <c r="F63" s="225">
        <v>4393</v>
      </c>
      <c r="G63" s="225" t="s">
        <v>607</v>
      </c>
      <c r="H63" s="225" t="s">
        <v>607</v>
      </c>
      <c r="I63" s="225" t="s">
        <v>607</v>
      </c>
      <c r="J63" s="225" t="s">
        <v>607</v>
      </c>
    </row>
    <row r="64" spans="1:10" ht="18" customHeight="1">
      <c r="A64" s="88" t="s">
        <v>105</v>
      </c>
      <c r="B64" s="86"/>
      <c r="C64" s="225" t="s">
        <v>607</v>
      </c>
      <c r="D64" s="225" t="s">
        <v>607</v>
      </c>
      <c r="E64" s="225" t="s">
        <v>607</v>
      </c>
      <c r="F64" s="225" t="s">
        <v>607</v>
      </c>
      <c r="G64" s="225" t="s">
        <v>607</v>
      </c>
      <c r="H64" s="225" t="s">
        <v>607</v>
      </c>
      <c r="I64" s="225" t="s">
        <v>607</v>
      </c>
      <c r="J64" s="225" t="s">
        <v>607</v>
      </c>
    </row>
    <row r="65" spans="1:10" ht="18" customHeight="1">
      <c r="A65" s="88" t="s">
        <v>106</v>
      </c>
      <c r="B65" s="86"/>
      <c r="C65" s="225" t="s">
        <v>607</v>
      </c>
      <c r="D65" s="225" t="s">
        <v>607</v>
      </c>
      <c r="E65" s="225" t="s">
        <v>607</v>
      </c>
      <c r="F65" s="225" t="s">
        <v>607</v>
      </c>
      <c r="G65" s="225" t="s">
        <v>607</v>
      </c>
      <c r="H65" s="225" t="s">
        <v>607</v>
      </c>
      <c r="I65" s="225" t="s">
        <v>607</v>
      </c>
      <c r="J65" s="225" t="s">
        <v>607</v>
      </c>
    </row>
    <row r="66" spans="1:10" s="259" customFormat="1" ht="18" customHeight="1">
      <c r="A66" s="89" t="s">
        <v>107</v>
      </c>
      <c r="B66" s="190" t="s">
        <v>197</v>
      </c>
      <c r="C66" s="226" t="s">
        <v>607</v>
      </c>
      <c r="D66" s="226" t="s">
        <v>607</v>
      </c>
      <c r="E66" s="226" t="s">
        <v>607</v>
      </c>
      <c r="F66" s="226" t="s">
        <v>607</v>
      </c>
      <c r="G66" s="226" t="s">
        <v>607</v>
      </c>
      <c r="H66" s="226" t="s">
        <v>607</v>
      </c>
      <c r="I66" s="226" t="s">
        <v>607</v>
      </c>
      <c r="J66" s="226" t="s">
        <v>607</v>
      </c>
    </row>
    <row r="67" spans="1:10" s="125" customFormat="1" ht="18" customHeight="1">
      <c r="A67" s="88" t="s">
        <v>623</v>
      </c>
      <c r="B67" s="92"/>
      <c r="C67" s="225" t="s">
        <v>607</v>
      </c>
      <c r="D67" s="225" t="s">
        <v>607</v>
      </c>
      <c r="E67" s="225" t="s">
        <v>607</v>
      </c>
      <c r="F67" s="225" t="s">
        <v>607</v>
      </c>
      <c r="G67" s="225" t="s">
        <v>607</v>
      </c>
      <c r="H67" s="225" t="s">
        <v>607</v>
      </c>
      <c r="I67" s="225" t="s">
        <v>607</v>
      </c>
      <c r="J67" s="225" t="s">
        <v>607</v>
      </c>
    </row>
    <row r="68" spans="1:10" ht="18" customHeight="1">
      <c r="A68" s="88" t="s">
        <v>108</v>
      </c>
      <c r="B68" s="86"/>
      <c r="C68" s="225" t="s">
        <v>607</v>
      </c>
      <c r="D68" s="225" t="s">
        <v>607</v>
      </c>
      <c r="E68" s="225" t="s">
        <v>607</v>
      </c>
      <c r="F68" s="225" t="s">
        <v>607</v>
      </c>
      <c r="G68" s="225" t="s">
        <v>607</v>
      </c>
      <c r="H68" s="225" t="s">
        <v>607</v>
      </c>
      <c r="I68" s="225" t="s">
        <v>607</v>
      </c>
      <c r="J68" s="225" t="s">
        <v>607</v>
      </c>
    </row>
    <row r="69" spans="1:10" ht="18" customHeight="1">
      <c r="A69" s="88" t="s">
        <v>109</v>
      </c>
      <c r="B69" s="92" t="s">
        <v>200</v>
      </c>
      <c r="C69" s="225" t="s">
        <v>607</v>
      </c>
      <c r="D69" s="225" t="s">
        <v>607</v>
      </c>
      <c r="E69" s="225" t="s">
        <v>607</v>
      </c>
      <c r="F69" s="225" t="s">
        <v>607</v>
      </c>
      <c r="G69" s="225" t="s">
        <v>607</v>
      </c>
      <c r="H69" s="225" t="s">
        <v>607</v>
      </c>
      <c r="I69" s="225" t="s">
        <v>607</v>
      </c>
      <c r="J69" s="225" t="s">
        <v>607</v>
      </c>
    </row>
    <row r="70" spans="1:10" ht="18" customHeight="1">
      <c r="A70" s="88" t="s">
        <v>624</v>
      </c>
      <c r="B70" s="92" t="s">
        <v>625</v>
      </c>
      <c r="C70" s="225" t="s">
        <v>607</v>
      </c>
      <c r="D70" s="225" t="s">
        <v>607</v>
      </c>
      <c r="E70" s="225" t="s">
        <v>607</v>
      </c>
      <c r="F70" s="225" t="s">
        <v>607</v>
      </c>
      <c r="G70" s="225" t="s">
        <v>607</v>
      </c>
      <c r="H70" s="225" t="s">
        <v>607</v>
      </c>
      <c r="I70" s="225" t="s">
        <v>607</v>
      </c>
      <c r="J70" s="225" t="s">
        <v>607</v>
      </c>
    </row>
    <row r="71" spans="1:10" ht="18" customHeight="1">
      <c r="A71" s="88" t="s">
        <v>110</v>
      </c>
      <c r="B71" s="92" t="s">
        <v>626</v>
      </c>
      <c r="C71" s="225" t="s">
        <v>607</v>
      </c>
      <c r="D71" s="225" t="s">
        <v>607</v>
      </c>
      <c r="E71" s="225" t="s">
        <v>607</v>
      </c>
      <c r="F71" s="225" t="s">
        <v>607</v>
      </c>
      <c r="G71" s="225" t="s">
        <v>607</v>
      </c>
      <c r="H71" s="225" t="s">
        <v>607</v>
      </c>
      <c r="I71" s="225" t="s">
        <v>607</v>
      </c>
      <c r="J71" s="225" t="s">
        <v>607</v>
      </c>
    </row>
    <row r="72" spans="1:10" ht="30" customHeight="1">
      <c r="A72" s="88" t="s">
        <v>660</v>
      </c>
      <c r="B72" s="92" t="s">
        <v>643</v>
      </c>
      <c r="C72" s="225">
        <v>551</v>
      </c>
      <c r="D72" s="225">
        <v>76984</v>
      </c>
      <c r="E72" s="225" t="s">
        <v>607</v>
      </c>
      <c r="F72" s="225">
        <v>103325</v>
      </c>
      <c r="G72" s="225">
        <v>15191</v>
      </c>
      <c r="H72" s="225">
        <v>5351505</v>
      </c>
      <c r="I72" s="225" t="s">
        <v>607</v>
      </c>
      <c r="J72" s="225">
        <v>712359</v>
      </c>
    </row>
    <row r="73" spans="1:10" ht="18" customHeight="1">
      <c r="A73" s="257" t="s">
        <v>663</v>
      </c>
      <c r="B73" s="92" t="s">
        <v>666</v>
      </c>
      <c r="C73" s="225" t="s">
        <v>607</v>
      </c>
      <c r="D73" s="225" t="s">
        <v>607</v>
      </c>
      <c r="E73" s="225" t="s">
        <v>607</v>
      </c>
      <c r="F73" s="225" t="s">
        <v>607</v>
      </c>
      <c r="G73" s="225" t="s">
        <v>607</v>
      </c>
      <c r="H73" s="225" t="s">
        <v>607</v>
      </c>
      <c r="I73" s="225" t="s">
        <v>607</v>
      </c>
      <c r="J73" s="225" t="s">
        <v>607</v>
      </c>
    </row>
    <row r="74" spans="1:10" ht="18" customHeight="1">
      <c r="A74" s="88" t="s">
        <v>111</v>
      </c>
      <c r="B74" s="92" t="s">
        <v>203</v>
      </c>
      <c r="C74" s="225" t="s">
        <v>607</v>
      </c>
      <c r="D74" s="225" t="s">
        <v>607</v>
      </c>
      <c r="E74" s="225" t="s">
        <v>607</v>
      </c>
      <c r="F74" s="225" t="s">
        <v>607</v>
      </c>
      <c r="G74" s="225" t="s">
        <v>607</v>
      </c>
      <c r="H74" s="225" t="s">
        <v>607</v>
      </c>
      <c r="I74" s="225" t="s">
        <v>607</v>
      </c>
      <c r="J74" s="225" t="s">
        <v>607</v>
      </c>
    </row>
    <row r="75" spans="1:10" ht="18" customHeight="1">
      <c r="A75" s="88" t="s">
        <v>112</v>
      </c>
      <c r="B75" s="92" t="s">
        <v>204</v>
      </c>
      <c r="C75" s="225" t="s">
        <v>607</v>
      </c>
      <c r="D75" s="225" t="s">
        <v>607</v>
      </c>
      <c r="E75" s="225" t="s">
        <v>607</v>
      </c>
      <c r="F75" s="225" t="s">
        <v>607</v>
      </c>
      <c r="G75" s="225" t="s">
        <v>607</v>
      </c>
      <c r="H75" s="225" t="s">
        <v>607</v>
      </c>
      <c r="I75" s="225" t="s">
        <v>607</v>
      </c>
      <c r="J75" s="225" t="s">
        <v>607</v>
      </c>
    </row>
    <row r="76" spans="1:10" ht="18" customHeight="1">
      <c r="A76" s="88" t="s">
        <v>627</v>
      </c>
      <c r="B76" s="86"/>
      <c r="C76" s="225" t="s">
        <v>607</v>
      </c>
      <c r="D76" s="225" t="s">
        <v>607</v>
      </c>
      <c r="E76" s="225" t="s">
        <v>607</v>
      </c>
      <c r="F76" s="225">
        <v>2</v>
      </c>
      <c r="G76" s="225">
        <v>1</v>
      </c>
      <c r="H76" s="225">
        <v>173</v>
      </c>
      <c r="I76" s="225" t="s">
        <v>607</v>
      </c>
      <c r="J76" s="225">
        <v>19</v>
      </c>
    </row>
    <row r="77" spans="1:10" ht="30" customHeight="1">
      <c r="A77" s="88" t="s">
        <v>628</v>
      </c>
      <c r="B77" s="92"/>
      <c r="C77" s="225">
        <v>5</v>
      </c>
      <c r="D77" s="225">
        <v>5</v>
      </c>
      <c r="E77" s="225" t="s">
        <v>607</v>
      </c>
      <c r="F77" s="225">
        <v>314</v>
      </c>
      <c r="G77" s="225">
        <v>102</v>
      </c>
      <c r="H77" s="225">
        <v>628727</v>
      </c>
      <c r="I77" s="225">
        <v>1858</v>
      </c>
      <c r="J77" s="225">
        <v>78914</v>
      </c>
    </row>
    <row r="78" spans="1:10" ht="18" customHeight="1">
      <c r="A78" s="88" t="s">
        <v>205</v>
      </c>
      <c r="B78" s="86"/>
      <c r="C78" s="227">
        <v>131</v>
      </c>
      <c r="D78" s="227">
        <v>23871</v>
      </c>
      <c r="E78" s="227" t="s">
        <v>607</v>
      </c>
      <c r="F78" s="227">
        <v>32657</v>
      </c>
      <c r="G78" s="227" t="s">
        <v>607</v>
      </c>
      <c r="H78" s="227" t="s">
        <v>607</v>
      </c>
      <c r="I78" s="227" t="s">
        <v>607</v>
      </c>
      <c r="J78" s="227" t="s">
        <v>607</v>
      </c>
    </row>
    <row r="79" spans="1:10" ht="18" customHeight="1">
      <c r="A79" s="88"/>
      <c r="B79" s="86"/>
      <c r="C79" s="227"/>
      <c r="D79" s="227"/>
      <c r="E79" s="227"/>
      <c r="F79" s="227"/>
      <c r="G79" s="227"/>
      <c r="H79" s="227"/>
      <c r="I79" s="227"/>
      <c r="J79" s="227"/>
    </row>
    <row r="80" spans="1:10" ht="18" customHeight="1">
      <c r="A80" s="90" t="s">
        <v>554</v>
      </c>
      <c r="B80" s="93" t="s">
        <v>55</v>
      </c>
      <c r="C80" s="21">
        <f>SUM(C13:C78)</f>
        <v>15671</v>
      </c>
      <c r="D80" s="21">
        <f aca="true" t="shared" si="0" ref="D80:J80">SUM(D13:D78)</f>
        <v>1163863</v>
      </c>
      <c r="E80" s="21">
        <f t="shared" si="0"/>
        <v>3590</v>
      </c>
      <c r="F80" s="21">
        <f t="shared" si="0"/>
        <v>1122963</v>
      </c>
      <c r="G80" s="21">
        <f t="shared" si="0"/>
        <v>294416</v>
      </c>
      <c r="H80" s="21">
        <f t="shared" si="0"/>
        <v>114463934</v>
      </c>
      <c r="I80" s="21">
        <f t="shared" si="0"/>
        <v>4196309</v>
      </c>
      <c r="J80" s="21">
        <f t="shared" si="0"/>
        <v>9900928</v>
      </c>
    </row>
    <row r="81" ht="15.75" customHeight="1">
      <c r="A81" s="13" t="s">
        <v>61</v>
      </c>
    </row>
    <row r="82" ht="15.75" customHeight="1">
      <c r="A82" s="13" t="s">
        <v>61</v>
      </c>
    </row>
    <row r="83" ht="15.75" customHeight="1">
      <c r="A83" s="13" t="s">
        <v>61</v>
      </c>
    </row>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sheetData>
  <sheetProtection sheet="1" objects="1" scenarios="1"/>
  <mergeCells count="6">
    <mergeCell ref="A1:J1"/>
    <mergeCell ref="A2:J2"/>
    <mergeCell ref="C8:F8"/>
    <mergeCell ref="G8:J8"/>
    <mergeCell ref="A5:C5"/>
    <mergeCell ref="A6:C6"/>
  </mergeCells>
  <printOptions/>
  <pageMargins left="0.15748031496062992" right="0.15748031496062992" top="0" bottom="0" header="0.5118110236220472" footer="0.5118110236220472"/>
  <pageSetup horizontalDpi="600" verticalDpi="600" orientation="landscape" paperSize="9" scale="78" r:id="rId1"/>
  <rowBreaks count="2" manualBreakCount="2">
    <brk id="38" max="255" man="1"/>
    <brk id="66" max="255" man="1"/>
  </rowBreaks>
</worksheet>
</file>

<file path=xl/worksheets/sheet16.xml><?xml version="1.0" encoding="utf-8"?>
<worksheet xmlns="http://schemas.openxmlformats.org/spreadsheetml/2006/main" xmlns:r="http://schemas.openxmlformats.org/officeDocument/2006/relationships">
  <dimension ref="A1:H92"/>
  <sheetViews>
    <sheetView workbookViewId="0" topLeftCell="A1">
      <selection activeCell="L33" sqref="L33"/>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25" t="s">
        <v>576</v>
      </c>
      <c r="B1" s="325"/>
      <c r="C1" s="325"/>
      <c r="D1" s="325"/>
      <c r="E1" s="325"/>
      <c r="F1" s="325"/>
      <c r="G1" s="325"/>
      <c r="H1" s="325"/>
    </row>
    <row r="2" spans="1:8" ht="21">
      <c r="A2" s="326" t="s">
        <v>575</v>
      </c>
      <c r="B2" s="326"/>
      <c r="C2" s="326"/>
      <c r="D2" s="326"/>
      <c r="E2" s="326"/>
      <c r="F2" s="326"/>
      <c r="G2" s="326"/>
      <c r="H2" s="326"/>
    </row>
    <row r="4" spans="1:8" ht="16.5">
      <c r="A4" s="30"/>
      <c r="B4" s="31"/>
      <c r="D4" s="30"/>
      <c r="E4" s="31"/>
      <c r="G4" s="30"/>
      <c r="H4" s="31"/>
    </row>
    <row r="5" spans="1:8" ht="16.5">
      <c r="A5" s="32" t="s">
        <v>116</v>
      </c>
      <c r="B5" s="33" t="s">
        <v>335</v>
      </c>
      <c r="D5" s="32" t="s">
        <v>117</v>
      </c>
      <c r="E5" s="33" t="s">
        <v>118</v>
      </c>
      <c r="G5" s="32" t="s">
        <v>119</v>
      </c>
      <c r="H5" s="33" t="s">
        <v>120</v>
      </c>
    </row>
    <row r="6" spans="1:8" ht="16.5">
      <c r="A6" s="34"/>
      <c r="B6" s="35"/>
      <c r="D6" s="34"/>
      <c r="E6" s="35"/>
      <c r="G6" s="36" t="s">
        <v>121</v>
      </c>
      <c r="H6" s="37" t="s">
        <v>122</v>
      </c>
    </row>
    <row r="8" spans="1:8" ht="15" customHeight="1">
      <c r="A8" s="38" t="s">
        <v>123</v>
      </c>
      <c r="D8" s="39" t="s">
        <v>65</v>
      </c>
      <c r="G8" s="39" t="s">
        <v>124</v>
      </c>
      <c r="H8" s="40" t="s">
        <v>125</v>
      </c>
    </row>
    <row r="9" spans="1:8" ht="15" customHeight="1">
      <c r="A9" s="39" t="s">
        <v>126</v>
      </c>
      <c r="D9" s="41" t="s">
        <v>67</v>
      </c>
      <c r="E9" s="42" t="s">
        <v>127</v>
      </c>
      <c r="G9" s="41" t="s">
        <v>128</v>
      </c>
      <c r="H9" s="42" t="s">
        <v>129</v>
      </c>
    </row>
    <row r="10" spans="1:8" ht="15" customHeight="1">
      <c r="A10" s="43" t="s">
        <v>130</v>
      </c>
      <c r="B10" s="40" t="s">
        <v>131</v>
      </c>
      <c r="D10" s="39" t="s">
        <v>207</v>
      </c>
      <c r="E10" s="40" t="s">
        <v>132</v>
      </c>
      <c r="G10" s="39" t="s">
        <v>128</v>
      </c>
      <c r="H10" s="40" t="s">
        <v>129</v>
      </c>
    </row>
    <row r="11" spans="1:8" ht="15" customHeight="1">
      <c r="A11" s="39" t="s">
        <v>133</v>
      </c>
      <c r="B11" s="40" t="s">
        <v>206</v>
      </c>
      <c r="D11" s="39" t="s">
        <v>68</v>
      </c>
      <c r="E11" s="40" t="s">
        <v>134</v>
      </c>
      <c r="G11" s="39" t="s">
        <v>128</v>
      </c>
      <c r="H11" s="40" t="s">
        <v>129</v>
      </c>
    </row>
    <row r="12" spans="1:8" ht="15" customHeight="1">
      <c r="A12" s="39" t="s">
        <v>135</v>
      </c>
      <c r="D12" s="39" t="s">
        <v>69</v>
      </c>
      <c r="E12" s="40" t="s">
        <v>136</v>
      </c>
      <c r="G12" s="39" t="s">
        <v>128</v>
      </c>
      <c r="H12" s="40" t="s">
        <v>129</v>
      </c>
    </row>
    <row r="13" spans="1:8" ht="15" customHeight="1">
      <c r="A13" s="39" t="s">
        <v>362</v>
      </c>
      <c r="B13" s="40" t="s">
        <v>648</v>
      </c>
      <c r="D13" s="39" t="s">
        <v>644</v>
      </c>
      <c r="E13" s="40" t="s">
        <v>652</v>
      </c>
      <c r="G13" s="39" t="s">
        <v>124</v>
      </c>
      <c r="H13" s="40" t="s">
        <v>125</v>
      </c>
    </row>
    <row r="14" spans="1:8" ht="15" customHeight="1">
      <c r="A14" s="39" t="s">
        <v>646</v>
      </c>
      <c r="B14" s="40" t="s">
        <v>649</v>
      </c>
      <c r="D14" s="39" t="s">
        <v>650</v>
      </c>
      <c r="E14" s="40" t="s">
        <v>653</v>
      </c>
      <c r="G14" s="39" t="s">
        <v>124</v>
      </c>
      <c r="H14" s="40" t="s">
        <v>125</v>
      </c>
    </row>
    <row r="15" spans="1:8" ht="15" customHeight="1">
      <c r="A15" s="39" t="s">
        <v>137</v>
      </c>
      <c r="D15" s="39" t="s">
        <v>70</v>
      </c>
      <c r="E15" s="40" t="s">
        <v>561</v>
      </c>
      <c r="G15" s="39" t="s">
        <v>128</v>
      </c>
      <c r="H15" s="40" t="s">
        <v>129</v>
      </c>
    </row>
    <row r="16" spans="1:8" ht="15" customHeight="1">
      <c r="A16" s="39" t="s">
        <v>138</v>
      </c>
      <c r="B16" s="40" t="s">
        <v>647</v>
      </c>
      <c r="D16" s="39" t="s">
        <v>71</v>
      </c>
      <c r="E16" s="40" t="s">
        <v>651</v>
      </c>
      <c r="G16" s="39" t="s">
        <v>128</v>
      </c>
      <c r="H16" s="40" t="s">
        <v>129</v>
      </c>
    </row>
    <row r="17" spans="1:8" ht="15" customHeight="1">
      <c r="A17" s="39" t="s">
        <v>139</v>
      </c>
      <c r="D17" s="41" t="s">
        <v>72</v>
      </c>
      <c r="E17" s="40" t="s">
        <v>140</v>
      </c>
      <c r="G17" s="39" t="s">
        <v>128</v>
      </c>
      <c r="H17" s="40" t="s">
        <v>129</v>
      </c>
    </row>
    <row r="18" ht="15" customHeight="1"/>
    <row r="19" spans="1:8" ht="15" customHeight="1">
      <c r="A19" s="38" t="s">
        <v>577</v>
      </c>
      <c r="B19" s="40" t="s">
        <v>208</v>
      </c>
      <c r="D19" s="39" t="s">
        <v>73</v>
      </c>
      <c r="E19" s="40" t="s">
        <v>141</v>
      </c>
      <c r="G19" s="39" t="s">
        <v>128</v>
      </c>
      <c r="H19" s="40" t="s">
        <v>129</v>
      </c>
    </row>
    <row r="20" spans="1:8" ht="15" customHeight="1">
      <c r="A20" s="39" t="s">
        <v>580</v>
      </c>
      <c r="B20" s="40" t="s">
        <v>142</v>
      </c>
      <c r="D20" s="39" t="s">
        <v>74</v>
      </c>
      <c r="E20" s="40" t="s">
        <v>143</v>
      </c>
      <c r="G20" s="39" t="s">
        <v>124</v>
      </c>
      <c r="H20" s="40" t="s">
        <v>125</v>
      </c>
    </row>
    <row r="21" ht="15" customHeight="1"/>
    <row r="22" spans="1:8" ht="15" customHeight="1" hidden="1">
      <c r="A22" s="38" t="s">
        <v>144</v>
      </c>
      <c r="D22" s="39" t="s">
        <v>75</v>
      </c>
      <c r="G22" s="39" t="s">
        <v>124</v>
      </c>
      <c r="H22" s="40" t="s">
        <v>125</v>
      </c>
    </row>
    <row r="23" spans="1:8" ht="15" customHeight="1">
      <c r="A23" s="38" t="s">
        <v>578</v>
      </c>
      <c r="B23" s="40" t="s">
        <v>145</v>
      </c>
      <c r="D23" s="39" t="s">
        <v>76</v>
      </c>
      <c r="E23" s="40" t="s">
        <v>146</v>
      </c>
      <c r="G23" s="39" t="s">
        <v>147</v>
      </c>
      <c r="H23" s="40" t="s">
        <v>129</v>
      </c>
    </row>
    <row r="24" spans="1:8" ht="15" customHeight="1">
      <c r="A24" s="39" t="s">
        <v>559</v>
      </c>
      <c r="B24" s="40" t="s">
        <v>560</v>
      </c>
      <c r="D24" s="39" t="s">
        <v>77</v>
      </c>
      <c r="E24" s="40" t="s">
        <v>691</v>
      </c>
      <c r="G24" s="39" t="s">
        <v>124</v>
      </c>
      <c r="H24" s="40" t="s">
        <v>125</v>
      </c>
    </row>
    <row r="25" spans="1:8" ht="15" customHeight="1">
      <c r="A25" s="39" t="s">
        <v>149</v>
      </c>
      <c r="D25" s="39" t="s">
        <v>78</v>
      </c>
      <c r="E25" s="40" t="s">
        <v>692</v>
      </c>
      <c r="G25" s="39" t="s">
        <v>128</v>
      </c>
      <c r="H25" s="40" t="s">
        <v>129</v>
      </c>
    </row>
    <row r="26" spans="1:8" ht="15" customHeight="1">
      <c r="A26" s="39" t="s">
        <v>688</v>
      </c>
      <c r="B26" s="40" t="s">
        <v>690</v>
      </c>
      <c r="D26" s="39" t="s">
        <v>687</v>
      </c>
      <c r="E26" s="40" t="s">
        <v>685</v>
      </c>
      <c r="G26" s="39" t="s">
        <v>124</v>
      </c>
      <c r="H26" s="40" t="s">
        <v>125</v>
      </c>
    </row>
    <row r="27" spans="1:8" ht="15" customHeight="1">
      <c r="A27" s="39" t="s">
        <v>349</v>
      </c>
      <c r="B27" s="40" t="s">
        <v>689</v>
      </c>
      <c r="D27" s="39" t="s">
        <v>353</v>
      </c>
      <c r="E27" s="40" t="s">
        <v>354</v>
      </c>
      <c r="G27" s="39" t="s">
        <v>357</v>
      </c>
      <c r="H27" s="40" t="s">
        <v>125</v>
      </c>
    </row>
    <row r="28" spans="1:8" ht="15" customHeight="1">
      <c r="A28" s="39" t="s">
        <v>151</v>
      </c>
      <c r="D28" s="39" t="s">
        <v>152</v>
      </c>
      <c r="G28" s="39" t="s">
        <v>124</v>
      </c>
      <c r="H28" s="40" t="s">
        <v>125</v>
      </c>
    </row>
    <row r="29" spans="1:8" ht="15" customHeight="1">
      <c r="A29" s="39" t="s">
        <v>153</v>
      </c>
      <c r="D29" s="39" t="s">
        <v>80</v>
      </c>
      <c r="G29" s="39" t="s">
        <v>124</v>
      </c>
      <c r="H29" s="40" t="s">
        <v>125</v>
      </c>
    </row>
    <row r="30" spans="1:8" ht="15" customHeight="1">
      <c r="A30" s="39" t="s">
        <v>154</v>
      </c>
      <c r="D30" s="39" t="s">
        <v>81</v>
      </c>
      <c r="E30" s="40" t="s">
        <v>155</v>
      </c>
      <c r="G30" s="39" t="s">
        <v>124</v>
      </c>
      <c r="H30" s="40" t="s">
        <v>125</v>
      </c>
    </row>
    <row r="31" ht="15" customHeight="1"/>
    <row r="32" spans="1:8" ht="15" customHeight="1">
      <c r="A32" s="38" t="s">
        <v>350</v>
      </c>
      <c r="D32" s="39" t="s">
        <v>82</v>
      </c>
      <c r="E32" s="40" t="s">
        <v>156</v>
      </c>
      <c r="G32" s="39" t="s">
        <v>124</v>
      </c>
      <c r="H32" s="40" t="s">
        <v>125</v>
      </c>
    </row>
    <row r="33" spans="1:8" ht="27" customHeight="1">
      <c r="A33" s="41" t="s">
        <v>368</v>
      </c>
      <c r="D33" s="46" t="s">
        <v>369</v>
      </c>
      <c r="E33" s="40"/>
      <c r="G33" s="46" t="s">
        <v>124</v>
      </c>
      <c r="H33" s="47" t="s">
        <v>125</v>
      </c>
    </row>
    <row r="34" ht="15" customHeight="1"/>
    <row r="35" spans="1:8" ht="15" customHeight="1">
      <c r="A35" s="38" t="s">
        <v>367</v>
      </c>
      <c r="B35" s="40" t="s">
        <v>567</v>
      </c>
      <c r="D35" s="39" t="s">
        <v>366</v>
      </c>
      <c r="E35" s="40" t="s">
        <v>569</v>
      </c>
      <c r="G35" s="39" t="s">
        <v>124</v>
      </c>
      <c r="H35" s="40" t="s">
        <v>125</v>
      </c>
    </row>
    <row r="36" ht="15" customHeight="1"/>
    <row r="37" spans="1:8" ht="15" customHeight="1">
      <c r="A37" s="38" t="s">
        <v>565</v>
      </c>
      <c r="D37" s="39" t="s">
        <v>83</v>
      </c>
      <c r="G37" s="39" t="s">
        <v>124</v>
      </c>
      <c r="H37" s="40" t="s">
        <v>125</v>
      </c>
    </row>
    <row r="38" ht="15" customHeight="1"/>
    <row r="39" spans="1:8" ht="15" customHeight="1">
      <c r="A39" s="38" t="s">
        <v>351</v>
      </c>
      <c r="B39" s="40" t="s">
        <v>157</v>
      </c>
      <c r="D39" s="39" t="s">
        <v>84</v>
      </c>
      <c r="E39" s="40" t="s">
        <v>158</v>
      </c>
      <c r="G39" s="39" t="s">
        <v>124</v>
      </c>
      <c r="H39" s="40" t="s">
        <v>125</v>
      </c>
    </row>
    <row r="40" spans="1:8" ht="15" customHeight="1">
      <c r="A40" s="39" t="s">
        <v>562</v>
      </c>
      <c r="D40" s="39" t="s">
        <v>85</v>
      </c>
      <c r="G40" s="39" t="s">
        <v>128</v>
      </c>
      <c r="H40" s="40" t="s">
        <v>129</v>
      </c>
    </row>
    <row r="41" spans="1:8" ht="15" customHeight="1">
      <c r="A41" s="39" t="s">
        <v>159</v>
      </c>
      <c r="B41" s="40" t="s">
        <v>209</v>
      </c>
      <c r="D41" s="39" t="s">
        <v>86</v>
      </c>
      <c r="E41" s="40" t="s">
        <v>160</v>
      </c>
      <c r="G41" s="39" t="s">
        <v>124</v>
      </c>
      <c r="H41" s="40" t="s">
        <v>125</v>
      </c>
    </row>
    <row r="42" spans="1:8" ht="15" customHeight="1">
      <c r="A42" s="39" t="s">
        <v>161</v>
      </c>
      <c r="B42" s="40" t="s">
        <v>162</v>
      </c>
      <c r="D42" s="39" t="s">
        <v>87</v>
      </c>
      <c r="E42" s="40" t="s">
        <v>163</v>
      </c>
      <c r="G42" s="39" t="s">
        <v>128</v>
      </c>
      <c r="H42" s="40" t="s">
        <v>129</v>
      </c>
    </row>
    <row r="43" spans="1:8" ht="15" customHeight="1">
      <c r="A43" s="39" t="s">
        <v>164</v>
      </c>
      <c r="D43" s="39" t="s">
        <v>88</v>
      </c>
      <c r="E43" s="40" t="s">
        <v>165</v>
      </c>
      <c r="G43" s="39" t="s">
        <v>124</v>
      </c>
      <c r="H43" s="40" t="s">
        <v>125</v>
      </c>
    </row>
    <row r="44" ht="15" customHeight="1"/>
    <row r="45" spans="1:8" ht="15" customHeight="1">
      <c r="A45" s="38" t="s">
        <v>375</v>
      </c>
      <c r="D45" s="39" t="s">
        <v>89</v>
      </c>
      <c r="E45" s="39" t="s">
        <v>673</v>
      </c>
      <c r="G45" s="39" t="s">
        <v>124</v>
      </c>
      <c r="H45" s="40" t="s">
        <v>125</v>
      </c>
    </row>
    <row r="46" spans="1:8" ht="15" customHeight="1">
      <c r="A46" s="39"/>
      <c r="D46" s="39"/>
      <c r="E46" s="122"/>
      <c r="G46" s="39"/>
      <c r="H46" s="40"/>
    </row>
    <row r="47" spans="1:8" ht="27" customHeight="1">
      <c r="A47" s="45" t="s">
        <v>371</v>
      </c>
      <c r="D47" s="46" t="s">
        <v>372</v>
      </c>
      <c r="E47" s="189" t="s">
        <v>563</v>
      </c>
      <c r="G47" s="46" t="s">
        <v>128</v>
      </c>
      <c r="H47" s="47" t="s">
        <v>129</v>
      </c>
    </row>
    <row r="48" ht="15" customHeight="1">
      <c r="A48" s="44"/>
    </row>
    <row r="49" spans="1:8" ht="27" customHeight="1">
      <c r="A49" s="45" t="s">
        <v>370</v>
      </c>
      <c r="D49" s="46" t="s">
        <v>90</v>
      </c>
      <c r="G49" s="46" t="s">
        <v>124</v>
      </c>
      <c r="H49" s="47" t="s">
        <v>125</v>
      </c>
    </row>
    <row r="50" spans="1:8" ht="15" customHeight="1">
      <c r="A50" s="39" t="s">
        <v>166</v>
      </c>
      <c r="B50" s="40" t="s">
        <v>167</v>
      </c>
      <c r="D50" s="39" t="s">
        <v>91</v>
      </c>
      <c r="E50" s="40" t="s">
        <v>168</v>
      </c>
      <c r="G50" s="39" t="s">
        <v>128</v>
      </c>
      <c r="H50" s="40" t="s">
        <v>129</v>
      </c>
    </row>
    <row r="51" spans="1:8" ht="15" customHeight="1" hidden="1">
      <c r="A51" s="39" t="s">
        <v>169</v>
      </c>
      <c r="D51" s="39" t="s">
        <v>92</v>
      </c>
      <c r="E51" s="40" t="s">
        <v>170</v>
      </c>
      <c r="G51" s="39" t="s">
        <v>128</v>
      </c>
      <c r="H51" s="40" t="s">
        <v>129</v>
      </c>
    </row>
    <row r="52" ht="15" customHeight="1"/>
    <row r="53" spans="1:8" ht="15" customHeight="1" hidden="1">
      <c r="A53" s="38" t="s">
        <v>171</v>
      </c>
      <c r="D53" s="39" t="s">
        <v>93</v>
      </c>
      <c r="E53" s="40" t="s">
        <v>172</v>
      </c>
      <c r="G53" s="39" t="s">
        <v>124</v>
      </c>
      <c r="H53" s="40" t="s">
        <v>125</v>
      </c>
    </row>
    <row r="54" spans="1:8" ht="15" customHeight="1">
      <c r="A54" s="38" t="s">
        <v>579</v>
      </c>
      <c r="D54" s="39" t="s">
        <v>94</v>
      </c>
      <c r="E54" s="40" t="s">
        <v>173</v>
      </c>
      <c r="G54" s="39" t="s">
        <v>124</v>
      </c>
      <c r="H54" s="40" t="s">
        <v>125</v>
      </c>
    </row>
    <row r="55" spans="1:8" ht="15" customHeight="1">
      <c r="A55" s="39" t="s">
        <v>174</v>
      </c>
      <c r="D55" s="39" t="s">
        <v>95</v>
      </c>
      <c r="G55" s="39" t="s">
        <v>124</v>
      </c>
      <c r="H55" s="40" t="s">
        <v>125</v>
      </c>
    </row>
    <row r="56" spans="1:8" ht="15" customHeight="1">
      <c r="A56" s="39" t="s">
        <v>175</v>
      </c>
      <c r="B56" s="40" t="s">
        <v>176</v>
      </c>
      <c r="D56" s="39" t="s">
        <v>96</v>
      </c>
      <c r="E56" s="40" t="s">
        <v>566</v>
      </c>
      <c r="G56" s="39" t="s">
        <v>124</v>
      </c>
      <c r="H56" s="40" t="s">
        <v>125</v>
      </c>
    </row>
    <row r="57" spans="1:8" ht="15" customHeight="1">
      <c r="A57" s="39" t="s">
        <v>177</v>
      </c>
      <c r="B57" s="40" t="s">
        <v>178</v>
      </c>
      <c r="D57" s="39" t="s">
        <v>97</v>
      </c>
      <c r="E57" s="40" t="s">
        <v>179</v>
      </c>
      <c r="G57" s="39" t="s">
        <v>124</v>
      </c>
      <c r="H57" s="40" t="s">
        <v>125</v>
      </c>
    </row>
    <row r="58" spans="1:8" ht="27" customHeight="1">
      <c r="A58" s="41" t="s">
        <v>180</v>
      </c>
      <c r="D58" s="46" t="s">
        <v>181</v>
      </c>
      <c r="G58" s="46" t="s">
        <v>128</v>
      </c>
      <c r="H58" s="47" t="s">
        <v>129</v>
      </c>
    </row>
    <row r="59" ht="15" customHeight="1"/>
    <row r="60" spans="1:8" ht="15" customHeight="1">
      <c r="A60" s="38" t="s">
        <v>182</v>
      </c>
      <c r="D60" s="39" t="s">
        <v>98</v>
      </c>
      <c r="E60" s="40" t="s">
        <v>183</v>
      </c>
      <c r="G60" s="39" t="s">
        <v>124</v>
      </c>
      <c r="H60" s="40" t="s">
        <v>125</v>
      </c>
    </row>
    <row r="61" ht="15" customHeight="1"/>
    <row r="62" spans="1:8" ht="15" customHeight="1">
      <c r="A62" s="38" t="s">
        <v>184</v>
      </c>
      <c r="D62" s="39" t="s">
        <v>99</v>
      </c>
      <c r="G62" s="39" t="s">
        <v>124</v>
      </c>
      <c r="H62" s="40" t="s">
        <v>125</v>
      </c>
    </row>
    <row r="63" ht="15" customHeight="1"/>
    <row r="64" spans="1:8" ht="15" customHeight="1">
      <c r="A64" s="38" t="s">
        <v>214</v>
      </c>
      <c r="D64" s="39" t="s">
        <v>100</v>
      </c>
      <c r="E64" s="40" t="s">
        <v>185</v>
      </c>
      <c r="G64" s="39" t="s">
        <v>124</v>
      </c>
      <c r="H64" s="40" t="s">
        <v>125</v>
      </c>
    </row>
    <row r="65" spans="1:8" ht="15" customHeight="1">
      <c r="A65" s="39" t="s">
        <v>186</v>
      </c>
      <c r="B65" s="40" t="s">
        <v>187</v>
      </c>
      <c r="D65" s="39" t="s">
        <v>101</v>
      </c>
      <c r="E65" s="40" t="s">
        <v>188</v>
      </c>
      <c r="G65" s="39" t="s">
        <v>124</v>
      </c>
      <c r="H65" s="40" t="s">
        <v>125</v>
      </c>
    </row>
    <row r="66" spans="1:8" ht="15" customHeight="1">
      <c r="A66" s="39" t="s">
        <v>604</v>
      </c>
      <c r="B66" s="40"/>
      <c r="D66" s="39" t="s">
        <v>605</v>
      </c>
      <c r="E66" s="39"/>
      <c r="G66" s="39" t="s">
        <v>606</v>
      </c>
      <c r="H66" s="40" t="s">
        <v>125</v>
      </c>
    </row>
    <row r="67" spans="1:8" ht="15" customHeight="1">
      <c r="A67" s="39" t="s">
        <v>635</v>
      </c>
      <c r="B67" s="40"/>
      <c r="D67" s="39" t="s">
        <v>636</v>
      </c>
      <c r="E67" s="39"/>
      <c r="G67" s="39" t="s">
        <v>606</v>
      </c>
      <c r="H67" s="40" t="s">
        <v>125</v>
      </c>
    </row>
    <row r="68" spans="1:8" ht="15" customHeight="1">
      <c r="A68" s="39" t="s">
        <v>189</v>
      </c>
      <c r="B68" s="40" t="s">
        <v>190</v>
      </c>
      <c r="D68" s="39" t="s">
        <v>102</v>
      </c>
      <c r="E68" s="40" t="s">
        <v>191</v>
      </c>
      <c r="G68" s="39" t="s">
        <v>124</v>
      </c>
      <c r="H68" s="40" t="s">
        <v>125</v>
      </c>
    </row>
    <row r="69" spans="1:8" ht="15" customHeight="1">
      <c r="A69" s="39" t="s">
        <v>192</v>
      </c>
      <c r="D69" s="39" t="s">
        <v>103</v>
      </c>
      <c r="E69" s="40" t="s">
        <v>193</v>
      </c>
      <c r="G69" s="39" t="s">
        <v>128</v>
      </c>
      <c r="H69" s="40" t="s">
        <v>129</v>
      </c>
    </row>
    <row r="70" spans="1:8" ht="15" customHeight="1" hidden="1">
      <c r="A70" s="39" t="s">
        <v>194</v>
      </c>
      <c r="D70" s="39" t="s">
        <v>104</v>
      </c>
      <c r="G70" s="39" t="s">
        <v>124</v>
      </c>
      <c r="H70" s="40" t="s">
        <v>125</v>
      </c>
    </row>
    <row r="71" spans="1:8" ht="15" customHeight="1">
      <c r="A71" s="39"/>
      <c r="D71" s="39"/>
      <c r="G71" s="39"/>
      <c r="H71" s="40"/>
    </row>
    <row r="72" spans="1:8" ht="15" customHeight="1">
      <c r="A72" s="38" t="s">
        <v>363</v>
      </c>
      <c r="B72" s="40" t="s">
        <v>638</v>
      </c>
      <c r="D72" s="39" t="s">
        <v>212</v>
      </c>
      <c r="E72" s="40" t="s">
        <v>213</v>
      </c>
      <c r="G72" s="39" t="s">
        <v>128</v>
      </c>
      <c r="H72" s="40" t="s">
        <v>129</v>
      </c>
    </row>
    <row r="73" ht="15" customHeight="1"/>
    <row r="74" spans="1:8" ht="15" customHeight="1">
      <c r="A74" s="38" t="s">
        <v>195</v>
      </c>
      <c r="D74" s="39" t="s">
        <v>105</v>
      </c>
      <c r="G74" s="39" t="s">
        <v>124</v>
      </c>
      <c r="H74" s="40" t="s">
        <v>125</v>
      </c>
    </row>
    <row r="75" spans="1:8" ht="15" customHeight="1">
      <c r="A75" s="39" t="s">
        <v>196</v>
      </c>
      <c r="D75" s="39" t="s">
        <v>106</v>
      </c>
      <c r="G75" s="39" t="s">
        <v>124</v>
      </c>
      <c r="H75" s="40" t="s">
        <v>125</v>
      </c>
    </row>
    <row r="76" ht="15" customHeight="1"/>
    <row r="77" spans="1:8" ht="27" customHeight="1">
      <c r="A77" s="45" t="s">
        <v>667</v>
      </c>
      <c r="D77" s="46" t="s">
        <v>107</v>
      </c>
      <c r="E77" s="47" t="s">
        <v>197</v>
      </c>
      <c r="G77" s="46" t="s">
        <v>128</v>
      </c>
      <c r="H77" s="47" t="s">
        <v>129</v>
      </c>
    </row>
    <row r="78" spans="1:8" ht="15" customHeight="1">
      <c r="A78" s="39" t="s">
        <v>352</v>
      </c>
      <c r="D78" s="39" t="s">
        <v>358</v>
      </c>
      <c r="G78" s="39" t="s">
        <v>124</v>
      </c>
      <c r="H78" s="40" t="s">
        <v>125</v>
      </c>
    </row>
    <row r="79" spans="1:8" ht="15" customHeight="1">
      <c r="A79" s="39" t="s">
        <v>198</v>
      </c>
      <c r="D79" s="39" t="s">
        <v>108</v>
      </c>
      <c r="G79" s="39" t="s">
        <v>124</v>
      </c>
      <c r="H79" s="40" t="s">
        <v>125</v>
      </c>
    </row>
    <row r="80" spans="1:8" ht="15" customHeight="1">
      <c r="A80" s="39" t="s">
        <v>199</v>
      </c>
      <c r="B80" s="40" t="s">
        <v>365</v>
      </c>
      <c r="D80" s="39" t="s">
        <v>109</v>
      </c>
      <c r="E80" s="40" t="s">
        <v>200</v>
      </c>
      <c r="G80" s="39" t="s">
        <v>124</v>
      </c>
      <c r="H80" s="40" t="s">
        <v>125</v>
      </c>
    </row>
    <row r="81" spans="1:8" ht="15" customHeight="1">
      <c r="A81" s="39" t="s">
        <v>201</v>
      </c>
      <c r="B81" s="40" t="s">
        <v>629</v>
      </c>
      <c r="D81" s="39" t="s">
        <v>210</v>
      </c>
      <c r="E81" s="40" t="s">
        <v>211</v>
      </c>
      <c r="G81" s="39" t="s">
        <v>124</v>
      </c>
      <c r="H81" s="40" t="s">
        <v>125</v>
      </c>
    </row>
    <row r="82" spans="1:8" ht="15" customHeight="1">
      <c r="A82" s="39" t="s">
        <v>573</v>
      </c>
      <c r="B82" s="40" t="s">
        <v>695</v>
      </c>
      <c r="D82" s="39" t="s">
        <v>110</v>
      </c>
      <c r="E82" s="40" t="s">
        <v>202</v>
      </c>
      <c r="G82" s="39" t="s">
        <v>124</v>
      </c>
      <c r="H82" s="40" t="s">
        <v>125</v>
      </c>
    </row>
    <row r="83" spans="1:8" ht="15" customHeight="1">
      <c r="A83" s="39" t="s">
        <v>641</v>
      </c>
      <c r="B83" s="40" t="s">
        <v>693</v>
      </c>
      <c r="D83" s="39" t="s">
        <v>642</v>
      </c>
      <c r="E83" s="40" t="s">
        <v>643</v>
      </c>
      <c r="G83" s="39" t="s">
        <v>124</v>
      </c>
      <c r="H83" s="40" t="s">
        <v>125</v>
      </c>
    </row>
    <row r="84" ht="15" customHeight="1"/>
    <row r="85" spans="1:8" ht="15" customHeight="1">
      <c r="A85" s="38" t="s">
        <v>669</v>
      </c>
      <c r="D85" s="39" t="s">
        <v>674</v>
      </c>
      <c r="E85" s="40" t="s">
        <v>670</v>
      </c>
      <c r="G85" s="39" t="s">
        <v>124</v>
      </c>
      <c r="H85" s="40" t="s">
        <v>125</v>
      </c>
    </row>
    <row r="86" spans="1:8" ht="15" customHeight="1">
      <c r="A86" s="39" t="s">
        <v>668</v>
      </c>
      <c r="D86" s="39" t="s">
        <v>111</v>
      </c>
      <c r="E86" s="40" t="s">
        <v>203</v>
      </c>
      <c r="G86" s="39" t="s">
        <v>124</v>
      </c>
      <c r="H86" s="40" t="s">
        <v>125</v>
      </c>
    </row>
    <row r="87" ht="15" customHeight="1"/>
    <row r="88" spans="1:8" ht="27" customHeight="1">
      <c r="A88" s="38" t="s">
        <v>631</v>
      </c>
      <c r="B88" s="244" t="s">
        <v>694</v>
      </c>
      <c r="D88" s="39" t="s">
        <v>633</v>
      </c>
      <c r="E88" s="40" t="s">
        <v>632</v>
      </c>
      <c r="G88" s="39" t="s">
        <v>124</v>
      </c>
      <c r="H88" s="40" t="s">
        <v>125</v>
      </c>
    </row>
    <row r="89" ht="15" customHeight="1"/>
    <row r="90" spans="1:8" ht="15" customHeight="1">
      <c r="A90" s="38" t="s">
        <v>571</v>
      </c>
      <c r="D90" s="39" t="s">
        <v>572</v>
      </c>
      <c r="G90" s="39" t="s">
        <v>124</v>
      </c>
      <c r="H90" s="40" t="s">
        <v>125</v>
      </c>
    </row>
    <row r="91" spans="1:8" ht="15" customHeight="1">
      <c r="A91" s="39" t="s">
        <v>574</v>
      </c>
      <c r="D91" s="39" t="s">
        <v>361</v>
      </c>
      <c r="G91" s="39" t="s">
        <v>124</v>
      </c>
      <c r="H91" s="40" t="s">
        <v>125</v>
      </c>
    </row>
    <row r="92" spans="1:8" ht="27" customHeight="1">
      <c r="A92" s="41" t="s">
        <v>360</v>
      </c>
      <c r="D92" s="46" t="s">
        <v>205</v>
      </c>
      <c r="E92" s="47"/>
      <c r="G92" s="46" t="s">
        <v>124</v>
      </c>
      <c r="H92" s="47" t="s">
        <v>125</v>
      </c>
    </row>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sheetProtection sheet="1" objects="1" scenarios="1"/>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16">
      <selection activeCell="D20" sqref="D20"/>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101"/>
    </row>
    <row r="2" spans="1:9" s="1" customFormat="1" ht="6.75" customHeight="1" thickBot="1">
      <c r="A2" s="271"/>
      <c r="B2" s="271"/>
      <c r="C2" s="271"/>
      <c r="D2" s="271"/>
      <c r="E2" s="271"/>
      <c r="F2" s="271"/>
      <c r="G2" s="271"/>
      <c r="H2" s="271"/>
      <c r="I2" s="271"/>
    </row>
    <row r="3" spans="1:9" s="1" customFormat="1" ht="28.5" customHeight="1" thickBot="1">
      <c r="A3" s="266" t="s">
        <v>236</v>
      </c>
      <c r="B3" s="266"/>
      <c r="C3" s="266"/>
      <c r="D3" s="266"/>
      <c r="E3" s="266"/>
      <c r="F3" s="266"/>
      <c r="G3" s="266"/>
      <c r="H3" s="272"/>
      <c r="I3" s="115" t="s">
        <v>337</v>
      </c>
    </row>
    <row r="4" spans="1:9" s="1" customFormat="1" ht="25.5" customHeight="1">
      <c r="A4" s="266" t="s">
        <v>677</v>
      </c>
      <c r="B4" s="266"/>
      <c r="C4" s="266"/>
      <c r="D4" s="266"/>
      <c r="E4" s="266"/>
      <c r="F4" s="266"/>
      <c r="G4" s="266"/>
      <c r="H4" s="266"/>
      <c r="I4" s="104"/>
    </row>
    <row r="5" spans="1:7" s="1" customFormat="1" ht="3" customHeight="1">
      <c r="A5" s="1" t="s">
        <v>581</v>
      </c>
      <c r="C5" s="5"/>
      <c r="D5" s="5"/>
      <c r="E5" s="5"/>
      <c r="F5" s="6"/>
      <c r="G5" s="5"/>
    </row>
    <row r="6" spans="1:7" s="1" customFormat="1" ht="3" customHeight="1">
      <c r="A6" s="7"/>
      <c r="C6" s="5"/>
      <c r="D6" s="5"/>
      <c r="E6" s="5"/>
      <c r="F6" s="6"/>
      <c r="G6" s="5"/>
    </row>
    <row r="7" spans="1:7" s="80" customFormat="1" ht="22.5" customHeight="1">
      <c r="A7" s="268" t="s">
        <v>630</v>
      </c>
      <c r="B7" s="268"/>
      <c r="C7" s="268"/>
      <c r="D7" s="78"/>
      <c r="E7" s="78"/>
      <c r="F7" s="79"/>
      <c r="G7" s="78"/>
    </row>
    <row r="8" spans="1:7" s="1" customFormat="1" ht="6" customHeight="1">
      <c r="A8" s="7"/>
      <c r="C8" s="5"/>
      <c r="D8" s="5"/>
      <c r="E8" s="5"/>
      <c r="F8" s="6"/>
      <c r="G8" s="5"/>
    </row>
    <row r="9" spans="1:9" s="102" customFormat="1" ht="21" customHeight="1">
      <c r="A9" s="50"/>
      <c r="B9" s="105"/>
      <c r="C9" s="264" t="s">
        <v>216</v>
      </c>
      <c r="D9" s="269"/>
      <c r="E9" s="269"/>
      <c r="F9" s="269"/>
      <c r="G9" s="269"/>
      <c r="H9" s="269"/>
      <c r="I9" s="270"/>
    </row>
    <row r="10" spans="1:9" s="102" customFormat="1" ht="21" customHeight="1">
      <c r="A10" s="53"/>
      <c r="B10" s="106"/>
      <c r="C10" s="264" t="s">
        <v>296</v>
      </c>
      <c r="D10" s="270"/>
      <c r="E10" s="50"/>
      <c r="F10" s="264" t="s">
        <v>297</v>
      </c>
      <c r="G10" s="270"/>
      <c r="H10" s="54"/>
      <c r="I10" s="54"/>
    </row>
    <row r="11" spans="1:9" s="102" customFormat="1" ht="54" customHeight="1">
      <c r="A11" s="56" t="s">
        <v>298</v>
      </c>
      <c r="B11" s="107" t="s">
        <v>299</v>
      </c>
      <c r="C11" s="57" t="s">
        <v>300</v>
      </c>
      <c r="D11" s="100" t="s">
        <v>376</v>
      </c>
      <c r="E11" s="56" t="s">
        <v>301</v>
      </c>
      <c r="F11" s="57" t="s">
        <v>302</v>
      </c>
      <c r="G11" s="58" t="s">
        <v>303</v>
      </c>
      <c r="H11" s="56" t="s">
        <v>304</v>
      </c>
      <c r="I11" s="56" t="s">
        <v>305</v>
      </c>
    </row>
    <row r="12" spans="1:9" s="102" customFormat="1" ht="21" customHeight="1">
      <c r="A12" s="59" t="s">
        <v>306</v>
      </c>
      <c r="B12" s="60" t="s">
        <v>307</v>
      </c>
      <c r="C12" s="61"/>
      <c r="D12" s="61"/>
      <c r="E12" s="61"/>
      <c r="F12" s="63" t="s">
        <v>341</v>
      </c>
      <c r="G12" s="63" t="s">
        <v>341</v>
      </c>
      <c r="H12" s="63" t="s">
        <v>341</v>
      </c>
      <c r="I12" s="63" t="s">
        <v>342</v>
      </c>
    </row>
    <row r="13" spans="1:9" s="51" customFormat="1" ht="21" customHeight="1">
      <c r="A13" s="64"/>
      <c r="B13" s="65" t="s">
        <v>308</v>
      </c>
      <c r="C13" s="246">
        <v>0</v>
      </c>
      <c r="D13" s="246">
        <v>187</v>
      </c>
      <c r="E13" s="246">
        <v>109120</v>
      </c>
      <c r="F13" s="246">
        <v>0</v>
      </c>
      <c r="G13" s="246">
        <v>23243708</v>
      </c>
      <c r="H13" s="246">
        <v>0</v>
      </c>
      <c r="I13" s="246">
        <v>22297</v>
      </c>
    </row>
    <row r="14" spans="1:9" s="51" customFormat="1" ht="43.5" customHeight="1">
      <c r="A14" s="64"/>
      <c r="B14" s="67" t="s">
        <v>309</v>
      </c>
      <c r="C14" s="188"/>
      <c r="D14" s="250"/>
      <c r="E14" s="188"/>
      <c r="F14" s="188"/>
      <c r="G14" s="188"/>
      <c r="H14" s="246">
        <v>0</v>
      </c>
      <c r="I14" s="246">
        <v>4329</v>
      </c>
    </row>
    <row r="15" spans="1:9" s="51" customFormat="1" ht="21" customHeight="1">
      <c r="A15" s="64"/>
      <c r="B15" s="67" t="s">
        <v>310</v>
      </c>
      <c r="C15" s="188"/>
      <c r="D15" s="188"/>
      <c r="E15" s="188"/>
      <c r="F15" s="188"/>
      <c r="G15" s="188"/>
      <c r="H15" s="246">
        <v>0</v>
      </c>
      <c r="I15" s="246">
        <v>2843</v>
      </c>
    </row>
    <row r="16" spans="1:9" s="51" customFormat="1" ht="21" customHeight="1">
      <c r="A16" s="64"/>
      <c r="B16" s="67" t="s">
        <v>311</v>
      </c>
      <c r="C16" s="249"/>
      <c r="D16" s="249"/>
      <c r="E16" s="249"/>
      <c r="F16" s="246">
        <v>0</v>
      </c>
      <c r="G16" s="246">
        <v>0</v>
      </c>
      <c r="H16" s="246">
        <v>0</v>
      </c>
      <c r="I16" s="246">
        <v>1428</v>
      </c>
    </row>
    <row r="17" spans="1:9" s="51" customFormat="1" ht="21" customHeight="1">
      <c r="A17" s="64"/>
      <c r="B17" s="70" t="s">
        <v>312</v>
      </c>
      <c r="C17" s="246">
        <v>0</v>
      </c>
      <c r="D17" s="246">
        <v>0</v>
      </c>
      <c r="E17" s="246">
        <v>0</v>
      </c>
      <c r="F17" s="246">
        <v>0</v>
      </c>
      <c r="G17" s="246">
        <v>0</v>
      </c>
      <c r="H17" s="246">
        <v>0</v>
      </c>
      <c r="I17" s="246">
        <v>0</v>
      </c>
    </row>
    <row r="18" spans="1:9" s="102" customFormat="1" ht="21" customHeight="1">
      <c r="A18" s="71"/>
      <c r="B18" s="72" t="s">
        <v>313</v>
      </c>
      <c r="C18" s="246">
        <v>0</v>
      </c>
      <c r="D18" s="246">
        <v>187</v>
      </c>
      <c r="E18" s="246">
        <v>109120</v>
      </c>
      <c r="F18" s="246">
        <v>0</v>
      </c>
      <c r="G18" s="246">
        <v>23243708</v>
      </c>
      <c r="H18" s="246">
        <v>0</v>
      </c>
      <c r="I18" s="246">
        <v>30897</v>
      </c>
    </row>
    <row r="19" spans="1:9" s="51" customFormat="1" ht="21" customHeight="1">
      <c r="A19" s="74" t="s">
        <v>314</v>
      </c>
      <c r="B19" s="75" t="s">
        <v>315</v>
      </c>
      <c r="C19" s="246">
        <v>0</v>
      </c>
      <c r="D19" s="246">
        <v>0</v>
      </c>
      <c r="E19" s="246">
        <v>0</v>
      </c>
      <c r="F19" s="188"/>
      <c r="G19" s="188"/>
      <c r="H19" s="246">
        <v>0</v>
      </c>
      <c r="I19" s="246">
        <v>0</v>
      </c>
    </row>
    <row r="20" spans="1:9" s="51" customFormat="1" ht="43.5" customHeight="1">
      <c r="A20" s="108" t="s">
        <v>316</v>
      </c>
      <c r="B20" s="67" t="s">
        <v>317</v>
      </c>
      <c r="C20" s="246">
        <v>0</v>
      </c>
      <c r="D20" s="246">
        <v>0</v>
      </c>
      <c r="E20" s="246">
        <v>0</v>
      </c>
      <c r="F20" s="246">
        <v>0</v>
      </c>
      <c r="G20" s="246">
        <v>0</v>
      </c>
      <c r="H20" s="246">
        <v>0</v>
      </c>
      <c r="I20" s="246">
        <v>0</v>
      </c>
    </row>
    <row r="21" spans="1:9" s="51" customFormat="1" ht="43.5" customHeight="1">
      <c r="A21" s="64"/>
      <c r="B21" s="67" t="s">
        <v>318</v>
      </c>
      <c r="C21" s="188"/>
      <c r="D21" s="188"/>
      <c r="E21" s="188"/>
      <c r="F21" s="188"/>
      <c r="G21" s="250"/>
      <c r="H21" s="246">
        <v>0</v>
      </c>
      <c r="I21" s="246">
        <v>0</v>
      </c>
    </row>
    <row r="22" spans="1:9" s="51" customFormat="1" ht="21" customHeight="1">
      <c r="A22" s="64"/>
      <c r="B22" s="67" t="s">
        <v>310</v>
      </c>
      <c r="C22" s="188"/>
      <c r="D22" s="188"/>
      <c r="E22" s="188"/>
      <c r="F22" s="188"/>
      <c r="G22" s="188"/>
      <c r="H22" s="246">
        <v>0</v>
      </c>
      <c r="I22" s="246">
        <v>0</v>
      </c>
    </row>
    <row r="23" spans="1:9" s="51" customFormat="1" ht="21" customHeight="1">
      <c r="A23" s="64"/>
      <c r="B23" s="67" t="s">
        <v>311</v>
      </c>
      <c r="C23" s="188"/>
      <c r="D23" s="188"/>
      <c r="E23" s="188"/>
      <c r="F23" s="246">
        <v>0</v>
      </c>
      <c r="G23" s="246">
        <v>0</v>
      </c>
      <c r="H23" s="246">
        <v>0</v>
      </c>
      <c r="I23" s="246">
        <v>0</v>
      </c>
    </row>
    <row r="24" spans="1:9" s="102" customFormat="1" ht="21" customHeight="1">
      <c r="A24" s="71"/>
      <c r="B24" s="72" t="s">
        <v>319</v>
      </c>
      <c r="C24" s="246">
        <v>0</v>
      </c>
      <c r="D24" s="246">
        <v>0</v>
      </c>
      <c r="E24" s="246">
        <v>0</v>
      </c>
      <c r="F24" s="246">
        <v>0</v>
      </c>
      <c r="G24" s="246">
        <v>0</v>
      </c>
      <c r="H24" s="246">
        <v>0</v>
      </c>
      <c r="I24" s="246">
        <v>0</v>
      </c>
    </row>
    <row r="25" spans="1:9" s="51" customFormat="1" ht="21" customHeight="1">
      <c r="A25" s="74" t="s">
        <v>320</v>
      </c>
      <c r="B25" s="75" t="s">
        <v>321</v>
      </c>
      <c r="C25" s="246">
        <v>0</v>
      </c>
      <c r="D25" s="246">
        <v>6</v>
      </c>
      <c r="E25" s="246">
        <v>83</v>
      </c>
      <c r="F25" s="188"/>
      <c r="G25" s="188"/>
      <c r="H25" s="246">
        <v>0</v>
      </c>
      <c r="I25" s="246">
        <v>141</v>
      </c>
    </row>
    <row r="26" spans="1:9" s="51" customFormat="1" ht="21" customHeight="1">
      <c r="A26" s="74" t="s">
        <v>322</v>
      </c>
      <c r="B26" s="75" t="s">
        <v>323</v>
      </c>
      <c r="C26" s="246">
        <v>0</v>
      </c>
      <c r="D26" s="246">
        <v>0</v>
      </c>
      <c r="E26" s="246">
        <v>0</v>
      </c>
      <c r="F26" s="188"/>
      <c r="G26" s="188"/>
      <c r="H26" s="246">
        <v>0</v>
      </c>
      <c r="I26" s="246">
        <v>0</v>
      </c>
    </row>
    <row r="27" spans="1:9" s="51" customFormat="1" ht="21" customHeight="1">
      <c r="A27" s="74" t="s">
        <v>324</v>
      </c>
      <c r="B27" s="75" t="s">
        <v>325</v>
      </c>
      <c r="C27" s="246">
        <v>0</v>
      </c>
      <c r="D27" s="246">
        <v>0</v>
      </c>
      <c r="E27" s="246">
        <v>0</v>
      </c>
      <c r="F27" s="188"/>
      <c r="G27" s="188"/>
      <c r="H27" s="246">
        <v>0</v>
      </c>
      <c r="I27" s="246">
        <v>0</v>
      </c>
    </row>
    <row r="28" spans="1:9" s="120" customFormat="1" ht="21" customHeight="1">
      <c r="A28" s="116"/>
      <c r="B28" s="117"/>
      <c r="C28" s="118"/>
      <c r="D28" s="118"/>
      <c r="E28" s="118"/>
      <c r="F28" s="119"/>
      <c r="G28" s="119"/>
      <c r="H28" s="118"/>
      <c r="I28" s="118"/>
    </row>
    <row r="29" spans="1:9" s="120" customFormat="1" ht="12" customHeight="1" thickBot="1">
      <c r="A29" s="116"/>
      <c r="B29" s="117"/>
      <c r="C29" s="118"/>
      <c r="D29" s="118"/>
      <c r="E29" s="118"/>
      <c r="F29" s="119"/>
      <c r="G29" s="119"/>
      <c r="H29" s="118"/>
      <c r="I29" s="118"/>
    </row>
    <row r="30" spans="1:9" s="1" customFormat="1" ht="32.25" customHeight="1" thickBot="1">
      <c r="A30" s="266" t="s">
        <v>236</v>
      </c>
      <c r="B30" s="266"/>
      <c r="C30" s="266"/>
      <c r="D30" s="266"/>
      <c r="E30" s="266"/>
      <c r="F30" s="266"/>
      <c r="G30" s="266"/>
      <c r="H30" s="272"/>
      <c r="I30" s="115" t="s">
        <v>337</v>
      </c>
    </row>
    <row r="31" spans="1:9" s="1" customFormat="1" ht="25.5" customHeight="1">
      <c r="A31" s="266" t="s">
        <v>677</v>
      </c>
      <c r="B31" s="266"/>
      <c r="C31" s="266"/>
      <c r="D31" s="266"/>
      <c r="E31" s="266"/>
      <c r="F31" s="266"/>
      <c r="G31" s="266"/>
      <c r="H31" s="266"/>
      <c r="I31" s="104"/>
    </row>
    <row r="32" spans="3:7" s="1" customFormat="1" ht="3" customHeight="1">
      <c r="C32" s="5"/>
      <c r="D32" s="5"/>
      <c r="E32" s="5"/>
      <c r="F32" s="6"/>
      <c r="G32" s="5"/>
    </row>
    <row r="33" spans="1:7" s="1" customFormat="1" ht="3" customHeight="1">
      <c r="A33" s="7"/>
      <c r="C33" s="5"/>
      <c r="D33" s="5"/>
      <c r="E33" s="5"/>
      <c r="F33" s="6"/>
      <c r="G33" s="5"/>
    </row>
    <row r="34" spans="1:7" s="80" customFormat="1" ht="22.5" customHeight="1">
      <c r="A34" s="268" t="s">
        <v>338</v>
      </c>
      <c r="B34" s="268"/>
      <c r="C34" s="268"/>
      <c r="D34" s="268"/>
      <c r="E34" s="78"/>
      <c r="F34" s="79"/>
      <c r="G34" s="78"/>
    </row>
    <row r="35" spans="1:7" s="1" customFormat="1" ht="6" customHeight="1">
      <c r="A35" s="7"/>
      <c r="C35" s="5"/>
      <c r="D35" s="5"/>
      <c r="E35" s="5"/>
      <c r="F35" s="6"/>
      <c r="G35" s="5"/>
    </row>
    <row r="36" spans="1:9" s="102" customFormat="1" ht="21" customHeight="1">
      <c r="A36" s="50"/>
      <c r="B36" s="105"/>
      <c r="C36" s="264" t="s">
        <v>216</v>
      </c>
      <c r="D36" s="269"/>
      <c r="E36" s="269"/>
      <c r="F36" s="269"/>
      <c r="G36" s="269"/>
      <c r="H36" s="269"/>
      <c r="I36" s="270"/>
    </row>
    <row r="37" spans="1:9" s="102" customFormat="1" ht="21" customHeight="1">
      <c r="A37" s="53"/>
      <c r="B37" s="106"/>
      <c r="C37" s="264" t="s">
        <v>296</v>
      </c>
      <c r="D37" s="270"/>
      <c r="E37" s="50"/>
      <c r="F37" s="264" t="s">
        <v>297</v>
      </c>
      <c r="G37" s="270"/>
      <c r="H37" s="54"/>
      <c r="I37" s="54"/>
    </row>
    <row r="38" spans="1:9" s="102" customFormat="1" ht="54" customHeight="1">
      <c r="A38" s="56" t="s">
        <v>298</v>
      </c>
      <c r="B38" s="107" t="s">
        <v>299</v>
      </c>
      <c r="C38" s="57" t="s">
        <v>300</v>
      </c>
      <c r="D38" s="100" t="s">
        <v>376</v>
      </c>
      <c r="E38" s="56" t="s">
        <v>301</v>
      </c>
      <c r="F38" s="57" t="s">
        <v>302</v>
      </c>
      <c r="G38" s="58" t="s">
        <v>303</v>
      </c>
      <c r="H38" s="56" t="s">
        <v>304</v>
      </c>
      <c r="I38" s="56" t="s">
        <v>305</v>
      </c>
    </row>
    <row r="39" spans="1:9" s="102" customFormat="1" ht="21" customHeight="1">
      <c r="A39" s="59" t="s">
        <v>343</v>
      </c>
      <c r="B39" s="121" t="s">
        <v>339</v>
      </c>
      <c r="C39" s="61"/>
      <c r="D39" s="61"/>
      <c r="E39" s="61"/>
      <c r="F39" s="63" t="s">
        <v>345</v>
      </c>
      <c r="G39" s="63" t="s">
        <v>345</v>
      </c>
      <c r="H39" s="63" t="s">
        <v>347</v>
      </c>
      <c r="I39" s="63" t="s">
        <v>346</v>
      </c>
    </row>
    <row r="40" spans="1:9" s="51" customFormat="1" ht="21" customHeight="1">
      <c r="A40" s="108"/>
      <c r="B40" s="65" t="s">
        <v>344</v>
      </c>
      <c r="C40" s="246">
        <v>0</v>
      </c>
      <c r="D40" s="246">
        <v>2234</v>
      </c>
      <c r="E40" s="246">
        <v>77320</v>
      </c>
      <c r="F40" s="246">
        <v>0</v>
      </c>
      <c r="G40" s="246">
        <v>26165834</v>
      </c>
      <c r="H40" s="246">
        <v>0</v>
      </c>
      <c r="I40" s="246">
        <v>43145</v>
      </c>
    </row>
    <row r="41" spans="1:9" s="51" customFormat="1" ht="43.5" customHeight="1">
      <c r="A41" s="64"/>
      <c r="B41" s="67" t="s">
        <v>309</v>
      </c>
      <c r="C41" s="188"/>
      <c r="D41" s="250"/>
      <c r="E41" s="188"/>
      <c r="F41" s="188"/>
      <c r="G41" s="188"/>
      <c r="H41" s="246">
        <v>0</v>
      </c>
      <c r="I41" s="246">
        <v>51579</v>
      </c>
    </row>
    <row r="42" spans="1:9" s="51" customFormat="1" ht="21" customHeight="1">
      <c r="A42" s="64"/>
      <c r="B42" s="67" t="s">
        <v>310</v>
      </c>
      <c r="C42" s="188"/>
      <c r="D42" s="188"/>
      <c r="E42" s="188"/>
      <c r="F42" s="188"/>
      <c r="G42" s="188"/>
      <c r="H42" s="246">
        <v>0</v>
      </c>
      <c r="I42" s="246">
        <v>8815</v>
      </c>
    </row>
    <row r="43" spans="1:9" s="51" customFormat="1" ht="21" customHeight="1">
      <c r="A43" s="64"/>
      <c r="B43" s="67" t="s">
        <v>311</v>
      </c>
      <c r="C43" s="249"/>
      <c r="D43" s="249"/>
      <c r="E43" s="249"/>
      <c r="F43" s="246">
        <v>0</v>
      </c>
      <c r="G43" s="246">
        <v>294840</v>
      </c>
      <c r="H43" s="246">
        <v>0</v>
      </c>
      <c r="I43" s="246">
        <v>175</v>
      </c>
    </row>
    <row r="44" spans="1:9" s="51" customFormat="1" ht="21" customHeight="1">
      <c r="A44" s="109"/>
      <c r="B44" s="75" t="s">
        <v>326</v>
      </c>
      <c r="C44" s="246">
        <v>0</v>
      </c>
      <c r="D44" s="246">
        <v>2234</v>
      </c>
      <c r="E44" s="246">
        <v>77320</v>
      </c>
      <c r="F44" s="246">
        <v>0</v>
      </c>
      <c r="G44" s="246">
        <v>26460674</v>
      </c>
      <c r="H44" s="246">
        <v>0</v>
      </c>
      <c r="I44" s="246">
        <v>103714</v>
      </c>
    </row>
    <row r="45" spans="1:9" s="51" customFormat="1" ht="21" customHeight="1">
      <c r="A45" s="110"/>
      <c r="B45" s="75" t="s">
        <v>327</v>
      </c>
      <c r="C45" s="73">
        <f aca="true" t="shared" si="0" ref="C45:I45">SUM(C18,C19,C24,C25:C27,C44)</f>
        <v>0</v>
      </c>
      <c r="D45" s="73">
        <f t="shared" si="0"/>
        <v>2427</v>
      </c>
      <c r="E45" s="73">
        <f t="shared" si="0"/>
        <v>186523</v>
      </c>
      <c r="F45" s="73">
        <f t="shared" si="0"/>
        <v>0</v>
      </c>
      <c r="G45" s="73">
        <f t="shared" si="0"/>
        <v>49704382</v>
      </c>
      <c r="H45" s="73">
        <f t="shared" si="0"/>
        <v>0</v>
      </c>
      <c r="I45" s="73">
        <f t="shared" si="0"/>
        <v>134752</v>
      </c>
    </row>
    <row r="46" s="51" customFormat="1" ht="11.25"/>
    <row r="47" s="51" customFormat="1" ht="11.25">
      <c r="I47" s="103"/>
    </row>
    <row r="48" s="51" customFormat="1" ht="11.25"/>
    <row r="49" ht="12.75">
      <c r="J49" s="8" t="s">
        <v>696</v>
      </c>
    </row>
  </sheetData>
  <sheetProtection sheet="1" objects="1" scenarios="1"/>
  <mergeCells count="13">
    <mergeCell ref="C37:D37"/>
    <mergeCell ref="F37:G37"/>
    <mergeCell ref="A30:H30"/>
    <mergeCell ref="A31:H31"/>
    <mergeCell ref="C36:I36"/>
    <mergeCell ref="A34:D34"/>
    <mergeCell ref="C9:I9"/>
    <mergeCell ref="C10:D10"/>
    <mergeCell ref="F10:G10"/>
    <mergeCell ref="A2:I2"/>
    <mergeCell ref="A7:C7"/>
    <mergeCell ref="A3:H3"/>
    <mergeCell ref="A4:H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300" verticalDpi="3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3">
      <selection activeCell="C32" sqref="C32"/>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5" customFormat="1" ht="3" customHeight="1" thickBot="1">
      <c r="A1" s="124"/>
      <c r="B1" s="124"/>
      <c r="C1" s="124"/>
      <c r="D1" s="124"/>
      <c r="E1" s="124"/>
      <c r="F1" s="124"/>
      <c r="G1" s="124"/>
      <c r="H1" s="101"/>
    </row>
    <row r="2" spans="1:8" ht="3" customHeight="1" hidden="1" thickBot="1">
      <c r="A2" s="271"/>
      <c r="B2" s="271"/>
      <c r="C2" s="271"/>
      <c r="D2" s="271"/>
      <c r="E2" s="271"/>
      <c r="F2" s="271"/>
      <c r="G2" s="271"/>
      <c r="H2" s="271"/>
    </row>
    <row r="3" spans="1:8" s="126" customFormat="1" ht="27" customHeight="1" thickBot="1">
      <c r="A3" s="266" t="s">
        <v>399</v>
      </c>
      <c r="B3" s="266"/>
      <c r="C3" s="266"/>
      <c r="D3" s="266"/>
      <c r="E3" s="266"/>
      <c r="F3" s="266"/>
      <c r="G3" s="266"/>
      <c r="H3" s="115" t="s">
        <v>400</v>
      </c>
    </row>
    <row r="4" spans="1:8" s="126" customFormat="1" ht="25.5" customHeight="1">
      <c r="A4" s="266" t="s">
        <v>677</v>
      </c>
      <c r="B4" s="266"/>
      <c r="C4" s="266"/>
      <c r="D4" s="266"/>
      <c r="E4" s="266"/>
      <c r="F4" s="266"/>
      <c r="G4" s="266"/>
      <c r="H4" s="104"/>
    </row>
    <row r="5" spans="1:8" ht="1.5" customHeight="1">
      <c r="A5" s="2"/>
      <c r="B5" s="1"/>
      <c r="C5" s="5"/>
      <c r="D5" s="127"/>
      <c r="E5" s="4"/>
      <c r="F5" s="127"/>
      <c r="G5" s="1"/>
      <c r="H5" s="1"/>
    </row>
    <row r="6" spans="1:8" ht="1.5" customHeight="1">
      <c r="A6" s="1"/>
      <c r="B6" s="1"/>
      <c r="C6" s="5"/>
      <c r="D6" s="5"/>
      <c r="E6" s="6"/>
      <c r="F6" s="5"/>
      <c r="G6" s="1"/>
      <c r="H6" s="1"/>
    </row>
    <row r="7" spans="1:8" ht="1.5" customHeight="1">
      <c r="A7" s="7"/>
      <c r="B7" s="1"/>
      <c r="C7" s="5"/>
      <c r="D7" s="5"/>
      <c r="E7" s="6"/>
      <c r="F7" s="5"/>
      <c r="G7" s="1"/>
      <c r="H7" s="1"/>
    </row>
    <row r="8" spans="1:8" s="128" customFormat="1" ht="22.5" customHeight="1">
      <c r="A8" s="268" t="s">
        <v>401</v>
      </c>
      <c r="B8" s="268"/>
      <c r="C8" s="268"/>
      <c r="D8" s="78"/>
      <c r="E8" s="79"/>
      <c r="F8" s="78"/>
      <c r="G8" s="80"/>
      <c r="H8" s="80"/>
    </row>
    <row r="9" spans="1:8" ht="3" customHeight="1">
      <c r="A9" s="7"/>
      <c r="B9" s="1"/>
      <c r="C9" s="5"/>
      <c r="D9" s="5"/>
      <c r="E9" s="6"/>
      <c r="F9" s="5"/>
      <c r="G9" s="1"/>
      <c r="H9" s="1"/>
    </row>
    <row r="10" spans="1:8" s="129" customFormat="1" ht="21" customHeight="1">
      <c r="A10" s="50"/>
      <c r="B10" s="50"/>
      <c r="C10" s="275" t="s">
        <v>402</v>
      </c>
      <c r="D10" s="276"/>
      <c r="E10" s="276"/>
      <c r="F10" s="275" t="s">
        <v>379</v>
      </c>
      <c r="G10" s="276"/>
      <c r="H10" s="276"/>
    </row>
    <row r="11" spans="1:8" s="129" customFormat="1" ht="21" customHeight="1">
      <c r="A11" s="53"/>
      <c r="B11" s="106"/>
      <c r="C11" s="106"/>
      <c r="D11" s="52"/>
      <c r="E11" s="53"/>
      <c r="F11" s="273" t="s">
        <v>380</v>
      </c>
      <c r="G11" s="275" t="s">
        <v>381</v>
      </c>
      <c r="H11" s="276"/>
    </row>
    <row r="12" spans="1:8" s="129" customFormat="1" ht="42" customHeight="1">
      <c r="A12" s="56" t="s">
        <v>382</v>
      </c>
      <c r="B12" s="55" t="s">
        <v>383</v>
      </c>
      <c r="C12" s="56" t="s">
        <v>384</v>
      </c>
      <c r="D12" s="107" t="s">
        <v>385</v>
      </c>
      <c r="E12" s="130" t="s">
        <v>386</v>
      </c>
      <c r="F12" s="274"/>
      <c r="G12" s="57" t="s">
        <v>387</v>
      </c>
      <c r="H12" s="58" t="s">
        <v>388</v>
      </c>
    </row>
    <row r="13" spans="1:8" s="129" customFormat="1" ht="21" customHeight="1">
      <c r="A13" s="132" t="s">
        <v>389</v>
      </c>
      <c r="B13" s="60" t="s">
        <v>390</v>
      </c>
      <c r="C13" s="61"/>
      <c r="D13" s="62"/>
      <c r="E13" s="63" t="s">
        <v>341</v>
      </c>
      <c r="F13" s="63" t="s">
        <v>341</v>
      </c>
      <c r="G13" s="63" t="s">
        <v>341</v>
      </c>
      <c r="H13" s="63" t="s">
        <v>341</v>
      </c>
    </row>
    <row r="14" spans="1:8" s="129" customFormat="1" ht="21" customHeight="1">
      <c r="A14" s="64"/>
      <c r="B14" s="65" t="s">
        <v>391</v>
      </c>
      <c r="C14" s="247">
        <v>5966670</v>
      </c>
      <c r="D14" s="248"/>
      <c r="E14" s="247">
        <v>1858659839</v>
      </c>
      <c r="F14" s="247">
        <v>7812211</v>
      </c>
      <c r="G14" s="247">
        <v>6066435</v>
      </c>
      <c r="H14" s="247">
        <v>30583561</v>
      </c>
    </row>
    <row r="15" spans="1:8" s="129" customFormat="1" ht="43.5" customHeight="1">
      <c r="A15" s="64"/>
      <c r="B15" s="67" t="s">
        <v>392</v>
      </c>
      <c r="C15" s="188"/>
      <c r="D15" s="188"/>
      <c r="E15" s="188"/>
      <c r="F15" s="247">
        <v>0</v>
      </c>
      <c r="G15" s="247">
        <v>218508</v>
      </c>
      <c r="H15" s="247">
        <v>1446277</v>
      </c>
    </row>
    <row r="16" spans="1:8" s="129" customFormat="1" ht="21" customHeight="1">
      <c r="A16" s="64"/>
      <c r="B16" s="67" t="s">
        <v>393</v>
      </c>
      <c r="C16" s="188"/>
      <c r="D16" s="188"/>
      <c r="E16" s="188"/>
      <c r="F16" s="247">
        <v>192</v>
      </c>
      <c r="G16" s="247">
        <v>221358</v>
      </c>
      <c r="H16" s="247">
        <v>1956998</v>
      </c>
    </row>
    <row r="17" spans="1:8" s="129" customFormat="1" ht="21" customHeight="1">
      <c r="A17" s="64"/>
      <c r="B17" s="67" t="s">
        <v>394</v>
      </c>
      <c r="C17" s="188"/>
      <c r="D17" s="188"/>
      <c r="E17" s="247">
        <v>329671459</v>
      </c>
      <c r="F17" s="247">
        <v>485813</v>
      </c>
      <c r="G17" s="247">
        <v>147206</v>
      </c>
      <c r="H17" s="247">
        <v>1104820</v>
      </c>
    </row>
    <row r="18" spans="1:8" s="129" customFormat="1" ht="21" customHeight="1">
      <c r="A18" s="64"/>
      <c r="B18" s="70" t="s">
        <v>395</v>
      </c>
      <c r="C18" s="247">
        <v>6021</v>
      </c>
      <c r="D18" s="188"/>
      <c r="E18" s="247">
        <v>24526</v>
      </c>
      <c r="F18" s="247">
        <v>97692</v>
      </c>
      <c r="G18" s="247">
        <v>18301</v>
      </c>
      <c r="H18" s="247">
        <v>51214</v>
      </c>
    </row>
    <row r="19" spans="1:8" s="129" customFormat="1" ht="21" customHeight="1">
      <c r="A19" s="71"/>
      <c r="B19" s="72" t="s">
        <v>396</v>
      </c>
      <c r="C19" s="247">
        <v>5972691</v>
      </c>
      <c r="D19" s="188"/>
      <c r="E19" s="247">
        <v>2188355824</v>
      </c>
      <c r="F19" s="247">
        <v>8395908</v>
      </c>
      <c r="G19" s="247">
        <v>6671808</v>
      </c>
      <c r="H19" s="247">
        <v>35142870</v>
      </c>
    </row>
    <row r="20" spans="1:8" s="129" customFormat="1" ht="21" customHeight="1">
      <c r="A20" s="74" t="s">
        <v>403</v>
      </c>
      <c r="B20" s="75" t="s">
        <v>397</v>
      </c>
      <c r="C20" s="247">
        <v>6152</v>
      </c>
      <c r="D20" s="188"/>
      <c r="E20" s="188"/>
      <c r="F20" s="247">
        <v>0</v>
      </c>
      <c r="G20" s="247">
        <v>800</v>
      </c>
      <c r="H20" s="247">
        <v>30971</v>
      </c>
    </row>
    <row r="21" spans="1:8" s="129" customFormat="1" ht="43.5" customHeight="1">
      <c r="A21" s="108" t="s">
        <v>404</v>
      </c>
      <c r="B21" s="67" t="s">
        <v>398</v>
      </c>
      <c r="C21" s="247">
        <v>1014900</v>
      </c>
      <c r="D21" s="188"/>
      <c r="E21" s="247">
        <v>329849136</v>
      </c>
      <c r="F21" s="247">
        <v>18764118</v>
      </c>
      <c r="G21" s="247">
        <v>4152760</v>
      </c>
      <c r="H21" s="247">
        <v>7868727</v>
      </c>
    </row>
    <row r="22" spans="1:8" s="129" customFormat="1" ht="43.5" customHeight="1">
      <c r="A22" s="64"/>
      <c r="B22" s="67" t="s">
        <v>392</v>
      </c>
      <c r="C22" s="188"/>
      <c r="D22" s="188"/>
      <c r="E22" s="188"/>
      <c r="F22" s="247">
        <v>0</v>
      </c>
      <c r="G22" s="247">
        <v>44962</v>
      </c>
      <c r="H22" s="247">
        <v>108273</v>
      </c>
    </row>
    <row r="23" spans="1:8" s="129" customFormat="1" ht="21" customHeight="1">
      <c r="A23" s="64"/>
      <c r="B23" s="67" t="s">
        <v>393</v>
      </c>
      <c r="C23" s="188"/>
      <c r="D23" s="188"/>
      <c r="E23" s="188"/>
      <c r="F23" s="247">
        <v>0</v>
      </c>
      <c r="G23" s="247">
        <v>68690</v>
      </c>
      <c r="H23" s="247">
        <v>245494</v>
      </c>
    </row>
    <row r="24" spans="1:8" s="129" customFormat="1" ht="21" customHeight="1">
      <c r="A24" s="64"/>
      <c r="B24" s="67" t="s">
        <v>394</v>
      </c>
      <c r="C24" s="188"/>
      <c r="D24" s="188"/>
      <c r="E24" s="247">
        <v>56600211</v>
      </c>
      <c r="F24" s="247">
        <v>0</v>
      </c>
      <c r="G24" s="247">
        <v>8839</v>
      </c>
      <c r="H24" s="247">
        <v>82910</v>
      </c>
    </row>
    <row r="25" spans="1:8" s="129" customFormat="1" ht="21" customHeight="1">
      <c r="A25" s="71" t="s">
        <v>639</v>
      </c>
      <c r="B25" s="72" t="s">
        <v>405</v>
      </c>
      <c r="C25" s="247">
        <v>1014900</v>
      </c>
      <c r="D25" s="188"/>
      <c r="E25" s="247">
        <v>386449347</v>
      </c>
      <c r="F25" s="247">
        <v>18764118</v>
      </c>
      <c r="G25" s="247">
        <v>4275251</v>
      </c>
      <c r="H25" s="247">
        <v>8305404</v>
      </c>
    </row>
    <row r="26" spans="1:8" s="129" customFormat="1" ht="21" customHeight="1">
      <c r="A26" s="74" t="s">
        <v>406</v>
      </c>
      <c r="B26" s="75" t="s">
        <v>407</v>
      </c>
      <c r="C26" s="247">
        <v>208763</v>
      </c>
      <c r="D26" s="188"/>
      <c r="E26" s="188"/>
      <c r="F26" s="247">
        <v>0</v>
      </c>
      <c r="G26" s="247">
        <v>119616</v>
      </c>
      <c r="H26" s="247">
        <v>684149</v>
      </c>
    </row>
    <row r="27" spans="1:8" s="129" customFormat="1" ht="21" customHeight="1">
      <c r="A27" s="74" t="s">
        <v>408</v>
      </c>
      <c r="B27" s="75" t="s">
        <v>409</v>
      </c>
      <c r="C27" s="247">
        <v>6</v>
      </c>
      <c r="D27" s="188"/>
      <c r="E27" s="188"/>
      <c r="F27" s="247">
        <v>0</v>
      </c>
      <c r="G27" s="247">
        <v>0</v>
      </c>
      <c r="H27" s="247">
        <v>93</v>
      </c>
    </row>
    <row r="28" spans="1:8" s="129" customFormat="1" ht="21" customHeight="1">
      <c r="A28" s="74" t="s">
        <v>410</v>
      </c>
      <c r="B28" s="75" t="s">
        <v>411</v>
      </c>
      <c r="C28" s="247">
        <v>10</v>
      </c>
      <c r="D28" s="188"/>
      <c r="E28" s="188"/>
      <c r="F28" s="247">
        <v>0</v>
      </c>
      <c r="G28" s="247">
        <v>0</v>
      </c>
      <c r="H28" s="247">
        <v>0</v>
      </c>
    </row>
    <row r="29" spans="1:8" s="129" customFormat="1" ht="21" customHeight="1">
      <c r="A29" s="77"/>
      <c r="B29" s="72" t="s">
        <v>412</v>
      </c>
      <c r="C29" s="247">
        <f>SUM(C19,C20,C25,C26:C28)</f>
        <v>7202522</v>
      </c>
      <c r="D29" s="68"/>
      <c r="E29" s="247">
        <f>SUM(E19,E25)</f>
        <v>2574805171</v>
      </c>
      <c r="F29" s="247">
        <f>SUM(F19,F20,F25,F26:F28)</f>
        <v>27160026</v>
      </c>
      <c r="G29" s="247">
        <f>SUM(G19,G20,G25,G26:G28)</f>
        <v>11067475</v>
      </c>
      <c r="H29" s="247">
        <f>SUM(H19,H20,H25,H26:H28)</f>
        <v>44163487</v>
      </c>
    </row>
    <row r="31" spans="1:8" ht="16.5">
      <c r="A31" s="9"/>
      <c r="H31" s="133"/>
    </row>
  </sheetData>
  <sheetProtection sheet="1" objects="1" scenarios="1"/>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H101"/>
  <sheetViews>
    <sheetView workbookViewId="0" topLeftCell="A13">
      <selection activeCell="D25" sqref="D25"/>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101"/>
    </row>
    <row r="2" spans="1:8" ht="2.25" customHeight="1" thickBot="1">
      <c r="A2" s="123"/>
      <c r="B2" s="123"/>
      <c r="C2" s="123"/>
      <c r="D2" s="123"/>
      <c r="E2" s="123"/>
      <c r="F2" s="123"/>
      <c r="G2" s="123"/>
      <c r="H2" s="123"/>
    </row>
    <row r="3" spans="1:8" s="126" customFormat="1" ht="30" customHeight="1" thickBot="1">
      <c r="A3" s="266" t="s">
        <v>414</v>
      </c>
      <c r="B3" s="266"/>
      <c r="C3" s="266"/>
      <c r="D3" s="266"/>
      <c r="E3" s="266"/>
      <c r="F3" s="266"/>
      <c r="G3" s="266"/>
      <c r="H3" s="115" t="s">
        <v>415</v>
      </c>
    </row>
    <row r="4" spans="1:8" s="126" customFormat="1" ht="28.5" customHeight="1">
      <c r="A4" s="266" t="s">
        <v>677</v>
      </c>
      <c r="B4" s="266"/>
      <c r="C4" s="266"/>
      <c r="D4" s="266"/>
      <c r="E4" s="266"/>
      <c r="F4" s="266"/>
      <c r="G4" s="266"/>
      <c r="H4" s="104"/>
    </row>
    <row r="5" spans="1:8" ht="3" customHeight="1">
      <c r="A5" s="1"/>
      <c r="B5" s="1"/>
      <c r="C5" s="5"/>
      <c r="D5" s="5"/>
      <c r="E5" s="6"/>
      <c r="F5" s="5"/>
      <c r="G5" s="1"/>
      <c r="H5" s="1"/>
    </row>
    <row r="6" spans="1:8" ht="3" customHeight="1">
      <c r="A6" s="7"/>
      <c r="B6" s="1"/>
      <c r="C6" s="5"/>
      <c r="D6" s="5"/>
      <c r="E6" s="6"/>
      <c r="F6" s="5"/>
      <c r="G6" s="1"/>
      <c r="H6" s="1"/>
    </row>
    <row r="7" spans="1:8" s="128" customFormat="1" ht="26.25" customHeight="1">
      <c r="A7" s="268" t="s">
        <v>416</v>
      </c>
      <c r="B7" s="268"/>
      <c r="C7" s="268"/>
      <c r="D7" s="78"/>
      <c r="E7" s="79"/>
      <c r="F7" s="78"/>
      <c r="G7" s="80"/>
      <c r="H7" s="80"/>
    </row>
    <row r="8" spans="1:8" ht="3" customHeight="1">
      <c r="A8" s="7"/>
      <c r="B8" s="1"/>
      <c r="C8" s="5"/>
      <c r="D8" s="5"/>
      <c r="E8" s="6"/>
      <c r="F8" s="5"/>
      <c r="G8" s="1"/>
      <c r="H8" s="1"/>
    </row>
    <row r="9" spans="1:8" s="129" customFormat="1" ht="22.5" customHeight="1">
      <c r="A9" s="50"/>
      <c r="B9" s="50"/>
      <c r="C9" s="275" t="s">
        <v>417</v>
      </c>
      <c r="D9" s="276"/>
      <c r="E9" s="276"/>
      <c r="F9" s="275" t="s">
        <v>418</v>
      </c>
      <c r="G9" s="276"/>
      <c r="H9" s="276"/>
    </row>
    <row r="10" spans="1:8" s="129" customFormat="1" ht="21" customHeight="1">
      <c r="A10" s="53"/>
      <c r="B10" s="106"/>
      <c r="C10" s="105"/>
      <c r="D10" s="50"/>
      <c r="E10" s="134" t="s">
        <v>413</v>
      </c>
      <c r="F10" s="273" t="s">
        <v>419</v>
      </c>
      <c r="G10" s="275" t="s">
        <v>420</v>
      </c>
      <c r="H10" s="276"/>
    </row>
    <row r="11" spans="1:8" s="129" customFormat="1" ht="22.5">
      <c r="A11" s="56" t="s">
        <v>421</v>
      </c>
      <c r="B11" s="55" t="s">
        <v>422</v>
      </c>
      <c r="C11" s="135" t="s">
        <v>423</v>
      </c>
      <c r="D11" s="136" t="s">
        <v>424</v>
      </c>
      <c r="E11" s="137" t="s">
        <v>425</v>
      </c>
      <c r="F11" s="274"/>
      <c r="G11" s="57" t="s">
        <v>426</v>
      </c>
      <c r="H11" s="58" t="s">
        <v>427</v>
      </c>
    </row>
    <row r="12" spans="1:8" s="129" customFormat="1" ht="21" customHeight="1">
      <c r="A12" s="132" t="s">
        <v>428</v>
      </c>
      <c r="B12" s="60" t="s">
        <v>429</v>
      </c>
      <c r="C12" s="61"/>
      <c r="D12" s="61"/>
      <c r="E12" s="63" t="s">
        <v>430</v>
      </c>
      <c r="F12" s="138" t="s">
        <v>430</v>
      </c>
      <c r="G12" s="63" t="s">
        <v>430</v>
      </c>
      <c r="H12" s="63" t="s">
        <v>430</v>
      </c>
    </row>
    <row r="13" spans="1:8" s="129" customFormat="1" ht="21" customHeight="1">
      <c r="A13" s="64"/>
      <c r="B13" s="65" t="s">
        <v>431</v>
      </c>
      <c r="C13" s="66">
        <v>1154</v>
      </c>
      <c r="D13" s="66">
        <v>402767</v>
      </c>
      <c r="E13" s="66">
        <v>81502475</v>
      </c>
      <c r="F13" s="66">
        <v>2730</v>
      </c>
      <c r="G13" s="66">
        <v>21521</v>
      </c>
      <c r="H13" s="66">
        <v>99882</v>
      </c>
    </row>
    <row r="14" spans="1:8" s="129" customFormat="1" ht="43.5" customHeight="1">
      <c r="A14" s="64"/>
      <c r="B14" s="67" t="s">
        <v>432</v>
      </c>
      <c r="C14" s="188"/>
      <c r="D14" s="188"/>
      <c r="E14" s="188"/>
      <c r="F14" s="66">
        <v>0</v>
      </c>
      <c r="G14" s="66">
        <v>5184</v>
      </c>
      <c r="H14" s="66">
        <v>29715</v>
      </c>
    </row>
    <row r="15" spans="1:8" s="129" customFormat="1" ht="21" customHeight="1">
      <c r="A15" s="64"/>
      <c r="B15" s="67" t="s">
        <v>433</v>
      </c>
      <c r="C15" s="188"/>
      <c r="D15" s="188"/>
      <c r="E15" s="188"/>
      <c r="F15" s="66">
        <v>0</v>
      </c>
      <c r="G15" s="66">
        <v>1152</v>
      </c>
      <c r="H15" s="66">
        <v>4407</v>
      </c>
    </row>
    <row r="16" spans="1:8" s="129" customFormat="1" ht="21" customHeight="1">
      <c r="A16" s="64"/>
      <c r="B16" s="67" t="s">
        <v>434</v>
      </c>
      <c r="C16" s="188"/>
      <c r="D16" s="188"/>
      <c r="E16" s="66">
        <v>0</v>
      </c>
      <c r="F16" s="66">
        <v>0</v>
      </c>
      <c r="G16" s="66">
        <v>804</v>
      </c>
      <c r="H16" s="66">
        <v>2529</v>
      </c>
    </row>
    <row r="17" spans="1:8" s="129" customFormat="1" ht="21" customHeight="1">
      <c r="A17" s="64"/>
      <c r="B17" s="70" t="s">
        <v>435</v>
      </c>
      <c r="C17" s="66">
        <v>0</v>
      </c>
      <c r="D17" s="66">
        <v>0</v>
      </c>
      <c r="E17" s="66">
        <v>0</v>
      </c>
      <c r="F17" s="66">
        <v>0</v>
      </c>
      <c r="G17" s="66">
        <v>0</v>
      </c>
      <c r="H17" s="66">
        <v>0</v>
      </c>
    </row>
    <row r="18" spans="1:8" s="129" customFormat="1" ht="21" customHeight="1">
      <c r="A18" s="71"/>
      <c r="B18" s="72" t="s">
        <v>436</v>
      </c>
      <c r="C18" s="69">
        <v>1154</v>
      </c>
      <c r="D18" s="69">
        <v>402767</v>
      </c>
      <c r="E18" s="69">
        <v>81502475</v>
      </c>
      <c r="F18" s="69">
        <v>2730</v>
      </c>
      <c r="G18" s="69">
        <v>28661</v>
      </c>
      <c r="H18" s="69">
        <v>136533</v>
      </c>
    </row>
    <row r="19" spans="1:8" s="129" customFormat="1" ht="21" customHeight="1">
      <c r="A19" s="74" t="s">
        <v>437</v>
      </c>
      <c r="B19" s="75" t="s">
        <v>438</v>
      </c>
      <c r="C19" s="69">
        <v>0</v>
      </c>
      <c r="D19" s="69">
        <v>0</v>
      </c>
      <c r="E19" s="188"/>
      <c r="F19" s="69">
        <v>0</v>
      </c>
      <c r="G19" s="69">
        <v>0</v>
      </c>
      <c r="H19" s="69">
        <v>0</v>
      </c>
    </row>
    <row r="20" spans="1:8" s="129" customFormat="1" ht="43.5" customHeight="1">
      <c r="A20" s="108" t="s">
        <v>439</v>
      </c>
      <c r="B20" s="67" t="s">
        <v>440</v>
      </c>
      <c r="C20" s="69">
        <v>0</v>
      </c>
      <c r="D20" s="69">
        <v>0</v>
      </c>
      <c r="E20" s="69">
        <v>0</v>
      </c>
      <c r="F20" s="69">
        <v>0</v>
      </c>
      <c r="G20" s="69">
        <v>0</v>
      </c>
      <c r="H20" s="69">
        <v>0</v>
      </c>
    </row>
    <row r="21" spans="1:8" s="129" customFormat="1" ht="43.5" customHeight="1">
      <c r="A21" s="64"/>
      <c r="B21" s="67" t="s">
        <v>432</v>
      </c>
      <c r="C21" s="188"/>
      <c r="D21" s="188"/>
      <c r="E21" s="188"/>
      <c r="F21" s="69">
        <v>0</v>
      </c>
      <c r="G21" s="69">
        <v>0</v>
      </c>
      <c r="H21" s="69">
        <v>0</v>
      </c>
    </row>
    <row r="22" spans="1:8" s="129" customFormat="1" ht="21" customHeight="1">
      <c r="A22" s="64"/>
      <c r="B22" s="67" t="s">
        <v>433</v>
      </c>
      <c r="C22" s="188"/>
      <c r="D22" s="188"/>
      <c r="E22" s="188"/>
      <c r="F22" s="69">
        <v>0</v>
      </c>
      <c r="G22" s="69">
        <v>0</v>
      </c>
      <c r="H22" s="69">
        <v>0</v>
      </c>
    </row>
    <row r="23" spans="1:8" s="129" customFormat="1" ht="21" customHeight="1">
      <c r="A23" s="64"/>
      <c r="B23" s="67" t="s">
        <v>434</v>
      </c>
      <c r="C23" s="188"/>
      <c r="D23" s="188"/>
      <c r="E23" s="69">
        <v>0</v>
      </c>
      <c r="F23" s="69">
        <v>0</v>
      </c>
      <c r="G23" s="69">
        <v>0</v>
      </c>
      <c r="H23" s="69">
        <v>0</v>
      </c>
    </row>
    <row r="24" spans="1:8" s="129" customFormat="1" ht="21" customHeight="1">
      <c r="A24" s="71"/>
      <c r="B24" s="72" t="s">
        <v>441</v>
      </c>
      <c r="C24" s="69">
        <v>0</v>
      </c>
      <c r="D24" s="69">
        <v>0</v>
      </c>
      <c r="E24" s="69">
        <v>0</v>
      </c>
      <c r="F24" s="69">
        <v>0</v>
      </c>
      <c r="G24" s="69">
        <v>0</v>
      </c>
      <c r="H24" s="69">
        <v>0</v>
      </c>
    </row>
    <row r="25" spans="1:8" s="129" customFormat="1" ht="21" customHeight="1">
      <c r="A25" s="74" t="s">
        <v>442</v>
      </c>
      <c r="B25" s="75" t="s">
        <v>443</v>
      </c>
      <c r="C25" s="69">
        <v>144</v>
      </c>
      <c r="D25" s="69">
        <v>9629</v>
      </c>
      <c r="E25" s="188"/>
      <c r="F25" s="69">
        <v>0</v>
      </c>
      <c r="G25" s="69">
        <v>477</v>
      </c>
      <c r="H25" s="69">
        <v>10508</v>
      </c>
    </row>
    <row r="26" spans="1:8" s="129" customFormat="1" ht="21" customHeight="1">
      <c r="A26" s="74" t="s">
        <v>444</v>
      </c>
      <c r="B26" s="75" t="s">
        <v>445</v>
      </c>
      <c r="C26" s="69">
        <v>0</v>
      </c>
      <c r="D26" s="69">
        <v>0</v>
      </c>
      <c r="E26" s="188"/>
      <c r="F26" s="69">
        <v>0</v>
      </c>
      <c r="G26" s="69">
        <v>0</v>
      </c>
      <c r="H26" s="69">
        <v>0</v>
      </c>
    </row>
    <row r="27" spans="1:8" s="129" customFormat="1" ht="21" customHeight="1">
      <c r="A27" s="74" t="s">
        <v>446</v>
      </c>
      <c r="B27" s="75" t="s">
        <v>447</v>
      </c>
      <c r="C27" s="69">
        <v>0</v>
      </c>
      <c r="D27" s="69">
        <v>0</v>
      </c>
      <c r="E27" s="188"/>
      <c r="F27" s="69">
        <v>0</v>
      </c>
      <c r="G27" s="69">
        <v>0</v>
      </c>
      <c r="H27" s="69">
        <v>0</v>
      </c>
    </row>
    <row r="28" spans="1:8" s="140" customFormat="1" ht="21" customHeight="1">
      <c r="A28" s="116"/>
      <c r="B28" s="117"/>
      <c r="C28" s="118"/>
      <c r="D28" s="118"/>
      <c r="E28" s="139"/>
      <c r="F28" s="118"/>
      <c r="G28" s="118"/>
      <c r="H28" s="118"/>
    </row>
    <row r="29" spans="1:8" s="140" customFormat="1" ht="21" customHeight="1">
      <c r="A29" s="116"/>
      <c r="B29" s="117"/>
      <c r="C29" s="118"/>
      <c r="D29" s="118"/>
      <c r="E29" s="139"/>
      <c r="F29" s="118"/>
      <c r="G29" s="118"/>
      <c r="H29" s="118"/>
    </row>
    <row r="30" spans="1:8" s="140" customFormat="1" ht="21" customHeight="1">
      <c r="A30" s="116"/>
      <c r="B30" s="117"/>
      <c r="C30" s="118"/>
      <c r="D30" s="118"/>
      <c r="E30" s="139"/>
      <c r="F30" s="118"/>
      <c r="G30" s="118"/>
      <c r="H30" s="118"/>
    </row>
    <row r="31" spans="1:8" s="140" customFormat="1" ht="21" customHeight="1">
      <c r="A31" s="116"/>
      <c r="B31" s="117"/>
      <c r="C31" s="118"/>
      <c r="D31" s="118"/>
      <c r="E31" s="139"/>
      <c r="F31" s="118"/>
      <c r="G31" s="118"/>
      <c r="H31" s="118"/>
    </row>
    <row r="32" spans="1:8" s="140" customFormat="1" ht="21" customHeight="1">
      <c r="A32" s="116"/>
      <c r="B32" s="117"/>
      <c r="C32" s="118"/>
      <c r="D32" s="118"/>
      <c r="E32" s="139"/>
      <c r="F32" s="118"/>
      <c r="G32" s="118"/>
      <c r="H32" s="118"/>
    </row>
    <row r="33" spans="1:8" s="140" customFormat="1" ht="15" customHeight="1">
      <c r="A33" s="116"/>
      <c r="B33" s="117"/>
      <c r="C33" s="118"/>
      <c r="D33" s="118"/>
      <c r="E33" s="139"/>
      <c r="F33" s="118"/>
      <c r="G33" s="118"/>
      <c r="H33" s="118"/>
    </row>
    <row r="34" spans="1:8" s="140" customFormat="1" ht="15" customHeight="1" thickBot="1">
      <c r="A34" s="116"/>
      <c r="B34" s="117"/>
      <c r="C34" s="118"/>
      <c r="D34" s="118"/>
      <c r="E34" s="139"/>
      <c r="F34" s="118"/>
      <c r="G34" s="118"/>
      <c r="H34" s="118"/>
    </row>
    <row r="35" spans="1:8" s="126" customFormat="1" ht="32.25" customHeight="1" thickBot="1">
      <c r="A35" s="266" t="s">
        <v>414</v>
      </c>
      <c r="B35" s="266"/>
      <c r="C35" s="266"/>
      <c r="D35" s="266"/>
      <c r="E35" s="266"/>
      <c r="F35" s="266"/>
      <c r="G35" s="266"/>
      <c r="H35" s="115" t="s">
        <v>415</v>
      </c>
    </row>
    <row r="36" spans="1:8" s="126" customFormat="1" ht="27.75" customHeight="1">
      <c r="A36" s="266" t="s">
        <v>677</v>
      </c>
      <c r="B36" s="266"/>
      <c r="C36" s="266"/>
      <c r="D36" s="266"/>
      <c r="E36" s="266"/>
      <c r="F36" s="266"/>
      <c r="G36" s="266"/>
      <c r="H36" s="104"/>
    </row>
    <row r="37" spans="1:8" ht="3" customHeight="1">
      <c r="A37" s="1"/>
      <c r="B37" s="1"/>
      <c r="C37" s="5"/>
      <c r="D37" s="5"/>
      <c r="E37" s="6"/>
      <c r="F37" s="5"/>
      <c r="G37" s="1"/>
      <c r="H37" s="1"/>
    </row>
    <row r="38" spans="1:8" ht="3" customHeight="1">
      <c r="A38" s="7"/>
      <c r="B38" s="1"/>
      <c r="C38" s="5"/>
      <c r="D38" s="5"/>
      <c r="E38" s="6"/>
      <c r="F38" s="5"/>
      <c r="G38" s="1"/>
      <c r="H38" s="1"/>
    </row>
    <row r="39" spans="1:8" s="128" customFormat="1" ht="26.25" customHeight="1">
      <c r="A39" s="268" t="s">
        <v>448</v>
      </c>
      <c r="B39" s="268"/>
      <c r="C39" s="268"/>
      <c r="D39" s="268"/>
      <c r="E39" s="79"/>
      <c r="F39" s="78"/>
      <c r="G39" s="80"/>
      <c r="H39" s="80"/>
    </row>
    <row r="40" spans="1:8" ht="6" customHeight="1">
      <c r="A40" s="7"/>
      <c r="B40" s="1"/>
      <c r="C40" s="5"/>
      <c r="D40" s="5"/>
      <c r="E40" s="6"/>
      <c r="F40" s="5"/>
      <c r="G40" s="1"/>
      <c r="H40" s="1"/>
    </row>
    <row r="41" spans="1:8" s="129" customFormat="1" ht="21" customHeight="1">
      <c r="A41" s="50"/>
      <c r="B41" s="50"/>
      <c r="C41" s="275" t="s">
        <v>417</v>
      </c>
      <c r="D41" s="276"/>
      <c r="E41" s="276"/>
      <c r="F41" s="275" t="s">
        <v>418</v>
      </c>
      <c r="G41" s="276"/>
      <c r="H41" s="276"/>
    </row>
    <row r="42" spans="1:8" s="129" customFormat="1" ht="21" customHeight="1">
      <c r="A42" s="53"/>
      <c r="B42" s="106"/>
      <c r="C42" s="105"/>
      <c r="D42" s="50"/>
      <c r="E42" s="134" t="s">
        <v>413</v>
      </c>
      <c r="F42" s="273" t="s">
        <v>419</v>
      </c>
      <c r="G42" s="275" t="s">
        <v>420</v>
      </c>
      <c r="H42" s="276"/>
    </row>
    <row r="43" spans="1:8" s="129" customFormat="1" ht="22.5">
      <c r="A43" s="56" t="s">
        <v>421</v>
      </c>
      <c r="B43" s="55" t="s">
        <v>422</v>
      </c>
      <c r="C43" s="135" t="s">
        <v>423</v>
      </c>
      <c r="D43" s="136" t="s">
        <v>424</v>
      </c>
      <c r="E43" s="137" t="s">
        <v>425</v>
      </c>
      <c r="F43" s="274"/>
      <c r="G43" s="57" t="s">
        <v>426</v>
      </c>
      <c r="H43" s="58" t="s">
        <v>427</v>
      </c>
    </row>
    <row r="44" spans="1:8" s="129" customFormat="1" ht="21" customHeight="1">
      <c r="A44" s="132" t="s">
        <v>449</v>
      </c>
      <c r="B44" s="121" t="s">
        <v>450</v>
      </c>
      <c r="C44" s="61"/>
      <c r="D44" s="61"/>
      <c r="E44" s="63" t="s">
        <v>430</v>
      </c>
      <c r="F44" s="138" t="s">
        <v>430</v>
      </c>
      <c r="G44" s="63" t="s">
        <v>430</v>
      </c>
      <c r="H44" s="63" t="s">
        <v>430</v>
      </c>
    </row>
    <row r="45" spans="1:8" s="129" customFormat="1" ht="21" customHeight="1">
      <c r="A45" s="64"/>
      <c r="B45" s="65" t="s">
        <v>431</v>
      </c>
      <c r="C45" s="66">
        <v>14373</v>
      </c>
      <c r="D45" s="66">
        <v>751467</v>
      </c>
      <c r="E45" s="66">
        <v>353576847</v>
      </c>
      <c r="F45" s="66">
        <v>-6</v>
      </c>
      <c r="G45" s="66">
        <v>42806</v>
      </c>
      <c r="H45" s="66">
        <v>446225</v>
      </c>
    </row>
    <row r="46" spans="1:8" s="129" customFormat="1" ht="43.5" customHeight="1">
      <c r="A46" s="64"/>
      <c r="B46" s="67" t="s">
        <v>432</v>
      </c>
      <c r="C46" s="188"/>
      <c r="D46" s="188"/>
      <c r="E46" s="188"/>
      <c r="F46" s="69">
        <v>866</v>
      </c>
      <c r="G46" s="69">
        <v>64926</v>
      </c>
      <c r="H46" s="69">
        <v>296365</v>
      </c>
    </row>
    <row r="47" spans="1:8" s="129" customFormat="1" ht="21" customHeight="1">
      <c r="A47" s="64"/>
      <c r="B47" s="67" t="s">
        <v>433</v>
      </c>
      <c r="C47" s="188"/>
      <c r="D47" s="188"/>
      <c r="E47" s="188"/>
      <c r="F47" s="69">
        <v>0</v>
      </c>
      <c r="G47" s="69">
        <v>9424</v>
      </c>
      <c r="H47" s="69">
        <v>83681</v>
      </c>
    </row>
    <row r="48" spans="1:8" s="129" customFormat="1" ht="21" customHeight="1">
      <c r="A48" s="64"/>
      <c r="B48" s="67" t="s">
        <v>434</v>
      </c>
      <c r="C48" s="188"/>
      <c r="D48" s="188"/>
      <c r="E48" s="69">
        <v>6293986</v>
      </c>
      <c r="F48" s="69">
        <v>0</v>
      </c>
      <c r="G48" s="69">
        <v>200</v>
      </c>
      <c r="H48" s="69">
        <v>3157</v>
      </c>
    </row>
    <row r="49" spans="1:8" s="129" customFormat="1" ht="21" customHeight="1">
      <c r="A49" s="71"/>
      <c r="B49" s="72" t="s">
        <v>451</v>
      </c>
      <c r="C49" s="69">
        <v>14373</v>
      </c>
      <c r="D49" s="69">
        <v>751467</v>
      </c>
      <c r="E49" s="69">
        <v>359870833</v>
      </c>
      <c r="F49" s="69">
        <v>860</v>
      </c>
      <c r="G49" s="69">
        <v>117356</v>
      </c>
      <c r="H49" s="69">
        <v>829428</v>
      </c>
    </row>
    <row r="50" spans="1:8" s="129" customFormat="1" ht="21" customHeight="1">
      <c r="A50" s="77"/>
      <c r="B50" s="72" t="s">
        <v>452</v>
      </c>
      <c r="C50" s="73">
        <f aca="true" t="shared" si="0" ref="C50:H50">SUM(C18,C19,C24,C25:C27,C49)</f>
        <v>15671</v>
      </c>
      <c r="D50" s="73">
        <f t="shared" si="0"/>
        <v>1163863</v>
      </c>
      <c r="E50" s="73">
        <f t="shared" si="0"/>
        <v>441373308</v>
      </c>
      <c r="F50" s="73">
        <f t="shared" si="0"/>
        <v>3590</v>
      </c>
      <c r="G50" s="73">
        <f t="shared" si="0"/>
        <v>146494</v>
      </c>
      <c r="H50" s="73">
        <f t="shared" si="0"/>
        <v>976469</v>
      </c>
    </row>
    <row r="51" spans="1:8" s="129" customFormat="1" ht="11.25">
      <c r="A51" s="51"/>
      <c r="B51" s="51"/>
      <c r="C51" s="51"/>
      <c r="D51" s="51"/>
      <c r="E51" s="51"/>
      <c r="F51" s="51"/>
      <c r="G51" s="51"/>
      <c r="H51" s="51"/>
    </row>
    <row r="52" spans="1:8" s="129" customFormat="1" ht="11.25">
      <c r="A52" s="43"/>
      <c r="B52" s="51"/>
      <c r="C52" s="51"/>
      <c r="D52" s="51"/>
      <c r="E52" s="51"/>
      <c r="F52" s="51"/>
      <c r="G52" s="51"/>
      <c r="H52" s="51"/>
    </row>
    <row r="53" spans="1:8" s="129" customFormat="1" ht="11.25">
      <c r="A53" s="51"/>
      <c r="B53" s="51"/>
      <c r="C53" s="51"/>
      <c r="D53" s="51"/>
      <c r="E53" s="51"/>
      <c r="F53" s="51"/>
      <c r="G53" s="51"/>
      <c r="H53" s="51"/>
    </row>
    <row r="54" spans="1:8" s="129" customFormat="1" ht="11.25">
      <c r="A54" s="51"/>
      <c r="B54" s="51"/>
      <c r="C54" s="51"/>
      <c r="D54" s="51"/>
      <c r="E54" s="51"/>
      <c r="F54" s="51"/>
      <c r="G54" s="51"/>
      <c r="H54" s="51"/>
    </row>
    <row r="55" spans="1:8" s="129" customFormat="1" ht="11.25">
      <c r="A55" s="51"/>
      <c r="B55" s="51"/>
      <c r="C55" s="51"/>
      <c r="D55" s="51"/>
      <c r="E55" s="51"/>
      <c r="F55" s="51"/>
      <c r="G55" s="51"/>
      <c r="H55" s="51"/>
    </row>
    <row r="56" spans="1:8" s="129" customFormat="1" ht="11.25">
      <c r="A56" s="51"/>
      <c r="B56" s="51"/>
      <c r="C56" s="51"/>
      <c r="D56" s="51"/>
      <c r="E56" s="51"/>
      <c r="F56" s="51"/>
      <c r="G56" s="51"/>
      <c r="H56" s="51"/>
    </row>
    <row r="57" spans="1:8" s="129" customFormat="1" ht="11.25">
      <c r="A57" s="51"/>
      <c r="B57" s="51"/>
      <c r="C57" s="51"/>
      <c r="D57" s="51"/>
      <c r="E57" s="51"/>
      <c r="F57" s="51"/>
      <c r="G57" s="51"/>
      <c r="H57" s="51"/>
    </row>
    <row r="58" spans="1:8" s="129" customFormat="1" ht="11.25">
      <c r="A58" s="51"/>
      <c r="B58" s="51"/>
      <c r="C58" s="51"/>
      <c r="D58" s="51"/>
      <c r="E58" s="51"/>
      <c r="F58" s="51"/>
      <c r="G58" s="51"/>
      <c r="H58" s="51"/>
    </row>
    <row r="59" spans="1:8" s="129" customFormat="1" ht="11.25">
      <c r="A59" s="51"/>
      <c r="B59" s="51"/>
      <c r="C59" s="51"/>
      <c r="D59" s="51"/>
      <c r="E59" s="51"/>
      <c r="F59" s="51"/>
      <c r="G59" s="51"/>
      <c r="H59" s="51"/>
    </row>
    <row r="60" spans="1:8" s="129" customFormat="1" ht="11.25">
      <c r="A60" s="51"/>
      <c r="B60" s="51"/>
      <c r="C60" s="51"/>
      <c r="D60" s="51"/>
      <c r="E60" s="51"/>
      <c r="F60" s="51"/>
      <c r="G60" s="51"/>
      <c r="H60" s="51"/>
    </row>
    <row r="61" spans="1:8" s="129" customFormat="1" ht="11.25">
      <c r="A61" s="51"/>
      <c r="B61" s="51"/>
      <c r="C61" s="51"/>
      <c r="D61" s="51"/>
      <c r="E61" s="51"/>
      <c r="F61" s="51"/>
      <c r="G61" s="51"/>
      <c r="H61" s="51"/>
    </row>
    <row r="62" spans="1:8" s="129" customFormat="1" ht="11.25">
      <c r="A62" s="51"/>
      <c r="B62" s="51"/>
      <c r="C62" s="51"/>
      <c r="D62" s="51"/>
      <c r="E62" s="51"/>
      <c r="F62" s="51"/>
      <c r="G62" s="51"/>
      <c r="H62" s="51"/>
    </row>
    <row r="63" spans="1:8" s="129" customFormat="1" ht="11.25">
      <c r="A63" s="51"/>
      <c r="B63" s="51"/>
      <c r="C63" s="51"/>
      <c r="D63" s="51"/>
      <c r="E63" s="51"/>
      <c r="F63" s="51"/>
      <c r="G63" s="51"/>
      <c r="H63" s="51"/>
    </row>
    <row r="64" spans="1:8" s="129" customFormat="1" ht="11.25">
      <c r="A64" s="51"/>
      <c r="B64" s="51"/>
      <c r="C64" s="51"/>
      <c r="D64" s="51"/>
      <c r="E64" s="51"/>
      <c r="F64" s="51"/>
      <c r="G64" s="51"/>
      <c r="H64" s="51"/>
    </row>
    <row r="65" spans="1:8" s="129" customFormat="1" ht="11.25">
      <c r="A65" s="51"/>
      <c r="B65" s="51"/>
      <c r="C65" s="51"/>
      <c r="D65" s="51"/>
      <c r="E65" s="51"/>
      <c r="F65" s="51"/>
      <c r="G65" s="51"/>
      <c r="H65" s="51"/>
    </row>
    <row r="66" spans="1:8" s="129" customFormat="1" ht="11.25">
      <c r="A66" s="51"/>
      <c r="B66" s="51"/>
      <c r="C66" s="51"/>
      <c r="D66" s="51"/>
      <c r="E66" s="51"/>
      <c r="F66" s="51"/>
      <c r="G66" s="51"/>
      <c r="H66" s="51"/>
    </row>
    <row r="67" spans="1:8" s="129" customFormat="1" ht="11.25">
      <c r="A67" s="51"/>
      <c r="B67" s="51"/>
      <c r="C67" s="51"/>
      <c r="D67" s="51"/>
      <c r="E67" s="51"/>
      <c r="F67" s="51"/>
      <c r="G67" s="51"/>
      <c r="H67" s="51"/>
    </row>
    <row r="68" spans="1:8" s="129" customFormat="1" ht="11.25">
      <c r="A68" s="51"/>
      <c r="B68" s="51"/>
      <c r="C68" s="51"/>
      <c r="D68" s="51"/>
      <c r="E68" s="51"/>
      <c r="F68" s="51"/>
      <c r="G68" s="51"/>
      <c r="H68" s="51"/>
    </row>
    <row r="69" spans="1:8" s="129" customFormat="1" ht="11.25">
      <c r="A69" s="51"/>
      <c r="B69" s="51"/>
      <c r="C69" s="51"/>
      <c r="D69" s="51"/>
      <c r="E69" s="51"/>
      <c r="F69" s="51"/>
      <c r="G69" s="51"/>
      <c r="H69" s="51"/>
    </row>
    <row r="70" spans="1:8" s="129" customFormat="1" ht="11.25">
      <c r="A70" s="51"/>
      <c r="B70" s="51"/>
      <c r="C70" s="51"/>
      <c r="D70" s="51"/>
      <c r="E70" s="51"/>
      <c r="F70" s="51"/>
      <c r="G70" s="51"/>
      <c r="H70" s="51"/>
    </row>
    <row r="71" spans="1:8" s="129" customFormat="1" ht="11.25">
      <c r="A71" s="51"/>
      <c r="B71" s="51"/>
      <c r="C71" s="51"/>
      <c r="D71" s="51"/>
      <c r="E71" s="51"/>
      <c r="F71" s="51"/>
      <c r="G71" s="51"/>
      <c r="H71" s="51"/>
    </row>
    <row r="72" spans="1:8" s="129" customFormat="1" ht="11.25">
      <c r="A72" s="51"/>
      <c r="B72" s="51"/>
      <c r="C72" s="51"/>
      <c r="D72" s="51"/>
      <c r="E72" s="51"/>
      <c r="F72" s="51"/>
      <c r="G72" s="51"/>
      <c r="H72" s="51"/>
    </row>
    <row r="73" spans="1:8" s="129" customFormat="1" ht="11.25">
      <c r="A73" s="51"/>
      <c r="B73" s="51"/>
      <c r="C73" s="51"/>
      <c r="D73" s="51"/>
      <c r="E73" s="51"/>
      <c r="F73" s="51"/>
      <c r="G73" s="51"/>
      <c r="H73" s="51"/>
    </row>
    <row r="74" spans="1:8" s="129" customFormat="1" ht="11.25">
      <c r="A74" s="51"/>
      <c r="B74" s="51"/>
      <c r="C74" s="51"/>
      <c r="D74" s="51"/>
      <c r="E74" s="51"/>
      <c r="F74" s="51"/>
      <c r="G74" s="51"/>
      <c r="H74" s="51"/>
    </row>
    <row r="75" spans="1:8" s="129" customFormat="1" ht="11.25">
      <c r="A75" s="51"/>
      <c r="B75" s="51"/>
      <c r="C75" s="51"/>
      <c r="D75" s="51"/>
      <c r="E75" s="51"/>
      <c r="F75" s="51"/>
      <c r="G75" s="51"/>
      <c r="H75" s="51"/>
    </row>
    <row r="76" spans="1:8" s="129" customFormat="1" ht="11.25">
      <c r="A76" s="51"/>
      <c r="B76" s="51"/>
      <c r="C76" s="51"/>
      <c r="D76" s="51"/>
      <c r="E76" s="51"/>
      <c r="F76" s="51"/>
      <c r="G76" s="51"/>
      <c r="H76" s="51"/>
    </row>
    <row r="77" spans="1:8" s="129" customFormat="1" ht="11.25">
      <c r="A77" s="51"/>
      <c r="B77" s="51"/>
      <c r="C77" s="51"/>
      <c r="D77" s="51"/>
      <c r="E77" s="51"/>
      <c r="F77" s="51"/>
      <c r="G77" s="51"/>
      <c r="H77" s="51"/>
    </row>
    <row r="78" spans="1:8" s="129" customFormat="1" ht="11.25">
      <c r="A78" s="51"/>
      <c r="B78" s="51"/>
      <c r="C78" s="51"/>
      <c r="D78" s="51"/>
      <c r="E78" s="51"/>
      <c r="F78" s="51"/>
      <c r="G78" s="51"/>
      <c r="H78" s="51"/>
    </row>
    <row r="79" spans="1:8" s="129" customFormat="1" ht="11.25">
      <c r="A79" s="51"/>
      <c r="B79" s="51"/>
      <c r="C79" s="51"/>
      <c r="D79" s="51"/>
      <c r="E79" s="51"/>
      <c r="F79" s="51"/>
      <c r="G79" s="51"/>
      <c r="H79" s="51"/>
    </row>
    <row r="80" spans="1:8" s="129" customFormat="1" ht="11.25">
      <c r="A80" s="51"/>
      <c r="B80" s="51"/>
      <c r="C80" s="51"/>
      <c r="D80" s="51"/>
      <c r="E80" s="51"/>
      <c r="F80" s="51"/>
      <c r="G80" s="51"/>
      <c r="H80" s="51"/>
    </row>
    <row r="81" spans="1:8" s="129" customFormat="1" ht="11.25">
      <c r="A81" s="51"/>
      <c r="B81" s="51"/>
      <c r="C81" s="51"/>
      <c r="D81" s="51"/>
      <c r="E81" s="51"/>
      <c r="F81" s="51"/>
      <c r="G81" s="51"/>
      <c r="H81" s="51"/>
    </row>
    <row r="82" spans="1:8" s="129" customFormat="1" ht="11.25">
      <c r="A82" s="51"/>
      <c r="B82" s="51"/>
      <c r="C82" s="51"/>
      <c r="D82" s="51"/>
      <c r="E82" s="51"/>
      <c r="F82" s="51"/>
      <c r="G82" s="51"/>
      <c r="H82" s="51"/>
    </row>
    <row r="83" spans="1:8" s="129" customFormat="1" ht="11.25">
      <c r="A83" s="51"/>
      <c r="B83" s="51"/>
      <c r="C83" s="51"/>
      <c r="D83" s="51"/>
      <c r="E83" s="51"/>
      <c r="F83" s="51"/>
      <c r="G83" s="51"/>
      <c r="H83" s="51"/>
    </row>
    <row r="84" spans="1:8" s="129" customFormat="1" ht="11.25">
      <c r="A84" s="51"/>
      <c r="B84" s="51"/>
      <c r="C84" s="51"/>
      <c r="D84" s="51"/>
      <c r="E84" s="51"/>
      <c r="F84" s="51"/>
      <c r="G84" s="51"/>
      <c r="H84" s="51"/>
    </row>
    <row r="85" spans="1:8" s="129" customFormat="1" ht="11.25">
      <c r="A85" s="51"/>
      <c r="B85" s="51"/>
      <c r="C85" s="51"/>
      <c r="D85" s="51"/>
      <c r="E85" s="51"/>
      <c r="F85" s="51"/>
      <c r="G85" s="51"/>
      <c r="H85" s="51"/>
    </row>
    <row r="86" spans="1:8" s="129" customFormat="1" ht="11.25">
      <c r="A86" s="51"/>
      <c r="B86" s="51"/>
      <c r="C86" s="51"/>
      <c r="D86" s="51"/>
      <c r="E86" s="51"/>
      <c r="F86" s="51"/>
      <c r="G86" s="51"/>
      <c r="H86" s="51"/>
    </row>
    <row r="87" spans="1:8" s="129" customFormat="1" ht="11.25">
      <c r="A87" s="51"/>
      <c r="B87" s="51"/>
      <c r="C87" s="51"/>
      <c r="D87" s="51"/>
      <c r="E87" s="51"/>
      <c r="F87" s="51"/>
      <c r="G87" s="51"/>
      <c r="H87" s="51"/>
    </row>
    <row r="88" spans="1:8" s="129" customFormat="1" ht="11.25">
      <c r="A88" s="51"/>
      <c r="B88" s="51"/>
      <c r="C88" s="51"/>
      <c r="D88" s="51"/>
      <c r="E88" s="51"/>
      <c r="F88" s="51"/>
      <c r="G88" s="51"/>
      <c r="H88" s="51"/>
    </row>
    <row r="89" spans="1:8" s="129" customFormat="1" ht="11.25">
      <c r="A89" s="51"/>
      <c r="B89" s="51"/>
      <c r="C89" s="51"/>
      <c r="D89" s="51"/>
      <c r="E89" s="51"/>
      <c r="F89" s="51"/>
      <c r="G89" s="51"/>
      <c r="H89" s="51"/>
    </row>
    <row r="90" spans="1:8" s="129" customFormat="1" ht="11.25">
      <c r="A90" s="51"/>
      <c r="B90" s="51"/>
      <c r="C90" s="51"/>
      <c r="D90" s="51"/>
      <c r="E90" s="51"/>
      <c r="F90" s="51"/>
      <c r="G90" s="51"/>
      <c r="H90" s="51"/>
    </row>
    <row r="91" spans="1:8" s="129" customFormat="1" ht="11.25">
      <c r="A91" s="51"/>
      <c r="B91" s="51"/>
      <c r="C91" s="51"/>
      <c r="D91" s="51"/>
      <c r="E91" s="51"/>
      <c r="F91" s="51"/>
      <c r="G91" s="51"/>
      <c r="H91" s="51"/>
    </row>
    <row r="92" spans="1:8" s="129" customFormat="1" ht="11.25">
      <c r="A92" s="51"/>
      <c r="B92" s="51"/>
      <c r="C92" s="51"/>
      <c r="D92" s="51"/>
      <c r="E92" s="51"/>
      <c r="F92" s="51"/>
      <c r="G92" s="51"/>
      <c r="H92" s="51"/>
    </row>
    <row r="93" spans="1:8" s="129" customFormat="1" ht="11.25">
      <c r="A93" s="51"/>
      <c r="B93" s="51"/>
      <c r="C93" s="51"/>
      <c r="D93" s="51"/>
      <c r="E93" s="51"/>
      <c r="F93" s="51"/>
      <c r="G93" s="51"/>
      <c r="H93" s="51"/>
    </row>
    <row r="94" spans="1:8" s="129" customFormat="1" ht="11.25">
      <c r="A94" s="51"/>
      <c r="B94" s="51"/>
      <c r="C94" s="51"/>
      <c r="D94" s="51"/>
      <c r="E94" s="51"/>
      <c r="F94" s="51"/>
      <c r="G94" s="51"/>
      <c r="H94" s="51"/>
    </row>
    <row r="95" spans="1:8" s="129" customFormat="1" ht="11.25">
      <c r="A95" s="51"/>
      <c r="B95" s="51"/>
      <c r="C95" s="51"/>
      <c r="D95" s="51"/>
      <c r="E95" s="51"/>
      <c r="F95" s="51"/>
      <c r="G95" s="51"/>
      <c r="H95" s="51"/>
    </row>
    <row r="96" spans="1:8" s="129" customFormat="1" ht="11.25">
      <c r="A96" s="51"/>
      <c r="B96" s="51"/>
      <c r="C96" s="51"/>
      <c r="D96" s="51"/>
      <c r="E96" s="51"/>
      <c r="F96" s="51"/>
      <c r="G96" s="51"/>
      <c r="H96" s="51"/>
    </row>
    <row r="97" spans="1:8" s="129" customFormat="1" ht="11.25">
      <c r="A97" s="51"/>
      <c r="B97" s="51"/>
      <c r="C97" s="51"/>
      <c r="D97" s="51"/>
      <c r="E97" s="51"/>
      <c r="F97" s="51"/>
      <c r="G97" s="51"/>
      <c r="H97" s="51"/>
    </row>
    <row r="98" spans="1:8" s="129" customFormat="1" ht="11.25">
      <c r="A98" s="51"/>
      <c r="B98" s="51"/>
      <c r="C98" s="51"/>
      <c r="D98" s="51"/>
      <c r="E98" s="51"/>
      <c r="F98" s="51"/>
      <c r="G98" s="51"/>
      <c r="H98" s="51"/>
    </row>
    <row r="99" spans="1:8" s="129" customFormat="1" ht="11.25">
      <c r="A99" s="51"/>
      <c r="B99" s="51"/>
      <c r="C99" s="51"/>
      <c r="D99" s="51"/>
      <c r="E99" s="51"/>
      <c r="F99" s="51"/>
      <c r="G99" s="51"/>
      <c r="H99" s="51"/>
    </row>
    <row r="100" spans="1:8" s="129" customFormat="1" ht="11.25">
      <c r="A100" s="51"/>
      <c r="B100" s="51"/>
      <c r="C100" s="51"/>
      <c r="D100" s="51"/>
      <c r="E100" s="51"/>
      <c r="F100" s="51"/>
      <c r="G100" s="51"/>
      <c r="H100" s="51"/>
    </row>
    <row r="101" spans="1:8" s="129" customFormat="1" ht="11.25">
      <c r="A101" s="51"/>
      <c r="B101" s="51"/>
      <c r="C101" s="51"/>
      <c r="D101" s="51"/>
      <c r="E101" s="51"/>
      <c r="F101" s="51"/>
      <c r="G101" s="51"/>
      <c r="H101" s="51"/>
    </row>
  </sheetData>
  <sheetProtection sheet="1" objects="1" scenarios="1"/>
  <mergeCells count="14">
    <mergeCell ref="A39:D39"/>
    <mergeCell ref="C41:E41"/>
    <mergeCell ref="F41:H41"/>
    <mergeCell ref="F42:F43"/>
    <mergeCell ref="G42:H42"/>
    <mergeCell ref="A35:G35"/>
    <mergeCell ref="A36:G36"/>
    <mergeCell ref="F10:F11"/>
    <mergeCell ref="G10:H10"/>
    <mergeCell ref="C9:E9"/>
    <mergeCell ref="F9:H9"/>
    <mergeCell ref="A7:C7"/>
    <mergeCell ref="A3:G3"/>
    <mergeCell ref="A4:G4"/>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B1">
      <selection activeCell="E17" sqref="E17"/>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5" customFormat="1" ht="3" customHeight="1">
      <c r="A1" s="124"/>
      <c r="B1" s="124"/>
      <c r="C1" s="124"/>
      <c r="D1" s="124"/>
      <c r="E1" s="124"/>
      <c r="F1" s="124"/>
      <c r="G1" s="101"/>
    </row>
    <row r="2" spans="1:7" ht="3" customHeight="1" thickBot="1">
      <c r="A2" s="277"/>
      <c r="B2" s="277"/>
      <c r="C2" s="277"/>
      <c r="D2" s="277"/>
      <c r="E2" s="277"/>
      <c r="F2" s="277"/>
      <c r="G2" s="277"/>
    </row>
    <row r="3" spans="1:7" s="126" customFormat="1" ht="25.5" customHeight="1" thickBot="1">
      <c r="A3" s="266" t="s">
        <v>236</v>
      </c>
      <c r="B3" s="266"/>
      <c r="C3" s="266"/>
      <c r="D3" s="266"/>
      <c r="E3" s="266"/>
      <c r="F3" s="266"/>
      <c r="G3" s="115" t="s">
        <v>456</v>
      </c>
    </row>
    <row r="4" spans="1:7" s="126" customFormat="1" ht="25.5" customHeight="1">
      <c r="A4" s="266" t="s">
        <v>677</v>
      </c>
      <c r="B4" s="266"/>
      <c r="C4" s="266"/>
      <c r="D4" s="266"/>
      <c r="E4" s="266"/>
      <c r="F4" s="266"/>
      <c r="G4" s="104"/>
    </row>
    <row r="5" spans="1:7" ht="3" customHeight="1">
      <c r="A5" s="2"/>
      <c r="B5" s="1"/>
      <c r="C5" s="5"/>
      <c r="D5" s="127"/>
      <c r="E5" s="4"/>
      <c r="F5" s="127"/>
      <c r="G5" s="1"/>
    </row>
    <row r="6" spans="1:7" ht="3" customHeight="1">
      <c r="A6" s="1"/>
      <c r="B6" s="1"/>
      <c r="C6" s="5"/>
      <c r="D6" s="5"/>
      <c r="E6" s="141"/>
      <c r="F6" s="5"/>
      <c r="G6" s="1"/>
    </row>
    <row r="7" spans="1:7" ht="3" customHeight="1">
      <c r="A7" s="7"/>
      <c r="B7" s="1"/>
      <c r="C7" s="5"/>
      <c r="D7" s="5"/>
      <c r="E7" s="6"/>
      <c r="F7" s="5"/>
      <c r="G7" s="1"/>
    </row>
    <row r="8" spans="1:7" ht="22.5" customHeight="1">
      <c r="A8" s="268" t="s">
        <v>457</v>
      </c>
      <c r="B8" s="268"/>
      <c r="C8" s="268"/>
      <c r="D8" s="5"/>
      <c r="E8" s="6"/>
      <c r="F8" s="5"/>
      <c r="G8" s="1"/>
    </row>
    <row r="9" spans="1:7" ht="16.5">
      <c r="A9" s="7"/>
      <c r="B9" s="1"/>
      <c r="C9" s="5"/>
      <c r="D9" s="5"/>
      <c r="E9" s="6"/>
      <c r="F9" s="5"/>
      <c r="G9" s="1"/>
    </row>
    <row r="10" spans="1:7" s="129" customFormat="1" ht="21" customHeight="1">
      <c r="A10" s="50"/>
      <c r="B10" s="50"/>
      <c r="C10" s="275" t="s">
        <v>378</v>
      </c>
      <c r="D10" s="276"/>
      <c r="E10" s="276"/>
      <c r="F10" s="264" t="s">
        <v>458</v>
      </c>
      <c r="G10" s="278"/>
    </row>
    <row r="11" spans="1:7" s="129" customFormat="1" ht="39.75" customHeight="1">
      <c r="A11" s="56" t="s">
        <v>382</v>
      </c>
      <c r="B11" s="56" t="s">
        <v>383</v>
      </c>
      <c r="C11" s="58" t="s">
        <v>459</v>
      </c>
      <c r="D11" s="58" t="s">
        <v>460</v>
      </c>
      <c r="E11" s="58" t="s">
        <v>461</v>
      </c>
      <c r="F11" s="58" t="s">
        <v>462</v>
      </c>
      <c r="G11" s="58" t="s">
        <v>463</v>
      </c>
    </row>
    <row r="12" spans="1:7" s="129" customFormat="1" ht="21" customHeight="1">
      <c r="A12" s="132" t="s">
        <v>453</v>
      </c>
      <c r="B12" s="121" t="s">
        <v>464</v>
      </c>
      <c r="C12" s="68"/>
      <c r="D12" s="63" t="s">
        <v>465</v>
      </c>
      <c r="E12" s="63" t="s">
        <v>341</v>
      </c>
      <c r="F12" s="63" t="s">
        <v>341</v>
      </c>
      <c r="G12" s="63" t="s">
        <v>341</v>
      </c>
    </row>
    <row r="13" spans="1:7" s="129" customFormat="1" ht="21" customHeight="1">
      <c r="A13" s="64"/>
      <c r="B13" s="142" t="s">
        <v>466</v>
      </c>
      <c r="C13" s="68"/>
      <c r="D13" s="66">
        <v>332169</v>
      </c>
      <c r="E13" s="66">
        <v>27163779</v>
      </c>
      <c r="F13" s="66">
        <v>2144850</v>
      </c>
      <c r="G13" s="66">
        <v>3139362</v>
      </c>
    </row>
    <row r="14" spans="1:7" s="129" customFormat="1" ht="21" customHeight="1">
      <c r="A14" s="64"/>
      <c r="B14" s="70" t="s">
        <v>467</v>
      </c>
      <c r="C14" s="68"/>
      <c r="D14" s="69">
        <v>2642388</v>
      </c>
      <c r="E14" s="69">
        <v>38070918</v>
      </c>
      <c r="F14" s="69">
        <v>199200</v>
      </c>
      <c r="G14" s="69">
        <v>2474304</v>
      </c>
    </row>
    <row r="15" spans="1:7" s="129" customFormat="1" ht="21" customHeight="1">
      <c r="A15" s="71"/>
      <c r="B15" s="72" t="s">
        <v>468</v>
      </c>
      <c r="C15" s="68"/>
      <c r="D15" s="69">
        <v>2974557</v>
      </c>
      <c r="E15" s="69">
        <v>65234697</v>
      </c>
      <c r="F15" s="69">
        <v>2344050</v>
      </c>
      <c r="G15" s="69">
        <v>5613666</v>
      </c>
    </row>
    <row r="16" spans="1:7" s="129" customFormat="1" ht="43.5" customHeight="1">
      <c r="A16" s="76" t="s">
        <v>454</v>
      </c>
      <c r="B16" s="75" t="s">
        <v>469</v>
      </c>
      <c r="C16" s="68"/>
      <c r="D16" s="69">
        <v>293652</v>
      </c>
      <c r="E16" s="69">
        <v>29384830</v>
      </c>
      <c r="F16" s="69">
        <v>1625256</v>
      </c>
      <c r="G16" s="69">
        <v>3554268</v>
      </c>
    </row>
    <row r="17" spans="1:7" s="129" customFormat="1" ht="21" customHeight="1">
      <c r="A17" s="64"/>
      <c r="B17" s="70" t="s">
        <v>470</v>
      </c>
      <c r="C17" s="68"/>
      <c r="D17" s="69">
        <v>24649</v>
      </c>
      <c r="E17" s="69">
        <v>19844407</v>
      </c>
      <c r="F17" s="69">
        <v>227003</v>
      </c>
      <c r="G17" s="69">
        <v>732994</v>
      </c>
    </row>
    <row r="18" spans="1:7" s="129" customFormat="1" ht="21" customHeight="1">
      <c r="A18" s="71"/>
      <c r="B18" s="72" t="s">
        <v>471</v>
      </c>
      <c r="C18" s="68"/>
      <c r="D18" s="69">
        <v>318301</v>
      </c>
      <c r="E18" s="69">
        <v>49229237</v>
      </c>
      <c r="F18" s="69">
        <v>1852259</v>
      </c>
      <c r="G18" s="69">
        <v>4287262</v>
      </c>
    </row>
    <row r="19" spans="1:7" s="129" customFormat="1" ht="21" customHeight="1">
      <c r="A19" s="110"/>
      <c r="B19" s="75" t="s">
        <v>412</v>
      </c>
      <c r="C19" s="69">
        <v>294416</v>
      </c>
      <c r="D19" s="73">
        <f>SUM(D15,D18)</f>
        <v>3292858</v>
      </c>
      <c r="E19" s="73">
        <f>SUM(E15,E18)</f>
        <v>114463934</v>
      </c>
      <c r="F19" s="73">
        <f>SUM(F15,F18)</f>
        <v>4196309</v>
      </c>
      <c r="G19" s="73">
        <f>SUM(G15,G18)</f>
        <v>9900928</v>
      </c>
    </row>
    <row r="21" ht="16.5">
      <c r="A21" s="9"/>
    </row>
  </sheetData>
  <sheetProtection sheet="1" objects="1" scenarios="1"/>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E16" sqref="E16"/>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5" customFormat="1" ht="3" customHeight="1">
      <c r="A1" s="124"/>
      <c r="B1" s="124"/>
      <c r="C1" s="124"/>
      <c r="D1" s="124"/>
      <c r="E1" s="124"/>
      <c r="F1" s="124"/>
      <c r="G1" s="124"/>
      <c r="H1" s="101"/>
    </row>
    <row r="2" spans="1:8" ht="3" customHeight="1" thickBot="1">
      <c r="A2" s="277"/>
      <c r="B2" s="277"/>
      <c r="C2" s="277"/>
      <c r="D2" s="277"/>
      <c r="E2" s="277"/>
      <c r="F2" s="277"/>
      <c r="G2" s="277"/>
      <c r="H2" s="277"/>
    </row>
    <row r="3" spans="1:8" s="126" customFormat="1" ht="25.5" customHeight="1" thickBot="1">
      <c r="A3" s="266" t="s">
        <v>472</v>
      </c>
      <c r="B3" s="266"/>
      <c r="C3" s="266"/>
      <c r="D3" s="266"/>
      <c r="E3" s="266"/>
      <c r="F3" s="266"/>
      <c r="G3" s="266"/>
      <c r="H3" s="115" t="s">
        <v>473</v>
      </c>
    </row>
    <row r="4" spans="1:8" s="126" customFormat="1" ht="25.5" customHeight="1">
      <c r="A4" s="266" t="s">
        <v>677</v>
      </c>
      <c r="B4" s="266"/>
      <c r="C4" s="266"/>
      <c r="D4" s="266"/>
      <c r="E4" s="266"/>
      <c r="F4" s="266"/>
      <c r="G4" s="266"/>
      <c r="H4" s="104"/>
    </row>
    <row r="5" spans="1:8" ht="3" customHeight="1">
      <c r="A5" s="2"/>
      <c r="B5" s="1"/>
      <c r="C5" s="5"/>
      <c r="D5" s="127"/>
      <c r="E5" s="4"/>
      <c r="F5" s="127"/>
      <c r="G5" s="1"/>
      <c r="H5" s="1"/>
    </row>
    <row r="6" spans="1:8" ht="3" customHeight="1">
      <c r="A6" s="1"/>
      <c r="B6" s="1"/>
      <c r="C6" s="5"/>
      <c r="D6" s="5"/>
      <c r="E6" s="6"/>
      <c r="F6" s="5"/>
      <c r="G6" s="1"/>
      <c r="H6" s="1"/>
    </row>
    <row r="7" spans="1:8" ht="3" customHeight="1">
      <c r="A7" s="7"/>
      <c r="B7" s="1"/>
      <c r="C7" s="5"/>
      <c r="D7" s="5"/>
      <c r="E7" s="6"/>
      <c r="F7" s="5"/>
      <c r="G7" s="1"/>
      <c r="H7" s="1"/>
    </row>
    <row r="8" spans="1:8" s="128" customFormat="1" ht="22.5" customHeight="1">
      <c r="A8" s="268" t="s">
        <v>474</v>
      </c>
      <c r="B8" s="268"/>
      <c r="C8" s="268"/>
      <c r="D8" s="268"/>
      <c r="E8" s="79"/>
      <c r="F8" s="78"/>
      <c r="G8" s="80"/>
      <c r="H8" s="80"/>
    </row>
    <row r="9" spans="1:8" ht="6" customHeight="1">
      <c r="A9" s="7"/>
      <c r="B9" s="1"/>
      <c r="C9" s="5"/>
      <c r="D9" s="5"/>
      <c r="E9" s="6"/>
      <c r="F9" s="5"/>
      <c r="G9" s="1"/>
      <c r="H9" s="1"/>
    </row>
    <row r="10" spans="1:8" s="129" customFormat="1" ht="21" customHeight="1">
      <c r="A10" s="50"/>
      <c r="B10" s="50"/>
      <c r="C10" s="279" t="s">
        <v>475</v>
      </c>
      <c r="D10" s="280"/>
      <c r="E10" s="280"/>
      <c r="F10" s="281"/>
      <c r="G10" s="279" t="s">
        <v>476</v>
      </c>
      <c r="H10" s="281"/>
    </row>
    <row r="11" spans="1:8" s="129" customFormat="1" ht="57" customHeight="1">
      <c r="A11" s="56" t="s">
        <v>477</v>
      </c>
      <c r="B11" s="56" t="s">
        <v>478</v>
      </c>
      <c r="C11" s="143" t="s">
        <v>479</v>
      </c>
      <c r="D11" s="143" t="s">
        <v>480</v>
      </c>
      <c r="E11" s="143" t="s">
        <v>481</v>
      </c>
      <c r="F11" s="143" t="s">
        <v>482</v>
      </c>
      <c r="G11" s="143" t="s">
        <v>483</v>
      </c>
      <c r="H11" s="143" t="s">
        <v>484</v>
      </c>
    </row>
    <row r="12" spans="1:8" s="129" customFormat="1" ht="21" customHeight="1">
      <c r="A12" s="54"/>
      <c r="B12" s="144"/>
      <c r="C12" s="61"/>
      <c r="D12" s="61"/>
      <c r="E12" s="132"/>
      <c r="F12" s="132"/>
      <c r="G12" s="63" t="s">
        <v>485</v>
      </c>
      <c r="H12" s="63" t="s">
        <v>485</v>
      </c>
    </row>
    <row r="13" spans="1:8" s="129" customFormat="1" ht="21" customHeight="1">
      <c r="A13" s="145" t="s">
        <v>486</v>
      </c>
      <c r="B13" s="146" t="s">
        <v>487</v>
      </c>
      <c r="C13" s="253">
        <v>91993</v>
      </c>
      <c r="D13" s="253">
        <v>41639</v>
      </c>
      <c r="E13" s="253">
        <v>155268</v>
      </c>
      <c r="F13" s="253">
        <v>29201</v>
      </c>
      <c r="G13" s="253">
        <v>4083619</v>
      </c>
      <c r="H13" s="253">
        <v>8399114</v>
      </c>
    </row>
    <row r="14" spans="1:8" s="129" customFormat="1" ht="21" customHeight="1">
      <c r="A14" s="64"/>
      <c r="B14" s="142" t="s">
        <v>488</v>
      </c>
      <c r="C14" s="73">
        <v>169</v>
      </c>
      <c r="D14" s="73">
        <v>148</v>
      </c>
      <c r="E14" s="73">
        <v>29</v>
      </c>
      <c r="F14" s="73">
        <v>27</v>
      </c>
      <c r="G14" s="73">
        <v>13575</v>
      </c>
      <c r="H14" s="73">
        <v>4767</v>
      </c>
    </row>
    <row r="15" spans="1:8" s="129" customFormat="1" ht="21" customHeight="1">
      <c r="A15" s="71"/>
      <c r="B15" s="72" t="s">
        <v>489</v>
      </c>
      <c r="C15" s="73">
        <v>92162</v>
      </c>
      <c r="D15" s="73">
        <v>41787</v>
      </c>
      <c r="E15" s="73">
        <v>155297</v>
      </c>
      <c r="F15" s="73">
        <v>29228</v>
      </c>
      <c r="G15" s="73">
        <v>4097194</v>
      </c>
      <c r="H15" s="73">
        <v>8403881</v>
      </c>
    </row>
    <row r="16" spans="1:8" s="129" customFormat="1" ht="21" customHeight="1">
      <c r="A16" s="74" t="s">
        <v>490</v>
      </c>
      <c r="B16" s="75" t="s">
        <v>491</v>
      </c>
      <c r="C16" s="73">
        <v>9</v>
      </c>
      <c r="D16" s="73">
        <v>17</v>
      </c>
      <c r="E16" s="73">
        <v>218</v>
      </c>
      <c r="F16" s="73">
        <v>-22</v>
      </c>
      <c r="G16" s="73">
        <v>2035</v>
      </c>
      <c r="H16" s="73">
        <v>3602</v>
      </c>
    </row>
    <row r="17" spans="1:8" s="129" customFormat="1" ht="21" customHeight="1">
      <c r="A17" s="74" t="s">
        <v>492</v>
      </c>
      <c r="B17" s="75" t="s">
        <v>493</v>
      </c>
      <c r="C17" s="73">
        <v>12434</v>
      </c>
      <c r="D17" s="73">
        <v>8572</v>
      </c>
      <c r="E17" s="73">
        <v>24720</v>
      </c>
      <c r="F17" s="73">
        <v>1658</v>
      </c>
      <c r="G17" s="73">
        <v>8464853</v>
      </c>
      <c r="H17" s="73">
        <v>924960</v>
      </c>
    </row>
    <row r="18" spans="1:8" s="129" customFormat="1" ht="21" customHeight="1">
      <c r="A18" s="74" t="s">
        <v>494</v>
      </c>
      <c r="B18" s="75" t="s">
        <v>495</v>
      </c>
      <c r="C18" s="73">
        <v>7250</v>
      </c>
      <c r="D18" s="73">
        <v>5382</v>
      </c>
      <c r="E18" s="73">
        <v>14985</v>
      </c>
      <c r="F18" s="73">
        <v>6762</v>
      </c>
      <c r="G18" s="73">
        <v>244054</v>
      </c>
      <c r="H18" s="73">
        <v>141772</v>
      </c>
    </row>
    <row r="19" spans="1:8" s="129" customFormat="1" ht="21" customHeight="1">
      <c r="A19" s="74" t="s">
        <v>496</v>
      </c>
      <c r="B19" s="75" t="s">
        <v>497</v>
      </c>
      <c r="C19" s="73">
        <v>1</v>
      </c>
      <c r="D19" s="73">
        <v>0</v>
      </c>
      <c r="E19" s="73">
        <v>0</v>
      </c>
      <c r="F19" s="73">
        <v>0</v>
      </c>
      <c r="G19" s="73">
        <v>3</v>
      </c>
      <c r="H19" s="73">
        <v>0</v>
      </c>
    </row>
    <row r="20" spans="1:8" s="129" customFormat="1" ht="21" customHeight="1">
      <c r="A20" s="74" t="s">
        <v>498</v>
      </c>
      <c r="B20" s="75" t="s">
        <v>499</v>
      </c>
      <c r="C20" s="73">
        <v>0</v>
      </c>
      <c r="D20" s="73">
        <v>0</v>
      </c>
      <c r="E20" s="73">
        <v>0</v>
      </c>
      <c r="F20" s="73">
        <v>1</v>
      </c>
      <c r="G20" s="73">
        <v>7918</v>
      </c>
      <c r="H20" s="73">
        <v>0</v>
      </c>
    </row>
    <row r="21" spans="1:8" s="129" customFormat="1" ht="21" customHeight="1">
      <c r="A21" s="77"/>
      <c r="B21" s="72" t="s">
        <v>500</v>
      </c>
      <c r="C21" s="73">
        <f aca="true" t="shared" si="0" ref="C21:H21">SUM(C15,C16:C20)</f>
        <v>111856</v>
      </c>
      <c r="D21" s="73">
        <f t="shared" si="0"/>
        <v>55758</v>
      </c>
      <c r="E21" s="73">
        <f t="shared" si="0"/>
        <v>195220</v>
      </c>
      <c r="F21" s="73">
        <f t="shared" si="0"/>
        <v>37627</v>
      </c>
      <c r="G21" s="73">
        <f t="shared" si="0"/>
        <v>12816057</v>
      </c>
      <c r="H21" s="73">
        <f t="shared" si="0"/>
        <v>9474215</v>
      </c>
    </row>
    <row r="23" spans="1:8" ht="16.5">
      <c r="A23" s="9"/>
      <c r="H23" s="133"/>
    </row>
    <row r="25" ht="16.5">
      <c r="H25" s="12"/>
    </row>
  </sheetData>
  <sheetProtection sheet="1" objects="1" scenarios="1"/>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C13" sqref="C13:E22"/>
    </sheetView>
  </sheetViews>
  <sheetFormatPr defaultColWidth="9.00390625" defaultRowHeight="16.5"/>
  <cols>
    <col min="1" max="1" width="6.125" style="8" customWidth="1"/>
    <col min="2" max="2" width="39.00390625" style="8" customWidth="1"/>
    <col min="3" max="5" width="20.625" style="8" customWidth="1"/>
  </cols>
  <sheetData>
    <row r="1" spans="1:5" s="125" customFormat="1" ht="3" customHeight="1">
      <c r="A1" s="124"/>
      <c r="B1" s="124"/>
      <c r="C1" s="124"/>
      <c r="D1" s="124"/>
      <c r="E1" s="101"/>
    </row>
    <row r="2" spans="1:5" ht="3" customHeight="1" thickBot="1">
      <c r="A2" s="277"/>
      <c r="B2" s="277"/>
      <c r="C2" s="277"/>
      <c r="D2" s="277"/>
      <c r="E2" s="277"/>
    </row>
    <row r="3" spans="1:5" s="126" customFormat="1" ht="25.5" customHeight="1" thickBot="1">
      <c r="A3" s="266" t="s">
        <v>236</v>
      </c>
      <c r="B3" s="266"/>
      <c r="C3" s="266"/>
      <c r="D3" s="266"/>
      <c r="E3" s="115" t="s">
        <v>501</v>
      </c>
    </row>
    <row r="4" spans="1:5" s="126" customFormat="1" ht="25.5" customHeight="1">
      <c r="A4" s="266" t="s">
        <v>677</v>
      </c>
      <c r="B4" s="266"/>
      <c r="C4" s="266"/>
      <c r="D4" s="266"/>
      <c r="E4" s="104"/>
    </row>
    <row r="5" spans="1:5" ht="3" customHeight="1">
      <c r="A5" s="2"/>
      <c r="B5" s="1"/>
      <c r="C5" s="5"/>
      <c r="D5" s="127"/>
      <c r="E5" s="4"/>
    </row>
    <row r="6" spans="1:5" ht="3" customHeight="1">
      <c r="A6" s="1"/>
      <c r="B6" s="1"/>
      <c r="C6" s="5"/>
      <c r="D6" s="1"/>
      <c r="E6" s="1"/>
    </row>
    <row r="7" spans="1:5" ht="3" customHeight="1">
      <c r="A7" s="7"/>
      <c r="B7" s="1"/>
      <c r="C7" s="5"/>
      <c r="D7" s="1"/>
      <c r="E7" s="1"/>
    </row>
    <row r="8" spans="1:5" s="128" customFormat="1" ht="22.5" customHeight="1">
      <c r="A8" s="268" t="s">
        <v>502</v>
      </c>
      <c r="B8" s="268"/>
      <c r="C8" s="78"/>
      <c r="D8" s="80"/>
      <c r="E8" s="80"/>
    </row>
    <row r="9" spans="1:5" ht="16.5">
      <c r="A9" s="7"/>
      <c r="B9" s="1"/>
      <c r="C9" s="5"/>
      <c r="D9" s="1"/>
      <c r="E9" s="1"/>
    </row>
    <row r="10" spans="1:5" s="129" customFormat="1" ht="21" customHeight="1">
      <c r="A10" s="147"/>
      <c r="B10" s="50"/>
      <c r="C10" s="148"/>
      <c r="D10" s="282" t="s">
        <v>503</v>
      </c>
      <c r="E10" s="283"/>
    </row>
    <row r="11" spans="1:5" s="129" customFormat="1" ht="33" customHeight="1">
      <c r="A11" s="55" t="s">
        <v>382</v>
      </c>
      <c r="B11" s="56" t="s">
        <v>383</v>
      </c>
      <c r="C11" s="149" t="s">
        <v>504</v>
      </c>
      <c r="D11" s="150" t="s">
        <v>505</v>
      </c>
      <c r="E11" s="143" t="s">
        <v>506</v>
      </c>
    </row>
    <row r="12" spans="1:5" s="129" customFormat="1" ht="21" customHeight="1">
      <c r="A12" s="151"/>
      <c r="B12" s="144"/>
      <c r="C12" s="61"/>
      <c r="D12" s="63" t="s">
        <v>507</v>
      </c>
      <c r="E12" s="63" t="s">
        <v>507</v>
      </c>
    </row>
    <row r="13" spans="1:5" s="129" customFormat="1" ht="21" customHeight="1">
      <c r="A13" s="145" t="s">
        <v>508</v>
      </c>
      <c r="B13" s="146" t="s">
        <v>509</v>
      </c>
      <c r="C13" s="152">
        <v>152</v>
      </c>
      <c r="D13" s="152">
        <v>1867</v>
      </c>
      <c r="E13" s="152">
        <v>65527</v>
      </c>
    </row>
    <row r="14" spans="1:5" s="129" customFormat="1" ht="21" customHeight="1">
      <c r="A14" s="108"/>
      <c r="B14" s="142" t="s">
        <v>510</v>
      </c>
      <c r="C14" s="153">
        <v>0</v>
      </c>
      <c r="D14" s="153">
        <v>0</v>
      </c>
      <c r="E14" s="153">
        <v>0</v>
      </c>
    </row>
    <row r="15" spans="1:5" s="129" customFormat="1" ht="21" customHeight="1">
      <c r="A15" s="131"/>
      <c r="B15" s="72" t="s">
        <v>511</v>
      </c>
      <c r="C15" s="153">
        <v>152</v>
      </c>
      <c r="D15" s="153">
        <v>1867</v>
      </c>
      <c r="E15" s="153">
        <v>65527</v>
      </c>
    </row>
    <row r="16" spans="1:5" s="129" customFormat="1" ht="21" customHeight="1">
      <c r="A16" s="74" t="s">
        <v>512</v>
      </c>
      <c r="B16" s="75" t="s">
        <v>513</v>
      </c>
      <c r="C16" s="153">
        <v>0</v>
      </c>
      <c r="D16" s="153">
        <v>0</v>
      </c>
      <c r="E16" s="153">
        <v>0</v>
      </c>
    </row>
    <row r="17" spans="1:5" s="129" customFormat="1" ht="21" customHeight="1">
      <c r="A17" s="74" t="s">
        <v>514</v>
      </c>
      <c r="B17" s="75" t="s">
        <v>515</v>
      </c>
      <c r="C17" s="153">
        <v>0</v>
      </c>
      <c r="D17" s="153">
        <v>0</v>
      </c>
      <c r="E17" s="153">
        <v>0</v>
      </c>
    </row>
    <row r="18" spans="1:5" s="129" customFormat="1" ht="21" customHeight="1">
      <c r="A18" s="74" t="s">
        <v>516</v>
      </c>
      <c r="B18" s="75" t="s">
        <v>517</v>
      </c>
      <c r="C18" s="153">
        <v>13</v>
      </c>
      <c r="D18" s="153">
        <v>0</v>
      </c>
      <c r="E18" s="153">
        <v>4742</v>
      </c>
    </row>
    <row r="19" spans="1:5" s="129" customFormat="1" ht="21" customHeight="1">
      <c r="A19" s="74" t="s">
        <v>518</v>
      </c>
      <c r="B19" s="75" t="s">
        <v>519</v>
      </c>
      <c r="C19" s="153">
        <v>0</v>
      </c>
      <c r="D19" s="153">
        <v>0</v>
      </c>
      <c r="E19" s="153">
        <v>0</v>
      </c>
    </row>
    <row r="20" spans="1:5" s="129" customFormat="1" ht="21" customHeight="1">
      <c r="A20" s="74" t="s">
        <v>520</v>
      </c>
      <c r="B20" s="75" t="s">
        <v>521</v>
      </c>
      <c r="C20" s="153">
        <v>0</v>
      </c>
      <c r="D20" s="153">
        <v>0</v>
      </c>
      <c r="E20" s="153">
        <v>0</v>
      </c>
    </row>
    <row r="21" spans="1:5" s="129" customFormat="1" ht="21" customHeight="1">
      <c r="A21" s="74" t="s">
        <v>522</v>
      </c>
      <c r="B21" s="75" t="s">
        <v>523</v>
      </c>
      <c r="C21" s="153">
        <v>12096</v>
      </c>
      <c r="D21" s="153">
        <v>5329181</v>
      </c>
      <c r="E21" s="153">
        <v>3826284</v>
      </c>
    </row>
    <row r="22" spans="1:5" s="129" customFormat="1" ht="21" customHeight="1">
      <c r="A22" s="74" t="s">
        <v>524</v>
      </c>
      <c r="B22" s="75" t="s">
        <v>525</v>
      </c>
      <c r="C22" s="153">
        <v>1997</v>
      </c>
      <c r="D22" s="153">
        <v>735</v>
      </c>
      <c r="E22" s="153">
        <v>513439</v>
      </c>
    </row>
    <row r="23" spans="1:5" s="129" customFormat="1" ht="21" customHeight="1">
      <c r="A23" s="77"/>
      <c r="B23" s="72" t="s">
        <v>526</v>
      </c>
      <c r="C23" s="154">
        <f>SUM(C15,C16:C22)</f>
        <v>14258</v>
      </c>
      <c r="D23" s="154">
        <f>SUM(D15,D16:D22)</f>
        <v>5331783</v>
      </c>
      <c r="E23" s="154">
        <f>SUM(E15,E16:E22)</f>
        <v>4409992</v>
      </c>
    </row>
    <row r="25" spans="1:5" ht="16.5">
      <c r="A25" s="9"/>
      <c r="E25" s="133"/>
    </row>
  </sheetData>
  <sheetProtection sheet="1" objects="1" scenarios="1"/>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E30" sqref="E30"/>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5" customFormat="1" ht="3" customHeight="1">
      <c r="A1" s="124"/>
      <c r="B1" s="124"/>
      <c r="C1" s="124"/>
      <c r="D1" s="124"/>
      <c r="E1" s="124"/>
      <c r="F1" s="101"/>
    </row>
    <row r="2" spans="1:6" ht="3" customHeight="1" thickBot="1">
      <c r="A2" s="277"/>
      <c r="B2" s="277"/>
      <c r="C2" s="277"/>
      <c r="D2" s="277"/>
      <c r="E2" s="277"/>
      <c r="F2" s="277"/>
    </row>
    <row r="3" spans="1:6" s="126" customFormat="1" ht="25.5" customHeight="1" thickBot="1">
      <c r="A3" s="266" t="s">
        <v>236</v>
      </c>
      <c r="B3" s="266"/>
      <c r="C3" s="266"/>
      <c r="D3" s="266"/>
      <c r="E3" s="266"/>
      <c r="F3" s="115" t="s">
        <v>527</v>
      </c>
    </row>
    <row r="4" spans="1:6" s="126" customFormat="1" ht="25.5" customHeight="1">
      <c r="A4" s="266" t="s">
        <v>677</v>
      </c>
      <c r="B4" s="266"/>
      <c r="C4" s="266"/>
      <c r="D4" s="266"/>
      <c r="E4" s="266"/>
      <c r="F4" s="104"/>
    </row>
    <row r="5" spans="1:6" ht="3" customHeight="1">
      <c r="A5" s="2"/>
      <c r="B5" s="1"/>
      <c r="C5" s="5"/>
      <c r="D5" s="127"/>
      <c r="E5" s="4"/>
      <c r="F5" s="127"/>
    </row>
    <row r="6" spans="1:6" ht="3" customHeight="1">
      <c r="A6" s="7"/>
      <c r="B6" s="1"/>
      <c r="C6" s="5"/>
      <c r="D6" s="5"/>
      <c r="E6" s="1"/>
      <c r="F6" s="1"/>
    </row>
    <row r="7" spans="1:6" s="128" customFormat="1" ht="22.5" customHeight="1">
      <c r="A7" s="268" t="s">
        <v>528</v>
      </c>
      <c r="B7" s="268"/>
      <c r="C7" s="78"/>
      <c r="D7" s="78"/>
      <c r="E7" s="80"/>
      <c r="F7" s="80"/>
    </row>
    <row r="8" spans="1:6" ht="6" customHeight="1">
      <c r="A8" s="7"/>
      <c r="B8" s="1"/>
      <c r="C8" s="5"/>
      <c r="D8" s="5"/>
      <c r="E8" s="1"/>
      <c r="F8" s="1"/>
    </row>
    <row r="9" spans="1:6" s="129" customFormat="1" ht="21" customHeight="1">
      <c r="A9" s="50"/>
      <c r="B9" s="50"/>
      <c r="C9" s="279" t="s">
        <v>529</v>
      </c>
      <c r="D9" s="283"/>
      <c r="E9" s="279" t="s">
        <v>530</v>
      </c>
      <c r="F9" s="283"/>
    </row>
    <row r="10" spans="1:6" s="129" customFormat="1" ht="55.5" customHeight="1">
      <c r="A10" s="56" t="s">
        <v>382</v>
      </c>
      <c r="B10" s="56" t="s">
        <v>383</v>
      </c>
      <c r="C10" s="143" t="s">
        <v>531</v>
      </c>
      <c r="D10" s="143" t="s">
        <v>532</v>
      </c>
      <c r="E10" s="143" t="s">
        <v>531</v>
      </c>
      <c r="F10" s="143" t="s">
        <v>533</v>
      </c>
    </row>
    <row r="11" spans="1:6" s="129" customFormat="1" ht="21" customHeight="1">
      <c r="A11" s="54"/>
      <c r="B11" s="144"/>
      <c r="C11" s="63" t="s">
        <v>341</v>
      </c>
      <c r="D11" s="63" t="s">
        <v>341</v>
      </c>
      <c r="E11" s="63" t="s">
        <v>341</v>
      </c>
      <c r="F11" s="63" t="s">
        <v>341</v>
      </c>
    </row>
    <row r="12" spans="1:6" s="129" customFormat="1" ht="21" customHeight="1">
      <c r="A12" s="145" t="s">
        <v>389</v>
      </c>
      <c r="B12" s="155" t="s">
        <v>534</v>
      </c>
      <c r="C12" s="152">
        <v>727266705</v>
      </c>
      <c r="D12" s="152">
        <v>795805</v>
      </c>
      <c r="E12" s="152">
        <v>918158417</v>
      </c>
      <c r="F12" s="152">
        <v>1863532</v>
      </c>
    </row>
    <row r="13" spans="1:6" s="129" customFormat="1" ht="21" customHeight="1">
      <c r="A13" s="156"/>
      <c r="B13" s="157" t="s">
        <v>535</v>
      </c>
      <c r="C13" s="152">
        <v>0</v>
      </c>
      <c r="D13" s="152">
        <v>0</v>
      </c>
      <c r="E13" s="152">
        <v>2311</v>
      </c>
      <c r="F13" s="152">
        <v>2</v>
      </c>
    </row>
    <row r="14" spans="1:6" s="129" customFormat="1" ht="21" customHeight="1">
      <c r="A14" s="74" t="s">
        <v>403</v>
      </c>
      <c r="B14" s="75" t="s">
        <v>397</v>
      </c>
      <c r="C14" s="152">
        <v>0</v>
      </c>
      <c r="D14" s="152">
        <v>0</v>
      </c>
      <c r="E14" s="152">
        <v>452978</v>
      </c>
      <c r="F14" s="152">
        <v>678</v>
      </c>
    </row>
    <row r="15" spans="1:6" s="129" customFormat="1" ht="21" customHeight="1">
      <c r="A15" s="74" t="s">
        <v>404</v>
      </c>
      <c r="B15" s="75" t="s">
        <v>536</v>
      </c>
      <c r="C15" s="152">
        <v>0</v>
      </c>
      <c r="D15" s="152">
        <v>0</v>
      </c>
      <c r="E15" s="152">
        <v>93065341</v>
      </c>
      <c r="F15" s="152">
        <v>403489</v>
      </c>
    </row>
    <row r="16" spans="1:6" s="129" customFormat="1" ht="21" customHeight="1">
      <c r="A16" s="74" t="s">
        <v>406</v>
      </c>
      <c r="B16" s="75" t="s">
        <v>407</v>
      </c>
      <c r="C16" s="152">
        <v>545606</v>
      </c>
      <c r="D16" s="152">
        <v>119198</v>
      </c>
      <c r="E16" s="152">
        <v>3332602</v>
      </c>
      <c r="F16" s="152">
        <v>107271</v>
      </c>
    </row>
    <row r="17" spans="1:6" s="129" customFormat="1" ht="21" customHeight="1">
      <c r="A17" s="74" t="s">
        <v>408</v>
      </c>
      <c r="B17" s="75" t="s">
        <v>409</v>
      </c>
      <c r="C17" s="152">
        <v>0</v>
      </c>
      <c r="D17" s="152">
        <v>0</v>
      </c>
      <c r="E17" s="152">
        <v>0</v>
      </c>
      <c r="F17" s="152">
        <v>0</v>
      </c>
    </row>
    <row r="18" spans="1:6" s="129" customFormat="1" ht="21" customHeight="1">
      <c r="A18" s="74" t="s">
        <v>410</v>
      </c>
      <c r="B18" s="75" t="s">
        <v>411</v>
      </c>
      <c r="C18" s="152">
        <v>0</v>
      </c>
      <c r="D18" s="152">
        <v>0</v>
      </c>
      <c r="E18" s="152">
        <v>0</v>
      </c>
      <c r="F18" s="152">
        <v>0</v>
      </c>
    </row>
    <row r="19" spans="1:6" s="129" customFormat="1" ht="21" customHeight="1">
      <c r="A19" s="74" t="s">
        <v>453</v>
      </c>
      <c r="B19" s="75" t="s">
        <v>537</v>
      </c>
      <c r="C19" s="152">
        <v>0</v>
      </c>
      <c r="D19" s="152">
        <v>0</v>
      </c>
      <c r="E19" s="152">
        <v>0</v>
      </c>
      <c r="F19" s="152">
        <v>0</v>
      </c>
    </row>
    <row r="20" spans="1:6" s="129" customFormat="1" ht="21" customHeight="1">
      <c r="A20" s="74" t="s">
        <v>455</v>
      </c>
      <c r="B20" s="75" t="s">
        <v>538</v>
      </c>
      <c r="C20" s="152">
        <v>0</v>
      </c>
      <c r="D20" s="152">
        <v>0</v>
      </c>
      <c r="E20" s="152">
        <v>0</v>
      </c>
      <c r="F20" s="152">
        <v>0</v>
      </c>
    </row>
    <row r="21" spans="1:6" s="129" customFormat="1" ht="21" customHeight="1">
      <c r="A21" s="74" t="s">
        <v>343</v>
      </c>
      <c r="B21" s="75" t="s">
        <v>539</v>
      </c>
      <c r="C21" s="152">
        <v>28935333</v>
      </c>
      <c r="D21" s="152">
        <v>16881</v>
      </c>
      <c r="E21" s="152">
        <v>162175641</v>
      </c>
      <c r="F21" s="152">
        <v>179075</v>
      </c>
    </row>
    <row r="22" spans="1:6" s="129" customFormat="1" ht="21" customHeight="1">
      <c r="A22" s="74"/>
      <c r="B22" s="75" t="s">
        <v>540</v>
      </c>
      <c r="C22" s="152">
        <v>0</v>
      </c>
      <c r="D22" s="152">
        <v>0</v>
      </c>
      <c r="E22" s="152">
        <v>0</v>
      </c>
      <c r="F22" s="152">
        <v>1333</v>
      </c>
    </row>
    <row r="23" spans="1:6" s="129" customFormat="1" ht="21" customHeight="1">
      <c r="A23" s="158"/>
      <c r="B23" s="72" t="s">
        <v>412</v>
      </c>
      <c r="C23" s="159">
        <f>SUM(C12:C22)</f>
        <v>756747644</v>
      </c>
      <c r="D23" s="159">
        <f>SUM(D12:D22)</f>
        <v>931884</v>
      </c>
      <c r="E23" s="159">
        <f>SUM(E12:E22)</f>
        <v>1177187290</v>
      </c>
      <c r="F23" s="159">
        <f>SUM(F12:F22)</f>
        <v>2555380</v>
      </c>
    </row>
    <row r="25" ht="16.5">
      <c r="A25" s="9"/>
    </row>
  </sheetData>
  <sheetProtection sheet="1" objects="1" scenarios="1"/>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B5" sqref="B5"/>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60" customFormat="1" ht="25.5" customHeight="1" thickBot="1">
      <c r="A3" s="266" t="s">
        <v>236</v>
      </c>
      <c r="B3" s="266"/>
      <c r="C3" s="266"/>
      <c r="D3" s="115" t="s">
        <v>541</v>
      </c>
    </row>
    <row r="4" spans="1:5" s="160" customFormat="1" ht="25.5" customHeight="1">
      <c r="A4" s="266" t="s">
        <v>677</v>
      </c>
      <c r="B4" s="266"/>
      <c r="C4" s="266"/>
      <c r="D4" s="161"/>
      <c r="E4" s="104"/>
    </row>
    <row r="5" spans="1:5" ht="19.5" customHeight="1">
      <c r="A5" s="162"/>
      <c r="B5" s="162"/>
      <c r="C5" s="162"/>
      <c r="D5" s="162"/>
      <c r="E5" s="8"/>
    </row>
    <row r="6" spans="1:5" ht="33" customHeight="1">
      <c r="A6" s="287" t="s">
        <v>542</v>
      </c>
      <c r="B6" s="288"/>
      <c r="E6" s="8"/>
    </row>
    <row r="7" ht="17.25" thickBot="1">
      <c r="E7" s="8"/>
    </row>
    <row r="8" spans="1:5" s="129" customFormat="1" ht="30" customHeight="1">
      <c r="A8" s="163"/>
      <c r="B8" s="289" t="s">
        <v>543</v>
      </c>
      <c r="C8" s="290"/>
      <c r="D8" s="164" t="s">
        <v>544</v>
      </c>
      <c r="E8" s="51"/>
    </row>
    <row r="9" spans="1:4" s="129" customFormat="1" ht="30" customHeight="1">
      <c r="A9" s="165" t="s">
        <v>545</v>
      </c>
      <c r="B9" s="166" t="s">
        <v>546</v>
      </c>
      <c r="C9" s="167" t="s">
        <v>547</v>
      </c>
      <c r="D9" s="168">
        <v>18622</v>
      </c>
    </row>
    <row r="10" spans="1:4" s="129" customFormat="1" ht="30" customHeight="1">
      <c r="A10" s="169"/>
      <c r="B10" s="170"/>
      <c r="C10" s="167" t="s">
        <v>548</v>
      </c>
      <c r="D10" s="171">
        <v>15709</v>
      </c>
    </row>
    <row r="11" spans="1:4" s="129" customFormat="1" ht="30" customHeight="1">
      <c r="A11" s="172"/>
      <c r="B11" s="173"/>
      <c r="C11" s="174" t="s">
        <v>549</v>
      </c>
      <c r="D11" s="171">
        <v>34331</v>
      </c>
    </row>
    <row r="12" spans="1:4" s="129" customFormat="1" ht="30" customHeight="1" thickBot="1">
      <c r="A12" s="175" t="s">
        <v>550</v>
      </c>
      <c r="B12" s="176" t="s">
        <v>551</v>
      </c>
      <c r="C12" s="177"/>
      <c r="D12" s="178">
        <v>10574</v>
      </c>
    </row>
    <row r="13" spans="1:4" s="129" customFormat="1" ht="11.25">
      <c r="A13" s="51"/>
      <c r="B13" s="102"/>
      <c r="C13" s="51"/>
      <c r="D13" s="51"/>
    </row>
    <row r="14" spans="1:4" s="129" customFormat="1" ht="11.25">
      <c r="A14" s="51"/>
      <c r="B14" s="51"/>
      <c r="C14" s="51"/>
      <c r="D14" s="51"/>
    </row>
    <row r="15" spans="1:4" s="129" customFormat="1" ht="33" customHeight="1">
      <c r="A15" s="179" t="s">
        <v>552</v>
      </c>
      <c r="B15" s="51"/>
      <c r="C15" s="51"/>
      <c r="D15" s="51"/>
    </row>
    <row r="16" spans="1:4" s="129" customFormat="1" ht="39.75" customHeight="1">
      <c r="A16" s="284" t="s">
        <v>553</v>
      </c>
      <c r="B16" s="285"/>
      <c r="C16" s="285"/>
      <c r="D16" s="285"/>
    </row>
    <row r="17" spans="1:4" s="129" customFormat="1" ht="11.25">
      <c r="A17" s="180"/>
      <c r="B17" s="286"/>
      <c r="C17" s="286"/>
      <c r="D17" s="286"/>
    </row>
  </sheetData>
  <sheetProtection sheet="1" objects="1" scenarios="1"/>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Steven  HO</cp:lastModifiedBy>
  <cp:lastPrinted>2006-11-20T03:22:02Z</cp:lastPrinted>
  <dcterms:created xsi:type="dcterms:W3CDTF">2001-11-09T01:47:38Z</dcterms:created>
  <dcterms:modified xsi:type="dcterms:W3CDTF">2006-11-24T01:55:38Z</dcterms:modified>
  <cp:category/>
  <cp:version/>
  <cp:contentType/>
  <cp:contentStatus/>
</cp:coreProperties>
</file>