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HKLQ1-2'!$A$3:$I$44</definedName>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<sst xmlns="http://schemas.openxmlformats.org/spreadsheetml/2006/main" count="3040" uniqueCount="682">
  <si>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</si>
  <si>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</si>
  <si>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</si>
  <si>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</si>
  <si>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</si>
  <si>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</si>
  <si>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</si>
  <si>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</si>
  <si>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</si>
  <si>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</si>
  <si>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</si>
  <si>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</si>
  <si>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</si>
  <si>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</si>
  <si>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</si>
  <si>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</si>
  <si>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</si>
  <si>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</si>
  <si>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</si>
  <si>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</si>
  <si>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</si>
  <si>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</si>
  <si>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</si>
  <si>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</si>
  <si>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</si>
  <si>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</si>
  <si>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</si>
  <si>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</si>
  <si>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</si>
  <si>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</si>
  <si>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</si>
  <si>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</si>
  <si>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</si>
  <si>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</si>
  <si>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</si>
  <si>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</si>
  <si>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</si>
  <si>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</si>
  <si>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</si>
  <si>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</si>
  <si>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</si>
  <si>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</si>
  <si>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</si>
  <si>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</si>
  <si>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</si>
  <si>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</si>
  <si>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</si>
  <si>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</si>
  <si>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</si>
  <si>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</si>
  <si>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</si>
  <si>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</si>
  <si>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</si>
  <si>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</si>
  <si>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t>美國信安</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</si>
  <si>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</si>
  <si>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</si>
  <si>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</si>
  <si>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</si>
  <si>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</si>
  <si>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</si>
  <si>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</si>
  <si>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</si>
  <si>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</si>
  <si>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</si>
  <si>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</si>
  <si>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</si>
  <si>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</si>
  <si>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</si>
  <si>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</si>
  <si>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</si>
  <si>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</si>
  <si>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</si>
  <si>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</si>
  <si>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</si>
  <si>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</si>
  <si>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</si>
  <si>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</si>
  <si>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</si>
  <si>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</si>
  <si>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</si>
  <si>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</si>
  <si>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</si>
  <si>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</si>
  <si>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</si>
  <si>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</si>
  <si>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</si>
  <si>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</si>
  <si>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</si>
  <si>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</si>
  <si>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</si>
  <si>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</si>
  <si>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</si>
  <si>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</si>
  <si>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</si>
  <si>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</si>
  <si>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</si>
  <si>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</si>
  <si>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</si>
  <si>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</si>
  <si>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</si>
  <si>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</si>
  <si>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</si>
  <si>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</si>
  <si>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</si>
  <si>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</si>
  <si>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</si>
  <si>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</si>
  <si>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</si>
  <si>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</si>
  <si>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</si>
  <si>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</si>
  <si>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</si>
  <si>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</si>
  <si>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</si>
  <si>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</si>
  <si>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</si>
  <si>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</si>
  <si>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</si>
  <si>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</si>
  <si>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</si>
  <si>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</si>
  <si>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</si>
  <si>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</si>
  <si>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</si>
  <si>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</si>
  <si>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</si>
  <si>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</si>
  <si>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</si>
  <si>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</si>
  <si>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</si>
  <si>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</si>
  <si>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</si>
  <si>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</si>
  <si>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</si>
  <si>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</si>
  <si>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</si>
  <si>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</si>
  <si>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</si>
  <si>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</si>
  <si>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</si>
  <si>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</si>
  <si>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</si>
  <si>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</si>
  <si>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</si>
  <si>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</si>
  <si>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</si>
  <si>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</si>
  <si>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</si>
  <si>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</si>
  <si>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</si>
  <si>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</si>
  <si>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</si>
  <si>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</si>
  <si>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</si>
  <si>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</si>
  <si>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</si>
  <si>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</si>
  <si>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</si>
  <si>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</si>
  <si>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</si>
  <si>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</si>
  <si>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</si>
  <si>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</si>
  <si>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</si>
  <si>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</si>
  <si>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</si>
  <si>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</si>
  <si>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</si>
  <si>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</si>
  <si>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</si>
  <si>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</si>
  <si>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</si>
  <si>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</si>
  <si>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</si>
  <si>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</si>
  <si>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</si>
  <si>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</si>
  <si>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</si>
  <si>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</si>
  <si>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</si>
  <si>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</si>
  <si>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</si>
  <si>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</si>
  <si>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</si>
  <si>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</si>
  <si>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</si>
  <si>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</si>
  <si>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</si>
  <si>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</si>
  <si>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</si>
  <si>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</si>
  <si>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</si>
  <si>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</si>
  <si>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</si>
  <si>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</si>
  <si>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</si>
  <si>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</si>
  <si>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</si>
  <si>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</si>
  <si>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</si>
  <si>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</si>
  <si>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</si>
  <si>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</si>
  <si>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</si>
  <si>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</si>
  <si>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</si>
  <si>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</si>
  <si>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</si>
  <si>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</si>
  <si>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</si>
  <si>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</si>
  <si>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</si>
  <si>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</si>
  <si>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</si>
  <si>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</si>
  <si>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</si>
  <si>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</si>
  <si>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</si>
  <si>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</si>
  <si>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</si>
  <si>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</si>
  <si>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</si>
  <si>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</si>
  <si>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</si>
  <si>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</si>
  <si>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</si>
  <si>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</si>
  <si>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</si>
  <si>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</si>
  <si>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</si>
  <si>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</si>
  <si>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</si>
  <si>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</si>
  <si>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</si>
  <si>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</si>
  <si>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</si>
  <si>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</si>
  <si>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</si>
  <si>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</si>
  <si>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</si>
  <si>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</si>
  <si>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</si>
  <si>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</si>
  <si>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</si>
  <si>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</si>
  <si>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</si>
  <si>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</si>
  <si>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</si>
  <si>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</si>
  <si>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</si>
  <si>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</si>
  <si>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</si>
  <si>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</si>
  <si>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</si>
  <si>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</si>
  <si>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</si>
  <si>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</si>
  <si>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</si>
  <si>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</si>
  <si>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</si>
  <si>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</si>
  <si>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</si>
  <si>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</si>
  <si>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</si>
  <si>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</si>
  <si>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</si>
  <si>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</si>
  <si>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</si>
  <si>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</si>
  <si>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</si>
  <si>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</si>
  <si>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</si>
  <si>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</si>
  <si>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</si>
  <si>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</si>
  <si>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</si>
  <si>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</si>
  <si>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</si>
  <si>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</si>
  <si>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</si>
  <si>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</si>
  <si>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英國保誠</t>
  </si>
  <si>
    <t>昆士蘭聯保</t>
  </si>
  <si>
    <t>瑞士再保險</t>
  </si>
  <si>
    <t>先施人壽</t>
  </si>
  <si>
    <t>永明金融</t>
  </si>
  <si>
    <t>全美</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</si>
  <si>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</si>
  <si>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</si>
  <si>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</si>
  <si>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</si>
  <si>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</si>
  <si>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</si>
  <si>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</si>
  <si>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</si>
  <si>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</si>
  <si>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</si>
  <si>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</si>
  <si>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</si>
  <si>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</si>
  <si>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</si>
  <si>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</si>
  <si>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</si>
  <si>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</si>
  <si>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</si>
  <si>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</si>
  <si>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</si>
  <si>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</si>
  <si>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</si>
  <si>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</si>
  <si>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</si>
  <si>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</si>
  <si>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</si>
  <si>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</si>
  <si>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</si>
  <si>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</si>
  <si>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</si>
  <si>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</si>
  <si>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</si>
  <si>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</si>
  <si>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</si>
  <si>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</si>
  <si>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</si>
  <si>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</si>
  <si>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</si>
  <si>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</si>
  <si>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</si>
  <si>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</si>
  <si>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</si>
  <si>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</si>
  <si>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</si>
  <si>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</si>
  <si>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</si>
  <si>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</si>
  <si>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</si>
  <si>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</si>
  <si>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</si>
  <si>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</si>
  <si>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</si>
  <si>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</si>
  <si>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</si>
  <si>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</si>
  <si>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</si>
  <si>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</si>
  <si>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</si>
  <si>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</si>
  <si>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</si>
  <si>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</si>
  <si>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</si>
  <si>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</si>
  <si>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</si>
  <si>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</si>
  <si>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</si>
  <si>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</si>
  <si>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</si>
  <si>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</si>
  <si>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</si>
  <si>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</si>
  <si>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</si>
  <si>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</si>
  <si>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</si>
  <si>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</si>
  <si>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</si>
  <si>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</si>
  <si>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</si>
  <si>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</si>
  <si>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</si>
  <si>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</si>
  <si>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</si>
  <si>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</si>
  <si>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</si>
  <si>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</si>
  <si>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</si>
  <si>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</si>
  <si>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</si>
  <si>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Long Term</t>
  </si>
  <si>
    <t>SMI</t>
  </si>
  <si>
    <t>Aviva</t>
  </si>
  <si>
    <t>Zurich International</t>
  </si>
  <si>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</si>
  <si>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</si>
  <si>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</si>
  <si>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</si>
  <si>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</si>
  <si>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</si>
  <si>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</si>
  <si>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</si>
  <si>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</si>
  <si>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</si>
  <si>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</si>
  <si>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</si>
  <si>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</si>
  <si>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</si>
  <si>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</si>
  <si>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</si>
  <si>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</si>
  <si>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</si>
  <si>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</si>
  <si>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</si>
  <si>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</si>
  <si>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</si>
  <si>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</si>
  <si>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</si>
  <si>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</si>
  <si>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</si>
  <si>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</si>
  <si>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</si>
  <si>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</si>
  <si>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</si>
  <si>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</si>
  <si>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</si>
  <si>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</si>
  <si>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</si>
  <si>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</si>
  <si>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</si>
  <si>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</si>
  <si>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</si>
  <si>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</si>
  <si>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</si>
  <si>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</si>
  <si>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</si>
  <si>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</si>
  <si>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</si>
  <si>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</si>
  <si>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</si>
  <si>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</si>
  <si>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</si>
  <si>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</si>
  <si>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</si>
  <si>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</si>
  <si>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</si>
  <si>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</si>
  <si>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</si>
  <si>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</si>
  <si>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</si>
  <si>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</si>
  <si>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</si>
  <si>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</si>
  <si>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</si>
  <si>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</si>
  <si>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</si>
  <si>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</si>
  <si>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</si>
  <si>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</si>
  <si>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</si>
  <si>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</si>
  <si>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</si>
  <si>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</si>
  <si>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</si>
  <si>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</si>
  <si>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</si>
  <si>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</si>
  <si>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</si>
  <si>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</si>
  <si>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</si>
  <si>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</si>
  <si>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</si>
  <si>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</si>
  <si>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</si>
  <si>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</si>
  <si>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</si>
  <si>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</si>
  <si>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</si>
  <si>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</si>
  <si>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</si>
  <si>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</si>
  <si>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</si>
  <si>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</si>
  <si>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</si>
  <si>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</si>
  <si>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</si>
  <si>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</si>
  <si>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</si>
  <si>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</si>
  <si>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</si>
  <si>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</si>
  <si>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</si>
  <si>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</si>
  <si>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</si>
  <si>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</si>
  <si>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</si>
  <si>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</si>
  <si>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</si>
  <si>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</si>
  <si>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</si>
  <si>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</si>
  <si>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</si>
  <si>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</si>
  <si>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</si>
  <si>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</si>
  <si>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</si>
  <si>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</si>
  <si>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</si>
  <si>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</si>
  <si>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</si>
  <si>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</si>
  <si>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</si>
  <si>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</si>
  <si>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</si>
  <si>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</si>
  <si>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</si>
  <si>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</si>
  <si>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</si>
  <si>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</si>
  <si>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</si>
  <si>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</si>
  <si>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</si>
  <si>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</si>
  <si>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</si>
  <si>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</si>
  <si>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</si>
  <si>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</si>
  <si>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</si>
  <si>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</si>
  <si>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</si>
  <si>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</si>
  <si>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</si>
  <si>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</si>
  <si>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</si>
  <si>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</si>
  <si>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</si>
  <si>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</si>
  <si>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</si>
  <si>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</si>
  <si>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</si>
  <si>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</si>
  <si>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</si>
  <si>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</si>
  <si>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</si>
  <si>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</si>
  <si>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</si>
  <si>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</si>
  <si>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</si>
  <si>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</si>
  <si>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</si>
  <si>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</si>
  <si>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</si>
  <si>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</si>
  <si>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</si>
  <si>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</si>
  <si>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</si>
  <si>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</si>
  <si>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</si>
  <si>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</si>
  <si>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</si>
  <si>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</si>
  <si>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</si>
  <si>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</si>
  <si>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</si>
  <si>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</si>
  <si>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</si>
  <si>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</si>
  <si>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</si>
  <si>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</si>
  <si>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</si>
  <si>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</si>
  <si>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</si>
  <si>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</si>
  <si>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</si>
  <si>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</si>
  <si>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</si>
  <si>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</si>
  <si>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</si>
  <si>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</si>
  <si>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</si>
  <si>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</si>
  <si>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</si>
  <si>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</si>
  <si>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</si>
  <si>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</si>
  <si>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</si>
  <si>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</si>
  <si>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</si>
  <si>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</si>
  <si>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</si>
  <si>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</si>
  <si>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</si>
  <si>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</si>
  <si>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</si>
  <si>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</si>
  <si>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</si>
  <si>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</si>
  <si>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</si>
  <si>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</si>
  <si>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</si>
  <si>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</si>
  <si>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</si>
  <si>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</si>
  <si>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</si>
  <si>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</si>
  <si>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</si>
  <si>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</si>
  <si>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</si>
  <si>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</si>
  <si>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</si>
  <si>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</si>
  <si>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</si>
  <si>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</si>
  <si>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</si>
  <si>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t>Phoenix Assurance Limited</t>
  </si>
  <si>
    <r>
      <t>Z</t>
    </r>
    <r>
      <rPr>
        <b/>
        <sz val="8"/>
        <color indexed="8"/>
        <rFont val="Times New Roman"/>
        <family val="1"/>
      </rPr>
      <t>urich Assurance Ltd</t>
    </r>
  </si>
  <si>
    <t>Zurich Assurance</t>
  </si>
  <si>
    <t>Sun Life Financial (Hong Kong) Limited</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</si>
  <si>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</si>
  <si>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</si>
  <si>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</si>
  <si>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</si>
  <si>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</si>
  <si>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</si>
  <si>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</si>
  <si>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</si>
  <si>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</si>
  <si>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</si>
  <si>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</si>
  <si>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</si>
  <si>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</si>
  <si>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</si>
  <si>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</si>
  <si>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</si>
  <si>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</si>
  <si>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</si>
  <si>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</si>
  <si>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</si>
  <si>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</si>
  <si>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</si>
  <si>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</si>
  <si>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</si>
  <si>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</si>
  <si>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</si>
  <si>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</si>
  <si>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PLAL</t>
  </si>
  <si>
    <t>Phoneix</t>
  </si>
  <si>
    <t>Principal</t>
  </si>
  <si>
    <t>Prudential (UK)</t>
  </si>
  <si>
    <t>Phoenix &amp; London Assurance Limited</t>
  </si>
  <si>
    <t>PLAL</t>
  </si>
  <si>
    <t>Long Term</t>
  </si>
  <si>
    <r>
      <t>二零零五年一月至九月</t>
    </r>
    <r>
      <rPr>
        <b/>
        <sz val="10"/>
        <rFont val="Times New Roman"/>
        <family val="1"/>
      </rPr>
      <t xml:space="preserve">
January to September 2005</t>
    </r>
  </si>
  <si>
    <r>
      <t xml:space="preserve">二零零五年一月至九月
</t>
    </r>
    <r>
      <rPr>
        <b/>
        <sz val="10"/>
        <rFont val="Times New Roman"/>
        <family val="1"/>
      </rPr>
      <t>January to September 2005</t>
    </r>
  </si>
  <si>
    <r>
      <t>二零零五年一月至九月</t>
    </r>
    <r>
      <rPr>
        <b/>
        <sz val="10"/>
        <rFont val="Times New Roman"/>
        <family val="1"/>
      </rPr>
      <t xml:space="preserve">
January to September 2005</t>
    </r>
  </si>
  <si>
    <r>
      <t>二零零五年四月至九月</t>
    </r>
    <r>
      <rPr>
        <b/>
        <sz val="10"/>
        <rFont val="Times New Roman"/>
        <family val="1"/>
      </rPr>
      <t xml:space="preserve">
April to September 2005</t>
    </r>
  </si>
  <si>
    <r>
      <t>二零零五年一月至九月</t>
    </r>
    <r>
      <rPr>
        <b/>
        <sz val="17"/>
        <rFont val="Times New Roman"/>
        <family val="1"/>
      </rPr>
      <t xml:space="preserve">
January to September 2005</t>
    </r>
  </si>
  <si>
    <r>
      <t>二零零五年一月至九月</t>
    </r>
    <r>
      <rPr>
        <b/>
        <sz val="14"/>
        <rFont val="Times New Roman"/>
        <family val="1"/>
      </rPr>
      <t xml:space="preserve">
January to September 2005</t>
    </r>
  </si>
  <si>
    <r>
      <t xml:space="preserve">二零零五年一月至九月
</t>
    </r>
    <r>
      <rPr>
        <b/>
        <sz val="14"/>
        <rFont val="Times New Roman"/>
        <family val="1"/>
      </rPr>
      <t>January to September 2005</t>
    </r>
  </si>
  <si>
    <t>-</t>
  </si>
  <si>
    <r>
      <t xml:space="preserve">二零零五年一月至九月
</t>
    </r>
    <r>
      <rPr>
        <b/>
        <sz val="10"/>
        <rFont val="Times New Roman"/>
        <family val="1"/>
      </rPr>
      <t>January to September 2005</t>
    </r>
  </si>
  <si>
    <r>
      <t>二零零五年一月至九月</t>
    </r>
    <r>
      <rPr>
        <b/>
        <sz val="10"/>
        <rFont val="Times New Roman"/>
        <family val="1"/>
      </rPr>
      <t xml:space="preserve">
January to September 2005</t>
    </r>
  </si>
  <si>
    <r>
      <t xml:space="preserve">二零零五年一月至九月
</t>
    </r>
    <r>
      <rPr>
        <b/>
        <sz val="10"/>
        <rFont val="Times New Roman"/>
        <family val="1"/>
      </rPr>
      <t>January to September 2005</t>
    </r>
  </si>
  <si>
    <t>Prudential (UK)</t>
  </si>
  <si>
    <t>Prudential (America)</t>
  </si>
  <si>
    <t>美國友邦(百慕達)</t>
  </si>
  <si>
    <t>美國友邦(香港)</t>
  </si>
  <si>
    <t>Aviva</t>
  </si>
  <si>
    <t>英傑華人壽</t>
  </si>
  <si>
    <t>國衞(百慕達)</t>
  </si>
  <si>
    <t>國衞(香港)</t>
  </si>
  <si>
    <t>Citi Fubon Life</t>
  </si>
  <si>
    <t>Desjardins Financial Security</t>
  </si>
  <si>
    <t>Friends Provident Int'l</t>
  </si>
  <si>
    <t>安泰人壽</t>
  </si>
  <si>
    <t>Cologne Re</t>
  </si>
  <si>
    <t>宏利(國際)</t>
  </si>
  <si>
    <t>美國萬通保險</t>
  </si>
  <si>
    <t>Munich Re</t>
  </si>
  <si>
    <t>PLAL</t>
  </si>
  <si>
    <t>Phoneix</t>
  </si>
  <si>
    <t>QBE HKSI</t>
  </si>
  <si>
    <t>昆士蘭聯保</t>
  </si>
  <si>
    <t>SMI</t>
  </si>
  <si>
    <t>Standard Life Asia</t>
  </si>
  <si>
    <t>標準亞洲</t>
  </si>
  <si>
    <t>永明金融</t>
  </si>
  <si>
    <t>Zurich Assurance</t>
  </si>
  <si>
    <t>Zurich International</t>
  </si>
  <si>
    <t>Prdential (UK)</t>
  </si>
  <si>
    <t>香港富邦花旗人壽保險有限公司</t>
  </si>
  <si>
    <t>標準人壽保險(亞洲)有限公司</t>
  </si>
  <si>
    <r>
      <t>瑞士豐泰人壽</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</si>
  <si>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r>
      <t>W</t>
    </r>
    <r>
      <rPr>
        <b/>
        <sz val="8"/>
        <color indexed="8"/>
        <rFont val="Times New Roman"/>
        <family val="1"/>
      </rPr>
      <t>interthur Leben (Winterthur Life) &amp;                                         Winterthur Life (Hong Kong) Limited
     (Winterthur Life)</t>
    </r>
  </si>
  <si>
    <t xml:space="preserve">Winterthur Life
               "                                                                                </t>
  </si>
  <si>
    <r>
      <t xml:space="preserve">瑞士豐泰人壽
</t>
    </r>
    <r>
      <rPr>
        <b/>
        <sz val="8"/>
        <color indexed="8"/>
        <rFont val="Times New Roman"/>
        <family val="1"/>
      </rPr>
      <t xml:space="preserve">             "</t>
    </r>
  </si>
</sst>
</file>

<file path=xl/styles.xml><?xml version="1.0" encoding="utf-8"?>
<styleSheet xmlns="http://schemas.openxmlformats.org/spreadsheetml/2006/main">
  <numFmts count="2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s>
  <fonts count="45">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30">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9" fillId="0" borderId="11" xfId="0" applyFont="1"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5" applyNumberFormat="1" applyFont="1" applyBorder="1" applyAlignment="1" applyProtection="1">
      <alignment horizontal="right"/>
      <protection locked="0"/>
    </xf>
    <xf numFmtId="38" fontId="11" fillId="0" borderId="4" xfId="15" applyNumberFormat="1" applyFont="1" applyBorder="1" applyAlignment="1" applyProtection="1">
      <alignment horizontal="right"/>
      <protection locked="0"/>
    </xf>
    <xf numFmtId="38" fontId="11" fillId="0" borderId="2" xfId="15" applyNumberFormat="1" applyFont="1" applyBorder="1" applyAlignment="1">
      <alignment horizontal="right"/>
    </xf>
    <xf numFmtId="38" fontId="9" fillId="0" borderId="1" xfId="15" applyNumberFormat="1" applyFont="1" applyBorder="1" applyAlignment="1" applyProtection="1">
      <alignment horizontal="right"/>
      <protection locked="0"/>
    </xf>
    <xf numFmtId="38" fontId="9" fillId="0" borderId="2" xfId="15" applyNumberFormat="1" applyFont="1" applyBorder="1" applyAlignment="1" applyProtection="1">
      <alignment horizontal="right"/>
      <protection locked="0"/>
    </xf>
    <xf numFmtId="38" fontId="9" fillId="0" borderId="4" xfId="15" applyNumberFormat="1" applyFont="1" applyBorder="1" applyAlignment="1" applyProtection="1">
      <alignment horizontal="right"/>
      <protection locked="0"/>
    </xf>
    <xf numFmtId="38" fontId="9" fillId="0" borderId="2" xfId="15" applyNumberFormat="1" applyFont="1" applyBorder="1" applyAlignment="1">
      <alignment horizontal="right"/>
    </xf>
    <xf numFmtId="38" fontId="9" fillId="0" borderId="0" xfId="15" applyNumberFormat="1" applyFont="1" applyAlignment="1" applyProtection="1">
      <alignment horizontal="right"/>
      <protection locked="0"/>
    </xf>
    <xf numFmtId="38" fontId="9" fillId="0" borderId="3" xfId="15" applyNumberFormat="1" applyFont="1" applyBorder="1" applyAlignment="1" applyProtection="1">
      <alignment horizontal="right"/>
      <protection locked="0"/>
    </xf>
    <xf numFmtId="38" fontId="9" fillId="0" borderId="0" xfId="15" applyNumberFormat="1" applyFont="1" applyBorder="1" applyAlignment="1" applyProtection="1">
      <alignment horizontal="right"/>
      <protection locked="0"/>
    </xf>
    <xf numFmtId="38" fontId="9" fillId="0" borderId="6" xfId="15" applyNumberFormat="1" applyFont="1" applyBorder="1" applyAlignment="1" applyProtection="1">
      <alignment horizontal="right"/>
      <protection locked="0"/>
    </xf>
    <xf numFmtId="38" fontId="9" fillId="0" borderId="11" xfId="15" applyNumberFormat="1" applyFont="1" applyBorder="1" applyAlignment="1" applyProtection="1">
      <alignment horizontal="right"/>
      <protection locked="0"/>
    </xf>
    <xf numFmtId="38" fontId="9" fillId="0" borderId="0" xfId="15" applyNumberFormat="1" applyFont="1" applyBorder="1" applyAlignment="1">
      <alignment horizontal="right"/>
    </xf>
    <xf numFmtId="38" fontId="9" fillId="0" borderId="3" xfId="15" applyNumberFormat="1" applyFont="1" applyBorder="1" applyAlignment="1">
      <alignment horizontal="right"/>
    </xf>
    <xf numFmtId="0" fontId="9" fillId="0" borderId="6" xfId="0" applyFont="1" applyBorder="1" applyAlignment="1">
      <alignment/>
    </xf>
    <xf numFmtId="184" fontId="23" fillId="0" borderId="4" xfId="15" applyNumberFormat="1" applyFont="1" applyBorder="1" applyAlignment="1" applyProtection="1" quotePrefix="1">
      <alignment horizontal="right"/>
      <protection locked="0"/>
    </xf>
    <xf numFmtId="184" fontId="23" fillId="0" borderId="6" xfId="15" applyNumberFormat="1" applyFont="1" applyBorder="1" applyAlignment="1" applyProtection="1" quotePrefix="1">
      <alignment horizontal="right"/>
      <protection locked="0"/>
    </xf>
    <xf numFmtId="184" fontId="23" fillId="0" borderId="4" xfId="15" applyNumberFormat="1" applyFont="1" applyBorder="1" applyAlignment="1" applyProtection="1">
      <alignment horizontal="right"/>
      <protection locked="0"/>
    </xf>
    <xf numFmtId="184" fontId="23" fillId="2" borderId="4" xfId="15" applyNumberFormat="1" applyFont="1" applyFill="1" applyBorder="1" applyAlignment="1" applyProtection="1">
      <alignment horizontal="right"/>
      <protection locked="0"/>
    </xf>
    <xf numFmtId="184" fontId="23" fillId="0" borderId="10" xfId="15" applyNumberFormat="1" applyFont="1" applyBorder="1" applyAlignment="1" applyProtection="1">
      <alignment horizontal="right"/>
      <protection locked="0"/>
    </xf>
    <xf numFmtId="184" fontId="23" fillId="0" borderId="6" xfId="15" applyNumberFormat="1" applyFont="1" applyBorder="1" applyAlignment="1" applyProtection="1">
      <alignment horizontal="right"/>
      <protection locked="0"/>
    </xf>
    <xf numFmtId="184" fontId="23" fillId="0" borderId="4" xfId="15" applyNumberFormat="1" applyFont="1" applyFill="1" applyBorder="1" applyAlignment="1" applyProtection="1">
      <alignment horizontal="right"/>
      <protection locked="0"/>
    </xf>
    <xf numFmtId="184" fontId="23" fillId="2" borderId="10" xfId="15" applyNumberFormat="1" applyFont="1" applyFill="1" applyBorder="1" applyAlignment="1" applyProtection="1">
      <alignment horizontal="right"/>
      <protection locked="0"/>
    </xf>
    <xf numFmtId="184" fontId="23" fillId="2" borderId="11" xfId="15" applyNumberFormat="1" applyFont="1" applyFill="1" applyBorder="1" applyAlignment="1" applyProtection="1">
      <alignment horizontal="right"/>
      <protection locked="0"/>
    </xf>
    <xf numFmtId="184" fontId="23" fillId="2" borderId="2" xfId="15" applyNumberFormat="1" applyFont="1" applyFill="1" applyBorder="1" applyAlignment="1" applyProtection="1">
      <alignment horizontal="right"/>
      <protection locked="0"/>
    </xf>
    <xf numFmtId="184" fontId="23" fillId="0" borderId="2" xfId="15" applyNumberFormat="1" applyFont="1" applyBorder="1" applyAlignment="1" applyProtection="1">
      <alignment horizontal="right"/>
      <protection locked="0"/>
    </xf>
    <xf numFmtId="184" fontId="23" fillId="0" borderId="0" xfId="15" applyNumberFormat="1" applyFont="1" applyBorder="1" applyAlignment="1" applyProtection="1">
      <alignment horizontal="right"/>
      <protection locked="0"/>
    </xf>
    <xf numFmtId="184" fontId="23" fillId="0" borderId="2" xfId="15" applyNumberFormat="1" applyFont="1" applyFill="1" applyBorder="1" applyAlignment="1" applyProtection="1">
      <alignment horizontal="right"/>
      <protection locked="0"/>
    </xf>
    <xf numFmtId="184" fontId="23" fillId="2" borderId="5" xfId="15" applyNumberFormat="1" applyFont="1" applyFill="1" applyBorder="1" applyAlignment="1" applyProtection="1">
      <alignment/>
      <protection hidden="1"/>
    </xf>
    <xf numFmtId="184" fontId="23" fillId="0" borderId="5" xfId="15" applyNumberFormat="1" applyFont="1" applyBorder="1" applyAlignment="1" applyProtection="1">
      <alignment/>
      <protection hidden="1"/>
    </xf>
    <xf numFmtId="184" fontId="23" fillId="0" borderId="21" xfId="15" applyNumberFormat="1" applyFont="1" applyBorder="1" applyAlignment="1" applyProtection="1">
      <alignment/>
      <protection hidden="1"/>
    </xf>
    <xf numFmtId="184" fontId="23" fillId="0" borderId="5" xfId="15" applyNumberFormat="1" applyFont="1" applyFill="1" applyBorder="1" applyAlignment="1" applyProtection="1">
      <alignment/>
      <protection hidden="1"/>
    </xf>
    <xf numFmtId="0" fontId="44" fillId="0" borderId="3" xfId="0" applyFont="1" applyBorder="1" applyAlignment="1">
      <alignment horizontal="left"/>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22" fillId="0" borderId="32" xfId="0" applyFont="1" applyBorder="1" applyAlignment="1" applyProtection="1">
      <alignment horizontal="center" wrapText="1"/>
      <protection/>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19" fillId="0" borderId="0" xfId="0" applyFont="1" applyAlignment="1">
      <alignment/>
    </xf>
    <xf numFmtId="0" fontId="18" fillId="0" borderId="0" xfId="0" applyFont="1" applyAlignment="1">
      <alignment vertical="distributed" wrapText="1"/>
    </xf>
    <xf numFmtId="0" fontId="19" fillId="0" borderId="0" xfId="0" applyFont="1" applyAlignment="1">
      <alignment vertical="distributed"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K11" sqref="K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66" t="s">
        <v>250</v>
      </c>
      <c r="B2" s="266"/>
      <c r="C2" s="266"/>
      <c r="D2" s="266"/>
      <c r="E2" s="266"/>
      <c r="F2" s="266"/>
      <c r="G2" s="266"/>
      <c r="H2" s="266"/>
      <c r="I2" s="116" t="s">
        <v>354</v>
      </c>
    </row>
    <row r="3" spans="1:9" s="8" customFormat="1" ht="25.5" customHeight="1">
      <c r="A3" s="266" t="s">
        <v>638</v>
      </c>
      <c r="B3" s="266"/>
      <c r="C3" s="266"/>
      <c r="D3" s="266"/>
      <c r="E3" s="266"/>
      <c r="F3" s="266"/>
      <c r="G3" s="266"/>
      <c r="H3" s="266"/>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64"/>
      <c r="B6" s="264"/>
      <c r="C6" s="79"/>
      <c r="D6" s="79"/>
      <c r="E6" s="79"/>
      <c r="F6" s="80"/>
      <c r="G6" s="79"/>
      <c r="H6" s="81"/>
      <c r="I6" s="81"/>
    </row>
    <row r="7" spans="1:9" s="49" customFormat="1" ht="22.5" customHeight="1">
      <c r="A7" s="264" t="s">
        <v>251</v>
      </c>
      <c r="B7" s="264"/>
      <c r="C7" s="264"/>
      <c r="D7" s="264"/>
      <c r="E7" s="264"/>
      <c r="F7" s="80"/>
      <c r="G7" s="79"/>
      <c r="H7" s="81"/>
      <c r="I7" s="81"/>
    </row>
    <row r="8" spans="1:9" ht="6" customHeight="1">
      <c r="A8" s="7"/>
      <c r="B8" s="1"/>
      <c r="C8" s="5"/>
      <c r="D8" s="5"/>
      <c r="E8" s="5"/>
      <c r="F8" s="6"/>
      <c r="G8" s="5"/>
      <c r="H8" s="1"/>
      <c r="I8" s="1"/>
    </row>
    <row r="9" spans="1:9" s="51" customFormat="1" ht="21" customHeight="1">
      <c r="A9" s="50"/>
      <c r="B9" s="50"/>
      <c r="C9" s="267" t="s">
        <v>230</v>
      </c>
      <c r="D9" s="268"/>
      <c r="E9" s="268"/>
      <c r="F9" s="268"/>
      <c r="G9" s="268"/>
      <c r="H9" s="268"/>
      <c r="I9" s="269"/>
    </row>
    <row r="10" spans="1:9" s="51" customFormat="1" ht="21" customHeight="1">
      <c r="A10" s="52"/>
      <c r="B10" s="53"/>
      <c r="C10" s="260" t="s">
        <v>231</v>
      </c>
      <c r="D10" s="261"/>
      <c r="E10" s="50"/>
      <c r="F10" s="262" t="s">
        <v>232</v>
      </c>
      <c r="G10" s="263"/>
      <c r="H10" s="54"/>
      <c r="I10" s="54"/>
    </row>
    <row r="11" spans="1:9" s="51" customFormat="1" ht="54" customHeight="1">
      <c r="A11" s="55" t="s">
        <v>233</v>
      </c>
      <c r="B11" s="56" t="s">
        <v>234</v>
      </c>
      <c r="C11" s="57" t="s">
        <v>235</v>
      </c>
      <c r="D11" s="58" t="s">
        <v>400</v>
      </c>
      <c r="E11" s="56" t="s">
        <v>236</v>
      </c>
      <c r="F11" s="58" t="s">
        <v>237</v>
      </c>
      <c r="G11" s="58" t="s">
        <v>238</v>
      </c>
      <c r="H11" s="56" t="s">
        <v>239</v>
      </c>
      <c r="I11" s="56" t="s">
        <v>401</v>
      </c>
    </row>
    <row r="12" spans="1:9" s="51" customFormat="1" ht="21" customHeight="1">
      <c r="A12" s="59" t="s">
        <v>240</v>
      </c>
      <c r="B12" s="60" t="s">
        <v>241</v>
      </c>
      <c r="C12" s="61"/>
      <c r="D12" s="61"/>
      <c r="E12" s="62"/>
      <c r="F12" s="63" t="s">
        <v>359</v>
      </c>
      <c r="G12" s="63" t="s">
        <v>242</v>
      </c>
      <c r="H12" s="63" t="s">
        <v>242</v>
      </c>
      <c r="I12" s="63" t="s">
        <v>242</v>
      </c>
    </row>
    <row r="13" spans="1:9" s="51" customFormat="1" ht="21" customHeight="1">
      <c r="A13" s="64"/>
      <c r="B13" s="65" t="s">
        <v>243</v>
      </c>
      <c r="C13" s="66">
        <v>43222</v>
      </c>
      <c r="D13" s="66">
        <v>519334</v>
      </c>
      <c r="E13" s="190"/>
      <c r="F13" s="66">
        <v>15700252</v>
      </c>
      <c r="G13" s="66">
        <v>134755093</v>
      </c>
      <c r="H13" s="66">
        <v>9751845</v>
      </c>
      <c r="I13" s="66">
        <v>6076338</v>
      </c>
    </row>
    <row r="14" spans="1:9" s="51" customFormat="1" ht="43.5" customHeight="1">
      <c r="A14" s="64"/>
      <c r="B14" s="67" t="s">
        <v>302</v>
      </c>
      <c r="C14" s="191"/>
      <c r="D14" s="192"/>
      <c r="E14" s="193"/>
      <c r="F14" s="192"/>
      <c r="G14" s="192"/>
      <c r="H14" s="69">
        <v>0</v>
      </c>
      <c r="I14" s="69">
        <v>177488</v>
      </c>
    </row>
    <row r="15" spans="1:9" s="51" customFormat="1" ht="21" customHeight="1">
      <c r="A15" s="64"/>
      <c r="B15" s="67" t="s">
        <v>303</v>
      </c>
      <c r="C15" s="192"/>
      <c r="D15" s="192"/>
      <c r="E15" s="192"/>
      <c r="F15" s="192"/>
      <c r="G15" s="192"/>
      <c r="H15" s="69">
        <v>900</v>
      </c>
      <c r="I15" s="69">
        <v>203112</v>
      </c>
    </row>
    <row r="16" spans="1:9" s="51" customFormat="1" ht="21" customHeight="1">
      <c r="A16" s="64"/>
      <c r="B16" s="67" t="s">
        <v>304</v>
      </c>
      <c r="C16" s="193"/>
      <c r="D16" s="193"/>
      <c r="E16" s="192"/>
      <c r="F16" s="69">
        <v>158923</v>
      </c>
      <c r="G16" s="69">
        <v>19559186</v>
      </c>
      <c r="H16" s="69">
        <v>59677</v>
      </c>
      <c r="I16" s="69">
        <v>171504</v>
      </c>
    </row>
    <row r="17" spans="1:9" s="51" customFormat="1" ht="21" customHeight="1">
      <c r="A17" s="64"/>
      <c r="B17" s="70" t="s">
        <v>305</v>
      </c>
      <c r="C17" s="69">
        <v>9</v>
      </c>
      <c r="D17" s="71">
        <v>1553</v>
      </c>
      <c r="E17" s="192"/>
      <c r="F17" s="69">
        <v>1416</v>
      </c>
      <c r="G17" s="69">
        <v>3013</v>
      </c>
      <c r="H17" s="69">
        <v>186983</v>
      </c>
      <c r="I17" s="69">
        <v>33932</v>
      </c>
    </row>
    <row r="18" spans="1:9" s="51" customFormat="1" ht="21" customHeight="1">
      <c r="A18" s="72"/>
      <c r="B18" s="73" t="s">
        <v>306</v>
      </c>
      <c r="C18" s="69">
        <v>43231</v>
      </c>
      <c r="D18" s="69">
        <v>520887</v>
      </c>
      <c r="E18" s="192"/>
      <c r="F18" s="69">
        <v>15860591</v>
      </c>
      <c r="G18" s="69">
        <v>154317292</v>
      </c>
      <c r="H18" s="69">
        <v>9999405</v>
      </c>
      <c r="I18" s="69">
        <v>6662374</v>
      </c>
    </row>
    <row r="19" spans="1:9" s="51" customFormat="1" ht="21" customHeight="1">
      <c r="A19" s="75" t="s">
        <v>244</v>
      </c>
      <c r="B19" s="76" t="s">
        <v>307</v>
      </c>
      <c r="C19" s="69">
        <v>0</v>
      </c>
      <c r="D19" s="69">
        <v>125</v>
      </c>
      <c r="E19" s="192"/>
      <c r="F19" s="192"/>
      <c r="G19" s="192"/>
      <c r="H19" s="69">
        <v>0</v>
      </c>
      <c r="I19" s="69">
        <v>961</v>
      </c>
    </row>
    <row r="20" spans="1:9" s="51" customFormat="1" ht="43.5" customHeight="1">
      <c r="A20" s="77" t="s">
        <v>245</v>
      </c>
      <c r="B20" s="76" t="s">
        <v>308</v>
      </c>
      <c r="C20" s="69">
        <v>42661</v>
      </c>
      <c r="D20" s="69">
        <v>102088</v>
      </c>
      <c r="E20" s="193"/>
      <c r="F20" s="69">
        <v>8341107</v>
      </c>
      <c r="G20" s="69">
        <v>24779201</v>
      </c>
      <c r="H20" s="69">
        <v>11973610</v>
      </c>
      <c r="I20" s="69">
        <v>2803430</v>
      </c>
    </row>
    <row r="21" spans="1:9" s="51" customFormat="1" ht="43.5" customHeight="1">
      <c r="A21" s="64"/>
      <c r="B21" s="67" t="s">
        <v>309</v>
      </c>
      <c r="C21" s="192"/>
      <c r="D21" s="192"/>
      <c r="E21" s="192"/>
      <c r="F21" s="192"/>
      <c r="G21" s="192"/>
      <c r="H21" s="69">
        <v>0</v>
      </c>
      <c r="I21" s="69">
        <v>28354</v>
      </c>
    </row>
    <row r="22" spans="1:9" s="51" customFormat="1" ht="21" customHeight="1">
      <c r="A22" s="64"/>
      <c r="B22" s="67" t="s">
        <v>303</v>
      </c>
      <c r="C22" s="192"/>
      <c r="D22" s="192"/>
      <c r="E22" s="192"/>
      <c r="F22" s="192"/>
      <c r="G22" s="192"/>
      <c r="H22" s="69">
        <v>0</v>
      </c>
      <c r="I22" s="69">
        <v>42650</v>
      </c>
    </row>
    <row r="23" spans="1:9" s="51" customFormat="1" ht="21" customHeight="1">
      <c r="A23" s="64"/>
      <c r="B23" s="67" t="s">
        <v>304</v>
      </c>
      <c r="C23" s="193"/>
      <c r="D23" s="193"/>
      <c r="E23" s="193"/>
      <c r="F23" s="69">
        <v>0</v>
      </c>
      <c r="G23" s="69">
        <v>5073284</v>
      </c>
      <c r="H23" s="69">
        <v>0</v>
      </c>
      <c r="I23" s="69">
        <v>18168</v>
      </c>
    </row>
    <row r="24" spans="1:9" s="51" customFormat="1" ht="21" customHeight="1">
      <c r="A24" s="72"/>
      <c r="B24" s="73" t="s">
        <v>310</v>
      </c>
      <c r="C24" s="69">
        <v>42661</v>
      </c>
      <c r="D24" s="69">
        <v>102088</v>
      </c>
      <c r="E24" s="192"/>
      <c r="F24" s="69">
        <v>8341107</v>
      </c>
      <c r="G24" s="69">
        <v>29852485</v>
      </c>
      <c r="H24" s="69">
        <v>11973610</v>
      </c>
      <c r="I24" s="69">
        <v>2892602</v>
      </c>
    </row>
    <row r="25" spans="1:9" s="51" customFormat="1" ht="21" customHeight="1">
      <c r="A25" s="75" t="s">
        <v>246</v>
      </c>
      <c r="B25" s="76" t="s">
        <v>311</v>
      </c>
      <c r="C25" s="69">
        <v>0</v>
      </c>
      <c r="D25" s="69">
        <v>25053</v>
      </c>
      <c r="E25" s="192"/>
      <c r="F25" s="192"/>
      <c r="G25" s="192"/>
      <c r="H25" s="69">
        <v>0</v>
      </c>
      <c r="I25" s="69">
        <v>128396</v>
      </c>
    </row>
    <row r="26" spans="1:9" s="51" customFormat="1" ht="21" customHeight="1">
      <c r="A26" s="75" t="s">
        <v>247</v>
      </c>
      <c r="B26" s="76" t="s">
        <v>312</v>
      </c>
      <c r="C26" s="69">
        <v>6</v>
      </c>
      <c r="D26" s="69">
        <v>0</v>
      </c>
      <c r="E26" s="193"/>
      <c r="F26" s="192"/>
      <c r="G26" s="192"/>
      <c r="H26" s="69">
        <v>0</v>
      </c>
      <c r="I26" s="69">
        <v>117</v>
      </c>
    </row>
    <row r="27" spans="1:9" s="51" customFormat="1" ht="21" customHeight="1">
      <c r="A27" s="75" t="s">
        <v>248</v>
      </c>
      <c r="B27" s="76" t="s">
        <v>313</v>
      </c>
      <c r="C27" s="69">
        <v>0</v>
      </c>
      <c r="D27" s="69">
        <v>0</v>
      </c>
      <c r="E27" s="192"/>
      <c r="F27" s="193"/>
      <c r="G27" s="193"/>
      <c r="H27" s="69">
        <v>0</v>
      </c>
      <c r="I27" s="69">
        <v>0</v>
      </c>
    </row>
    <row r="28" spans="1:9" s="51" customFormat="1" ht="21" customHeight="1">
      <c r="A28" s="78"/>
      <c r="B28" s="73" t="s">
        <v>249</v>
      </c>
      <c r="C28" s="74">
        <f>SUM(C18,C19,C24,C25:C27)</f>
        <v>85898</v>
      </c>
      <c r="D28" s="74">
        <f>SUM(D18,D19,D24,D25:D27)</f>
        <v>648153</v>
      </c>
      <c r="E28" s="68"/>
      <c r="F28" s="74">
        <f>SUM(F18,F19,F24,F25:F27)</f>
        <v>24201698</v>
      </c>
      <c r="G28" s="74">
        <f>SUM(G18,G19,G24,G25:G27)</f>
        <v>184169777</v>
      </c>
      <c r="H28" s="74">
        <f>SUM(H18,H19,H24,H25:H27)</f>
        <v>21973015</v>
      </c>
      <c r="I28" s="74">
        <f>SUM(I18,I19,I24,I25:I27)</f>
        <v>9684450</v>
      </c>
    </row>
    <row r="30" spans="1:9" ht="15.75">
      <c r="A30" s="9"/>
      <c r="I30" s="10"/>
    </row>
    <row r="31" spans="1:9" ht="15.75">
      <c r="A31" s="9"/>
      <c r="I31" s="11"/>
    </row>
    <row r="32" ht="15.75">
      <c r="I32" s="12"/>
    </row>
  </sheetData>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3">
      <selection activeCell="F16" sqref="F16:F17"/>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6" customFormat="1" ht="3" customHeight="1">
      <c r="A1" s="125"/>
      <c r="B1" s="125"/>
      <c r="C1" s="125"/>
      <c r="D1" s="125"/>
      <c r="E1" s="125"/>
      <c r="F1" s="125"/>
      <c r="G1" s="125"/>
      <c r="H1" s="102"/>
    </row>
    <row r="2" spans="1:8" ht="3" customHeight="1" thickBot="1">
      <c r="A2" s="276"/>
      <c r="B2" s="276"/>
      <c r="C2" s="276"/>
      <c r="D2" s="276"/>
      <c r="E2" s="276"/>
      <c r="F2" s="276"/>
      <c r="G2" s="276"/>
      <c r="H2" s="276"/>
    </row>
    <row r="3" spans="1:10" s="127" customFormat="1" ht="25.5" customHeight="1" thickBot="1">
      <c r="A3" s="266" t="s">
        <v>250</v>
      </c>
      <c r="B3" s="266"/>
      <c r="C3" s="266"/>
      <c r="D3" s="266"/>
      <c r="E3" s="266"/>
      <c r="F3" s="266"/>
      <c r="G3" s="266"/>
      <c r="H3" s="266"/>
      <c r="I3" s="300"/>
      <c r="J3" s="116" t="s">
        <v>612</v>
      </c>
    </row>
    <row r="4" spans="1:9" s="127" customFormat="1" ht="25.5" customHeight="1">
      <c r="A4" s="266" t="s">
        <v>641</v>
      </c>
      <c r="B4" s="266"/>
      <c r="C4" s="266"/>
      <c r="D4" s="266"/>
      <c r="E4" s="266"/>
      <c r="F4" s="266"/>
      <c r="G4" s="266"/>
      <c r="H4" s="266"/>
      <c r="I4" s="266"/>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64" t="s">
        <v>613</v>
      </c>
      <c r="B8" s="264"/>
      <c r="C8" s="264"/>
      <c r="D8" s="264"/>
      <c r="E8" s="264"/>
      <c r="F8" s="264"/>
      <c r="G8" s="264"/>
      <c r="H8" s="264"/>
    </row>
    <row r="9" spans="1:8" ht="6" customHeight="1">
      <c r="A9" s="7"/>
      <c r="B9" s="1"/>
      <c r="C9" s="5"/>
      <c r="D9" s="5"/>
      <c r="E9" s="6"/>
      <c r="F9" s="5"/>
      <c r="G9" s="1"/>
      <c r="H9" s="1"/>
    </row>
    <row r="10" spans="1:10" s="51" customFormat="1" ht="25.5" customHeight="1">
      <c r="A10" s="197"/>
      <c r="B10" s="198"/>
      <c r="C10" s="291" t="s">
        <v>614</v>
      </c>
      <c r="D10" s="292"/>
      <c r="E10" s="292"/>
      <c r="F10" s="293"/>
      <c r="G10" s="291" t="s">
        <v>615</v>
      </c>
      <c r="H10" s="294"/>
      <c r="I10" s="295"/>
      <c r="J10" s="199"/>
    </row>
    <row r="11" spans="1:10" s="51" customFormat="1" ht="33.75" customHeight="1">
      <c r="A11" s="200"/>
      <c r="B11" s="201"/>
      <c r="C11" s="296" t="s">
        <v>616</v>
      </c>
      <c r="D11" s="297"/>
      <c r="E11" s="296" t="s">
        <v>617</v>
      </c>
      <c r="F11" s="298"/>
      <c r="G11" s="299" t="s">
        <v>618</v>
      </c>
      <c r="H11" s="297"/>
      <c r="I11" s="203" t="s">
        <v>619</v>
      </c>
      <c r="J11" s="204" t="s">
        <v>620</v>
      </c>
    </row>
    <row r="12" spans="1:10" s="51" customFormat="1" ht="46.5" customHeight="1">
      <c r="A12" s="205" t="s">
        <v>621</v>
      </c>
      <c r="B12" s="206" t="s">
        <v>622</v>
      </c>
      <c r="C12" s="207" t="s">
        <v>623</v>
      </c>
      <c r="D12" s="202" t="s">
        <v>624</v>
      </c>
      <c r="E12" s="207" t="s">
        <v>623</v>
      </c>
      <c r="F12" s="202" t="s">
        <v>625</v>
      </c>
      <c r="G12" s="207" t="s">
        <v>623</v>
      </c>
      <c r="H12" s="202" t="s">
        <v>624</v>
      </c>
      <c r="I12" s="208" t="s">
        <v>626</v>
      </c>
      <c r="J12" s="209" t="s">
        <v>627</v>
      </c>
    </row>
    <row r="13" spans="1:10" s="51" customFormat="1" ht="21" customHeight="1">
      <c r="A13" s="210"/>
      <c r="B13" s="211"/>
      <c r="C13" s="212"/>
      <c r="D13" s="213"/>
      <c r="E13" s="214" t="s">
        <v>364</v>
      </c>
      <c r="F13" s="215" t="s">
        <v>364</v>
      </c>
      <c r="G13" s="216"/>
      <c r="H13" s="197"/>
      <c r="I13" s="215" t="s">
        <v>364</v>
      </c>
      <c r="J13" s="197"/>
    </row>
    <row r="14" spans="1:10" s="51" customFormat="1" ht="21" customHeight="1">
      <c r="A14" s="217" t="s">
        <v>628</v>
      </c>
      <c r="B14" s="218" t="s">
        <v>629</v>
      </c>
      <c r="C14" s="242">
        <v>593</v>
      </c>
      <c r="D14" s="242">
        <v>7140</v>
      </c>
      <c r="E14" s="243">
        <v>414476</v>
      </c>
      <c r="F14" s="242">
        <v>363747</v>
      </c>
      <c r="G14" s="243">
        <v>590</v>
      </c>
      <c r="H14" s="244">
        <v>7087</v>
      </c>
      <c r="I14" s="244">
        <v>362587</v>
      </c>
      <c r="J14" s="244">
        <v>56</v>
      </c>
    </row>
    <row r="15" spans="1:10" s="51" customFormat="1" ht="21" customHeight="1">
      <c r="A15" s="217" t="s">
        <v>427</v>
      </c>
      <c r="B15" s="218" t="s">
        <v>421</v>
      </c>
      <c r="C15" s="245">
        <v>0</v>
      </c>
      <c r="D15" s="245">
        <v>0</v>
      </c>
      <c r="E15" s="246">
        <v>0</v>
      </c>
      <c r="F15" s="244">
        <v>0</v>
      </c>
      <c r="G15" s="247">
        <v>0</v>
      </c>
      <c r="H15" s="248">
        <v>0</v>
      </c>
      <c r="I15" s="248">
        <v>0</v>
      </c>
      <c r="J15" s="248">
        <v>0</v>
      </c>
    </row>
    <row r="16" spans="1:10" s="51" customFormat="1" ht="21" customHeight="1">
      <c r="A16" s="217" t="s">
        <v>428</v>
      </c>
      <c r="B16" s="219" t="s">
        <v>560</v>
      </c>
      <c r="C16" s="245">
        <v>368</v>
      </c>
      <c r="D16" s="245">
        <v>450</v>
      </c>
      <c r="E16" s="249">
        <v>208759</v>
      </c>
      <c r="F16" s="245">
        <v>21565</v>
      </c>
      <c r="G16" s="250">
        <v>357</v>
      </c>
      <c r="H16" s="245">
        <v>446</v>
      </c>
      <c r="I16" s="245">
        <v>21376</v>
      </c>
      <c r="J16" s="245">
        <v>15</v>
      </c>
    </row>
    <row r="17" spans="1:10" s="51" customFormat="1" ht="21" customHeight="1">
      <c r="A17" s="217" t="s">
        <v>430</v>
      </c>
      <c r="B17" s="218" t="s">
        <v>431</v>
      </c>
      <c r="C17" s="245">
        <v>0</v>
      </c>
      <c r="D17" s="245">
        <v>0</v>
      </c>
      <c r="E17" s="244">
        <v>0</v>
      </c>
      <c r="F17" s="244">
        <v>0</v>
      </c>
      <c r="G17" s="247">
        <v>0</v>
      </c>
      <c r="H17" s="248">
        <v>0</v>
      </c>
      <c r="I17" s="248">
        <v>0</v>
      </c>
      <c r="J17" s="248">
        <v>0</v>
      </c>
    </row>
    <row r="18" spans="1:10" s="51" customFormat="1" ht="21" customHeight="1">
      <c r="A18" s="217" t="s">
        <v>432</v>
      </c>
      <c r="B18" s="218" t="s">
        <v>433</v>
      </c>
      <c r="C18" s="245">
        <v>0</v>
      </c>
      <c r="D18" s="245">
        <v>0</v>
      </c>
      <c r="E18" s="244">
        <v>0</v>
      </c>
      <c r="F18" s="244">
        <v>0</v>
      </c>
      <c r="G18" s="247">
        <v>0</v>
      </c>
      <c r="H18" s="248">
        <v>0</v>
      </c>
      <c r="I18" s="248">
        <v>0</v>
      </c>
      <c r="J18" s="248">
        <v>0</v>
      </c>
    </row>
    <row r="19" spans="1:10" s="51" customFormat="1" ht="21" customHeight="1">
      <c r="A19" s="220" t="s">
        <v>434</v>
      </c>
      <c r="B19" s="221" t="s">
        <v>435</v>
      </c>
      <c r="C19" s="251">
        <v>0</v>
      </c>
      <c r="D19" s="251">
        <v>0</v>
      </c>
      <c r="E19" s="252">
        <v>0</v>
      </c>
      <c r="F19" s="252">
        <v>0</v>
      </c>
      <c r="G19" s="253">
        <v>0</v>
      </c>
      <c r="H19" s="254">
        <v>0</v>
      </c>
      <c r="I19" s="254">
        <v>0</v>
      </c>
      <c r="J19" s="254">
        <v>0</v>
      </c>
    </row>
    <row r="20" spans="1:10" s="51" customFormat="1" ht="21" customHeight="1">
      <c r="A20" s="222"/>
      <c r="B20" s="223" t="s">
        <v>436</v>
      </c>
      <c r="C20" s="255">
        <f>SUM(C14:C19)</f>
        <v>961</v>
      </c>
      <c r="D20" s="255">
        <f aca="true" t="shared" si="0" ref="D20:J20">SUM(D14:D19)</f>
        <v>7590</v>
      </c>
      <c r="E20" s="256">
        <f t="shared" si="0"/>
        <v>623235</v>
      </c>
      <c r="F20" s="256">
        <f t="shared" si="0"/>
        <v>385312</v>
      </c>
      <c r="G20" s="257">
        <f t="shared" si="0"/>
        <v>947</v>
      </c>
      <c r="H20" s="258">
        <f t="shared" si="0"/>
        <v>7533</v>
      </c>
      <c r="I20" s="258">
        <f t="shared" si="0"/>
        <v>383963</v>
      </c>
      <c r="J20" s="258">
        <f t="shared" si="0"/>
        <v>71</v>
      </c>
    </row>
    <row r="21" spans="1:8" s="130" customFormat="1" ht="21" customHeight="1">
      <c r="A21" s="224"/>
      <c r="B21" s="225"/>
      <c r="C21" s="226"/>
      <c r="D21" s="226"/>
      <c r="E21" s="226"/>
      <c r="F21" s="226"/>
      <c r="G21" s="226"/>
      <c r="H21" s="226"/>
    </row>
    <row r="22" spans="1:8" ht="26.25" customHeight="1">
      <c r="A22" s="290" t="s">
        <v>630</v>
      </c>
      <c r="B22" s="290"/>
      <c r="C22" s="290"/>
      <c r="D22" s="290"/>
      <c r="E22" s="290"/>
      <c r="F22" s="290"/>
      <c r="G22" s="290"/>
      <c r="H22" s="134"/>
    </row>
    <row r="24" ht="16.5">
      <c r="H24" s="12"/>
    </row>
  </sheetData>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A1">
      <selection activeCell="N90" sqref="N90"/>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5.75" customHeight="1">
      <c r="A1" s="307" t="s">
        <v>252</v>
      </c>
      <c r="B1" s="307"/>
      <c r="C1" s="308"/>
      <c r="D1" s="308"/>
      <c r="E1" s="308"/>
      <c r="F1" s="308"/>
      <c r="G1" s="308"/>
      <c r="H1" s="308"/>
      <c r="I1" s="308"/>
      <c r="J1" s="308"/>
      <c r="K1" s="308"/>
      <c r="L1" s="308"/>
      <c r="M1" s="308"/>
      <c r="N1" s="308"/>
    </row>
    <row r="2" spans="1:14" ht="43.5" customHeight="1">
      <c r="A2" s="307" t="s">
        <v>642</v>
      </c>
      <c r="B2" s="307"/>
      <c r="C2" s="308"/>
      <c r="D2" s="308"/>
      <c r="E2" s="308"/>
      <c r="F2" s="308"/>
      <c r="G2" s="308"/>
      <c r="H2" s="308"/>
      <c r="I2" s="308"/>
      <c r="J2" s="308"/>
      <c r="K2" s="308"/>
      <c r="L2" s="308"/>
      <c r="M2" s="308"/>
      <c r="N2" s="308"/>
    </row>
    <row r="3" ht="7.5" customHeight="1"/>
    <row r="4" spans="1:3" ht="7.5" customHeight="1">
      <c r="A4" s="22"/>
      <c r="B4" s="22"/>
      <c r="C4" s="23"/>
    </row>
    <row r="5" spans="1:3" ht="37.5" customHeight="1">
      <c r="A5" s="314" t="s">
        <v>290</v>
      </c>
      <c r="B5" s="314"/>
      <c r="C5" s="23"/>
    </row>
    <row r="6" spans="1:3" ht="37.5" customHeight="1">
      <c r="A6" s="314" t="s">
        <v>291</v>
      </c>
      <c r="B6" s="314"/>
      <c r="C6" s="23"/>
    </row>
    <row r="7" ht="12.75" customHeight="1"/>
    <row r="8" spans="1:14" s="9" customFormat="1" ht="39.75" customHeight="1">
      <c r="A8" s="83"/>
      <c r="B8" s="85"/>
      <c r="C8" s="309" t="s">
        <v>292</v>
      </c>
      <c r="D8" s="310"/>
      <c r="E8" s="310"/>
      <c r="F8" s="311"/>
      <c r="G8" s="309" t="s">
        <v>293</v>
      </c>
      <c r="H8" s="312"/>
      <c r="I8" s="312"/>
      <c r="J8" s="313"/>
      <c r="K8" s="309" t="s">
        <v>294</v>
      </c>
      <c r="L8" s="311"/>
      <c r="M8" s="309" t="s">
        <v>295</v>
      </c>
      <c r="N8" s="313"/>
    </row>
    <row r="9" spans="1:14" s="9" customFormat="1" ht="33.75" customHeight="1">
      <c r="A9" s="84"/>
      <c r="B9" s="86"/>
      <c r="C9" s="301" t="s">
        <v>296</v>
      </c>
      <c r="D9" s="302"/>
      <c r="E9" s="301" t="s">
        <v>297</v>
      </c>
      <c r="F9" s="302"/>
      <c r="G9" s="301" t="s">
        <v>296</v>
      </c>
      <c r="H9" s="302"/>
      <c r="I9" s="301" t="s">
        <v>297</v>
      </c>
      <c r="J9" s="302"/>
      <c r="K9" s="15"/>
      <c r="L9" s="24"/>
      <c r="M9" s="15"/>
      <c r="N9" s="24"/>
    </row>
    <row r="10" spans="1:14" s="9" customFormat="1" ht="33.75" customHeight="1">
      <c r="A10" s="84"/>
      <c r="B10" s="86"/>
      <c r="C10" s="303"/>
      <c r="D10" s="304"/>
      <c r="E10" s="305" t="s">
        <v>298</v>
      </c>
      <c r="F10" s="306"/>
      <c r="G10" s="303"/>
      <c r="H10" s="304"/>
      <c r="I10" s="305" t="s">
        <v>298</v>
      </c>
      <c r="J10" s="306"/>
      <c r="K10" s="16"/>
      <c r="L10" s="24"/>
      <c r="M10" s="16"/>
      <c r="N10" s="24"/>
    </row>
    <row r="11" spans="1:14" s="9" customFormat="1" ht="33.75" customHeight="1">
      <c r="A11" s="84"/>
      <c r="B11" s="24"/>
      <c r="C11" s="96" t="s">
        <v>299</v>
      </c>
      <c r="D11" s="98" t="s">
        <v>301</v>
      </c>
      <c r="E11" s="96" t="s">
        <v>299</v>
      </c>
      <c r="F11" s="98" t="s">
        <v>301</v>
      </c>
      <c r="G11" s="96" t="s">
        <v>299</v>
      </c>
      <c r="H11" s="98" t="s">
        <v>301</v>
      </c>
      <c r="I11" s="96" t="s">
        <v>299</v>
      </c>
      <c r="J11" s="98" t="s">
        <v>301</v>
      </c>
      <c r="K11" s="100" t="s">
        <v>299</v>
      </c>
      <c r="L11" s="99" t="s">
        <v>301</v>
      </c>
      <c r="M11" s="100" t="s">
        <v>299</v>
      </c>
      <c r="N11" s="99" t="s">
        <v>301</v>
      </c>
    </row>
    <row r="12" spans="1:14" s="9" customFormat="1" ht="16.5" customHeight="1">
      <c r="A12" s="84"/>
      <c r="B12" s="24"/>
      <c r="C12" s="17" t="s">
        <v>64</v>
      </c>
      <c r="D12" s="17" t="s">
        <v>58</v>
      </c>
      <c r="E12" s="17" t="s">
        <v>64</v>
      </c>
      <c r="F12" s="17" t="s">
        <v>58</v>
      </c>
      <c r="G12" s="17" t="s">
        <v>64</v>
      </c>
      <c r="H12" s="17" t="s">
        <v>58</v>
      </c>
      <c r="I12" s="17" t="s">
        <v>64</v>
      </c>
      <c r="J12" s="17" t="s">
        <v>58</v>
      </c>
      <c r="K12" s="17" t="s">
        <v>64</v>
      </c>
      <c r="L12" s="18" t="s">
        <v>58</v>
      </c>
      <c r="M12" s="17" t="s">
        <v>64</v>
      </c>
      <c r="N12" s="18" t="s">
        <v>58</v>
      </c>
    </row>
    <row r="13" spans="1:14" s="9" customFormat="1" ht="16.5" customHeight="1">
      <c r="A13" s="84"/>
      <c r="B13" s="24"/>
      <c r="C13" s="17" t="s">
        <v>61</v>
      </c>
      <c r="D13" s="17" t="s">
        <v>61</v>
      </c>
      <c r="E13" s="17" t="s">
        <v>65</v>
      </c>
      <c r="F13" s="17" t="s">
        <v>61</v>
      </c>
      <c r="G13" s="17" t="s">
        <v>61</v>
      </c>
      <c r="H13" s="17" t="s">
        <v>61</v>
      </c>
      <c r="I13" s="17" t="s">
        <v>65</v>
      </c>
      <c r="J13" s="17" t="s">
        <v>61</v>
      </c>
      <c r="K13" s="17" t="s">
        <v>65</v>
      </c>
      <c r="L13" s="18" t="s">
        <v>61</v>
      </c>
      <c r="M13" s="17" t="s">
        <v>65</v>
      </c>
      <c r="N13" s="18" t="s">
        <v>61</v>
      </c>
    </row>
    <row r="14" spans="1:113" s="25" customFormat="1" ht="33.75" customHeight="1">
      <c r="A14" s="88" t="s">
        <v>62</v>
      </c>
      <c r="B14" s="92" t="s">
        <v>253</v>
      </c>
      <c r="C14" s="97" t="s">
        <v>300</v>
      </c>
      <c r="D14" s="97" t="s">
        <v>300</v>
      </c>
      <c r="E14" s="97" t="s">
        <v>300</v>
      </c>
      <c r="F14" s="97" t="s">
        <v>300</v>
      </c>
      <c r="G14" s="97" t="s">
        <v>300</v>
      </c>
      <c r="H14" s="97" t="s">
        <v>300</v>
      </c>
      <c r="I14" s="97" t="s">
        <v>300</v>
      </c>
      <c r="J14" s="97" t="s">
        <v>300</v>
      </c>
      <c r="K14" s="97" t="s">
        <v>300</v>
      </c>
      <c r="L14" s="97" t="s">
        <v>300</v>
      </c>
      <c r="M14" s="97" t="s">
        <v>300</v>
      </c>
      <c r="N14" s="97" t="s">
        <v>300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67</v>
      </c>
      <c r="B15" s="87"/>
      <c r="C15" s="227" t="s">
        <v>645</v>
      </c>
      <c r="D15" s="227" t="s">
        <v>645</v>
      </c>
      <c r="E15" s="227" t="s">
        <v>645</v>
      </c>
      <c r="F15" s="227" t="s">
        <v>645</v>
      </c>
      <c r="G15" s="227" t="s">
        <v>645</v>
      </c>
      <c r="H15" s="227" t="s">
        <v>645</v>
      </c>
      <c r="I15" s="227" t="s">
        <v>645</v>
      </c>
      <c r="J15" s="227" t="s">
        <v>645</v>
      </c>
      <c r="K15" s="227" t="s">
        <v>645</v>
      </c>
      <c r="L15" s="227" t="s">
        <v>645</v>
      </c>
      <c r="M15" s="227" t="s">
        <v>645</v>
      </c>
      <c r="N15" s="227" t="s">
        <v>645</v>
      </c>
    </row>
    <row r="16" spans="1:14" ht="18" customHeight="1">
      <c r="A16" s="89" t="s">
        <v>69</v>
      </c>
      <c r="B16" s="93" t="s">
        <v>254</v>
      </c>
      <c r="C16" s="227">
        <v>233525</v>
      </c>
      <c r="D16" s="227">
        <v>566806</v>
      </c>
      <c r="E16" s="227" t="s">
        <v>645</v>
      </c>
      <c r="F16" s="227">
        <v>33435</v>
      </c>
      <c r="G16" s="227">
        <v>1263979</v>
      </c>
      <c r="H16" s="227">
        <v>1057073</v>
      </c>
      <c r="I16" s="227" t="s">
        <v>645</v>
      </c>
      <c r="J16" s="227">
        <v>15125</v>
      </c>
      <c r="K16" s="227" t="s">
        <v>645</v>
      </c>
      <c r="L16" s="227">
        <v>10108</v>
      </c>
      <c r="M16" s="227">
        <v>1497504</v>
      </c>
      <c r="N16" s="227">
        <v>1633987</v>
      </c>
    </row>
    <row r="17" spans="1:14" ht="18" customHeight="1">
      <c r="A17" s="89" t="s">
        <v>68</v>
      </c>
      <c r="B17" s="93" t="s">
        <v>255</v>
      </c>
      <c r="C17" s="227" t="s">
        <v>645</v>
      </c>
      <c r="D17" s="227">
        <v>104546</v>
      </c>
      <c r="E17" s="227" t="s">
        <v>645</v>
      </c>
      <c r="F17" s="227" t="s">
        <v>645</v>
      </c>
      <c r="G17" s="227" t="s">
        <v>645</v>
      </c>
      <c r="H17" s="227" t="s">
        <v>645</v>
      </c>
      <c r="I17" s="227" t="s">
        <v>645</v>
      </c>
      <c r="J17" s="227" t="s">
        <v>645</v>
      </c>
      <c r="K17" s="227" t="s">
        <v>645</v>
      </c>
      <c r="L17" s="227" t="s">
        <v>645</v>
      </c>
      <c r="M17" s="227" t="s">
        <v>645</v>
      </c>
      <c r="N17" s="227">
        <v>104546</v>
      </c>
    </row>
    <row r="18" spans="1:14" ht="18" customHeight="1">
      <c r="A18" s="89" t="s">
        <v>70</v>
      </c>
      <c r="B18" s="93" t="s">
        <v>256</v>
      </c>
      <c r="C18" s="227" t="s">
        <v>645</v>
      </c>
      <c r="D18" s="227" t="s">
        <v>645</v>
      </c>
      <c r="E18" s="227" t="s">
        <v>645</v>
      </c>
      <c r="F18" s="227" t="s">
        <v>645</v>
      </c>
      <c r="G18" s="227" t="s">
        <v>645</v>
      </c>
      <c r="H18" s="227" t="s">
        <v>645</v>
      </c>
      <c r="I18" s="227" t="s">
        <v>645</v>
      </c>
      <c r="J18" s="227" t="s">
        <v>645</v>
      </c>
      <c r="K18" s="227" t="s">
        <v>645</v>
      </c>
      <c r="L18" s="227" t="s">
        <v>645</v>
      </c>
      <c r="M18" s="227" t="s">
        <v>645</v>
      </c>
      <c r="N18" s="227" t="s">
        <v>645</v>
      </c>
    </row>
    <row r="19" spans="1:14" ht="18" customHeight="1">
      <c r="A19" s="89" t="s">
        <v>71</v>
      </c>
      <c r="B19" s="93" t="s">
        <v>257</v>
      </c>
      <c r="C19" s="227" t="s">
        <v>645</v>
      </c>
      <c r="D19" s="227">
        <v>22</v>
      </c>
      <c r="E19" s="227" t="s">
        <v>645</v>
      </c>
      <c r="F19" s="227" t="s">
        <v>645</v>
      </c>
      <c r="G19" s="227" t="s">
        <v>645</v>
      </c>
      <c r="H19" s="227" t="s">
        <v>645</v>
      </c>
      <c r="I19" s="227" t="s">
        <v>645</v>
      </c>
      <c r="J19" s="227" t="s">
        <v>645</v>
      </c>
      <c r="K19" s="227" t="s">
        <v>645</v>
      </c>
      <c r="L19" s="227" t="s">
        <v>645</v>
      </c>
      <c r="M19" s="227" t="s">
        <v>645</v>
      </c>
      <c r="N19" s="227">
        <v>22</v>
      </c>
    </row>
    <row r="20" spans="1:14" ht="30" customHeight="1">
      <c r="A20" s="89" t="s">
        <v>378</v>
      </c>
      <c r="B20" s="93" t="s">
        <v>586</v>
      </c>
      <c r="C20" s="227">
        <v>28912</v>
      </c>
      <c r="D20" s="227">
        <v>27459</v>
      </c>
      <c r="E20" s="227" t="s">
        <v>645</v>
      </c>
      <c r="F20" s="227" t="s">
        <v>645</v>
      </c>
      <c r="G20" s="227">
        <v>450942</v>
      </c>
      <c r="H20" s="227">
        <v>49477</v>
      </c>
      <c r="I20" s="227" t="s">
        <v>645</v>
      </c>
      <c r="J20" s="227" t="s">
        <v>645</v>
      </c>
      <c r="K20" s="227" t="s">
        <v>645</v>
      </c>
      <c r="L20" s="227" t="s">
        <v>645</v>
      </c>
      <c r="M20" s="227">
        <v>479854</v>
      </c>
      <c r="N20" s="227">
        <v>76936</v>
      </c>
    </row>
    <row r="21" spans="1:14" ht="18" customHeight="1">
      <c r="A21" s="89" t="s">
        <v>72</v>
      </c>
      <c r="B21" s="93" t="s">
        <v>258</v>
      </c>
      <c r="C21" s="227">
        <v>32742</v>
      </c>
      <c r="D21" s="227">
        <v>181850</v>
      </c>
      <c r="E21" s="227" t="s">
        <v>645</v>
      </c>
      <c r="F21" s="227">
        <v>3497</v>
      </c>
      <c r="G21" s="227">
        <v>302238</v>
      </c>
      <c r="H21" s="227">
        <v>235445</v>
      </c>
      <c r="I21" s="227" t="s">
        <v>645</v>
      </c>
      <c r="J21" s="227">
        <v>2744</v>
      </c>
      <c r="K21" s="227" t="s">
        <v>645</v>
      </c>
      <c r="L21" s="227" t="s">
        <v>645</v>
      </c>
      <c r="M21" s="227">
        <v>334980</v>
      </c>
      <c r="N21" s="227">
        <v>417295</v>
      </c>
    </row>
    <row r="22" spans="1:14" ht="18" customHeight="1">
      <c r="A22" s="89" t="s">
        <v>73</v>
      </c>
      <c r="B22" s="93" t="s">
        <v>259</v>
      </c>
      <c r="C22" s="227">
        <v>17822</v>
      </c>
      <c r="D22" s="227">
        <v>244360</v>
      </c>
      <c r="E22" s="227" t="s">
        <v>645</v>
      </c>
      <c r="F22" s="227">
        <v>7753</v>
      </c>
      <c r="G22" s="227" t="s">
        <v>645</v>
      </c>
      <c r="H22" s="227" t="s">
        <v>645</v>
      </c>
      <c r="I22" s="227" t="s">
        <v>645</v>
      </c>
      <c r="J22" s="227" t="s">
        <v>645</v>
      </c>
      <c r="K22" s="227" t="s">
        <v>645</v>
      </c>
      <c r="L22" s="227" t="s">
        <v>645</v>
      </c>
      <c r="M22" s="227">
        <v>17822</v>
      </c>
      <c r="N22" s="227">
        <v>244360</v>
      </c>
    </row>
    <row r="23" spans="1:14" ht="18" customHeight="1">
      <c r="A23" s="89" t="s">
        <v>74</v>
      </c>
      <c r="B23" s="93" t="s">
        <v>260</v>
      </c>
      <c r="C23" s="227" t="s">
        <v>645</v>
      </c>
      <c r="D23" s="227" t="s">
        <v>645</v>
      </c>
      <c r="E23" s="227" t="s">
        <v>645</v>
      </c>
      <c r="F23" s="227" t="s">
        <v>645</v>
      </c>
      <c r="G23" s="227" t="s">
        <v>645</v>
      </c>
      <c r="H23" s="227" t="s">
        <v>645</v>
      </c>
      <c r="I23" s="227" t="s">
        <v>645</v>
      </c>
      <c r="J23" s="227" t="s">
        <v>645</v>
      </c>
      <c r="K23" s="227" t="s">
        <v>645</v>
      </c>
      <c r="L23" s="227" t="s">
        <v>645</v>
      </c>
      <c r="M23" s="227" t="s">
        <v>645</v>
      </c>
      <c r="N23" s="227" t="s">
        <v>645</v>
      </c>
    </row>
    <row r="24" spans="1:14" ht="18" customHeight="1">
      <c r="A24" s="89" t="s">
        <v>75</v>
      </c>
      <c r="B24" s="93" t="s">
        <v>261</v>
      </c>
      <c r="C24" s="227">
        <v>123055</v>
      </c>
      <c r="D24" s="227">
        <v>56592</v>
      </c>
      <c r="E24" s="227" t="s">
        <v>645</v>
      </c>
      <c r="F24" s="227">
        <v>40</v>
      </c>
      <c r="G24" s="227" t="s">
        <v>645</v>
      </c>
      <c r="H24" s="227" t="s">
        <v>645</v>
      </c>
      <c r="I24" s="227" t="s">
        <v>645</v>
      </c>
      <c r="J24" s="227" t="s">
        <v>645</v>
      </c>
      <c r="K24" s="227" t="s">
        <v>645</v>
      </c>
      <c r="L24" s="227" t="s">
        <v>645</v>
      </c>
      <c r="M24" s="227">
        <v>123055</v>
      </c>
      <c r="N24" s="227">
        <v>56592</v>
      </c>
    </row>
    <row r="25" spans="1:14" ht="30" customHeight="1">
      <c r="A25" s="89" t="s">
        <v>76</v>
      </c>
      <c r="B25" s="93" t="s">
        <v>262</v>
      </c>
      <c r="C25" s="227">
        <v>2203090</v>
      </c>
      <c r="D25" s="227">
        <v>63126</v>
      </c>
      <c r="E25" s="227" t="s">
        <v>645</v>
      </c>
      <c r="F25" s="227">
        <v>195</v>
      </c>
      <c r="G25" s="227">
        <v>404731</v>
      </c>
      <c r="H25" s="227">
        <v>764</v>
      </c>
      <c r="I25" s="227" t="s">
        <v>645</v>
      </c>
      <c r="J25" s="227" t="s">
        <v>645</v>
      </c>
      <c r="K25" s="227" t="s">
        <v>645</v>
      </c>
      <c r="L25" s="227" t="s">
        <v>645</v>
      </c>
      <c r="M25" s="227">
        <v>2607821</v>
      </c>
      <c r="N25" s="227">
        <v>63890</v>
      </c>
    </row>
    <row r="26" spans="1:14" ht="18" customHeight="1" hidden="1">
      <c r="A26" s="89" t="s">
        <v>77</v>
      </c>
      <c r="B26" s="87"/>
      <c r="C26" s="227" t="s">
        <v>645</v>
      </c>
      <c r="D26" s="227" t="s">
        <v>645</v>
      </c>
      <c r="E26" s="227" t="s">
        <v>645</v>
      </c>
      <c r="F26" s="227" t="s">
        <v>645</v>
      </c>
      <c r="G26" s="227" t="s">
        <v>645</v>
      </c>
      <c r="H26" s="227" t="s">
        <v>645</v>
      </c>
      <c r="I26" s="227" t="s">
        <v>645</v>
      </c>
      <c r="J26" s="227" t="s">
        <v>645</v>
      </c>
      <c r="K26" s="227" t="s">
        <v>645</v>
      </c>
      <c r="L26" s="227" t="s">
        <v>645</v>
      </c>
      <c r="M26" s="227" t="s">
        <v>645</v>
      </c>
      <c r="N26" s="227" t="s">
        <v>645</v>
      </c>
    </row>
    <row r="27" spans="1:14" ht="18" customHeight="1">
      <c r="A27" s="89" t="s">
        <v>78</v>
      </c>
      <c r="B27" s="93" t="s">
        <v>263</v>
      </c>
      <c r="C27" s="227" t="s">
        <v>645</v>
      </c>
      <c r="D27" s="227" t="s">
        <v>645</v>
      </c>
      <c r="E27" s="227" t="s">
        <v>645</v>
      </c>
      <c r="F27" s="227" t="s">
        <v>645</v>
      </c>
      <c r="G27" s="227" t="s">
        <v>645</v>
      </c>
      <c r="H27" s="227" t="s">
        <v>645</v>
      </c>
      <c r="I27" s="227" t="s">
        <v>645</v>
      </c>
      <c r="J27" s="227" t="s">
        <v>645</v>
      </c>
      <c r="K27" s="227" t="s">
        <v>645</v>
      </c>
      <c r="L27" s="227" t="s">
        <v>645</v>
      </c>
      <c r="M27" s="227" t="s">
        <v>645</v>
      </c>
      <c r="N27" s="227" t="s">
        <v>645</v>
      </c>
    </row>
    <row r="28" spans="1:14" ht="18" customHeight="1">
      <c r="A28" s="89" t="s">
        <v>79</v>
      </c>
      <c r="B28" s="93" t="s">
        <v>264</v>
      </c>
      <c r="C28" s="227">
        <v>2356548</v>
      </c>
      <c r="D28" s="227">
        <v>117438</v>
      </c>
      <c r="E28" s="227" t="s">
        <v>645</v>
      </c>
      <c r="F28" s="227">
        <v>1806</v>
      </c>
      <c r="G28" s="227" t="s">
        <v>645</v>
      </c>
      <c r="H28" s="227">
        <v>129</v>
      </c>
      <c r="I28" s="227" t="s">
        <v>645</v>
      </c>
      <c r="J28" s="227">
        <v>9</v>
      </c>
      <c r="K28" s="227" t="s">
        <v>645</v>
      </c>
      <c r="L28" s="227" t="s">
        <v>645</v>
      </c>
      <c r="M28" s="227">
        <v>2356548</v>
      </c>
      <c r="N28" s="227">
        <v>117567</v>
      </c>
    </row>
    <row r="29" spans="1:14" ht="18" customHeight="1">
      <c r="A29" s="89" t="s">
        <v>80</v>
      </c>
      <c r="B29" s="93" t="s">
        <v>265</v>
      </c>
      <c r="C29" s="227">
        <v>5</v>
      </c>
      <c r="D29" s="227">
        <v>21954</v>
      </c>
      <c r="E29" s="227" t="s">
        <v>645</v>
      </c>
      <c r="F29" s="227" t="s">
        <v>645</v>
      </c>
      <c r="G29" s="227">
        <v>2842</v>
      </c>
      <c r="H29" s="227">
        <v>20891</v>
      </c>
      <c r="I29" s="227" t="s">
        <v>645</v>
      </c>
      <c r="J29" s="227">
        <v>958</v>
      </c>
      <c r="K29" s="227" t="s">
        <v>645</v>
      </c>
      <c r="L29" s="227">
        <v>11797</v>
      </c>
      <c r="M29" s="227">
        <v>2847</v>
      </c>
      <c r="N29" s="227">
        <v>54642</v>
      </c>
    </row>
    <row r="30" spans="1:14" ht="18" customHeight="1">
      <c r="A30" s="89" t="s">
        <v>372</v>
      </c>
      <c r="B30" s="93" t="s">
        <v>374</v>
      </c>
      <c r="C30" s="227">
        <v>112975</v>
      </c>
      <c r="D30" s="227">
        <v>444149</v>
      </c>
      <c r="E30" s="227" t="s">
        <v>645</v>
      </c>
      <c r="F30" s="227" t="s">
        <v>645</v>
      </c>
      <c r="G30" s="227">
        <v>116861</v>
      </c>
      <c r="H30" s="227">
        <v>17709</v>
      </c>
      <c r="I30" s="227" t="s">
        <v>645</v>
      </c>
      <c r="J30" s="227" t="s">
        <v>645</v>
      </c>
      <c r="K30" s="227" t="s">
        <v>645</v>
      </c>
      <c r="L30" s="227" t="s">
        <v>645</v>
      </c>
      <c r="M30" s="227">
        <v>229836</v>
      </c>
      <c r="N30" s="227">
        <v>461858</v>
      </c>
    </row>
    <row r="31" spans="1:14" ht="30" customHeight="1">
      <c r="A31" s="89" t="s">
        <v>81</v>
      </c>
      <c r="B31" s="87"/>
      <c r="C31" s="227" t="s">
        <v>645</v>
      </c>
      <c r="D31" s="227" t="s">
        <v>645</v>
      </c>
      <c r="E31" s="227" t="s">
        <v>645</v>
      </c>
      <c r="F31" s="227" t="s">
        <v>645</v>
      </c>
      <c r="G31" s="227" t="s">
        <v>645</v>
      </c>
      <c r="H31" s="227" t="s">
        <v>645</v>
      </c>
      <c r="I31" s="227" t="s">
        <v>645</v>
      </c>
      <c r="J31" s="227" t="s">
        <v>645</v>
      </c>
      <c r="K31" s="227" t="s">
        <v>645</v>
      </c>
      <c r="L31" s="227" t="s">
        <v>645</v>
      </c>
      <c r="M31" s="227" t="s">
        <v>645</v>
      </c>
      <c r="N31" s="227" t="s">
        <v>645</v>
      </c>
    </row>
    <row r="32" spans="1:14" ht="18" customHeight="1">
      <c r="A32" s="89" t="s">
        <v>82</v>
      </c>
      <c r="B32" s="93" t="s">
        <v>266</v>
      </c>
      <c r="C32" s="227">
        <v>111257</v>
      </c>
      <c r="D32" s="227">
        <v>119088</v>
      </c>
      <c r="E32" s="227" t="s">
        <v>645</v>
      </c>
      <c r="F32" s="227">
        <v>11138</v>
      </c>
      <c r="G32" s="227">
        <v>546398</v>
      </c>
      <c r="H32" s="227">
        <v>78863</v>
      </c>
      <c r="I32" s="227" t="s">
        <v>645</v>
      </c>
      <c r="J32" s="227">
        <v>1762</v>
      </c>
      <c r="K32" s="227" t="s">
        <v>645</v>
      </c>
      <c r="L32" s="227" t="s">
        <v>645</v>
      </c>
      <c r="M32" s="227">
        <v>657655</v>
      </c>
      <c r="N32" s="227">
        <v>197951</v>
      </c>
    </row>
    <row r="33" spans="1:14" ht="18" customHeight="1">
      <c r="A33" s="89" t="s">
        <v>83</v>
      </c>
      <c r="B33" s="87"/>
      <c r="C33" s="227" t="s">
        <v>645</v>
      </c>
      <c r="D33" s="227" t="s">
        <v>645</v>
      </c>
      <c r="E33" s="227" t="s">
        <v>645</v>
      </c>
      <c r="F33" s="227" t="s">
        <v>645</v>
      </c>
      <c r="G33" s="227">
        <v>15075</v>
      </c>
      <c r="H33" s="227">
        <v>968</v>
      </c>
      <c r="I33" s="227" t="s">
        <v>645</v>
      </c>
      <c r="J33" s="227" t="s">
        <v>645</v>
      </c>
      <c r="K33" s="227" t="s">
        <v>645</v>
      </c>
      <c r="L33" s="227" t="s">
        <v>645</v>
      </c>
      <c r="M33" s="227">
        <v>15075</v>
      </c>
      <c r="N33" s="227">
        <v>968</v>
      </c>
    </row>
    <row r="34" spans="1:14" ht="18" customHeight="1">
      <c r="A34" s="89" t="s">
        <v>84</v>
      </c>
      <c r="B34" s="93" t="s">
        <v>267</v>
      </c>
      <c r="C34" s="227" t="s">
        <v>645</v>
      </c>
      <c r="D34" s="227" t="s">
        <v>645</v>
      </c>
      <c r="E34" s="227" t="s">
        <v>645</v>
      </c>
      <c r="F34" s="227" t="s">
        <v>645</v>
      </c>
      <c r="G34" s="227" t="s">
        <v>645</v>
      </c>
      <c r="H34" s="227" t="s">
        <v>645</v>
      </c>
      <c r="I34" s="227" t="s">
        <v>645</v>
      </c>
      <c r="J34" s="227" t="s">
        <v>645</v>
      </c>
      <c r="K34" s="227" t="s">
        <v>645</v>
      </c>
      <c r="L34" s="227" t="s">
        <v>645</v>
      </c>
      <c r="M34" s="227" t="s">
        <v>645</v>
      </c>
      <c r="N34" s="227" t="s">
        <v>645</v>
      </c>
    </row>
    <row r="35" spans="1:14" ht="18" customHeight="1">
      <c r="A35" s="89" t="s">
        <v>85</v>
      </c>
      <c r="B35" s="93" t="s">
        <v>268</v>
      </c>
      <c r="C35" s="227">
        <v>166675</v>
      </c>
      <c r="D35" s="227">
        <v>94797</v>
      </c>
      <c r="E35" s="227" t="s">
        <v>645</v>
      </c>
      <c r="F35" s="227" t="s">
        <v>645</v>
      </c>
      <c r="G35" s="227" t="s">
        <v>645</v>
      </c>
      <c r="H35" s="227">
        <v>32</v>
      </c>
      <c r="I35" s="227" t="s">
        <v>645</v>
      </c>
      <c r="J35" s="227" t="s">
        <v>645</v>
      </c>
      <c r="K35" s="227" t="s">
        <v>645</v>
      </c>
      <c r="L35" s="227" t="s">
        <v>645</v>
      </c>
      <c r="M35" s="227">
        <v>166675</v>
      </c>
      <c r="N35" s="227">
        <v>94829</v>
      </c>
    </row>
    <row r="36" spans="1:14" ht="30" customHeight="1">
      <c r="A36" s="89" t="s">
        <v>398</v>
      </c>
      <c r="B36" s="93"/>
      <c r="C36" s="227" t="s">
        <v>645</v>
      </c>
      <c r="D36" s="227" t="s">
        <v>645</v>
      </c>
      <c r="E36" s="227" t="s">
        <v>645</v>
      </c>
      <c r="F36" s="227" t="s">
        <v>645</v>
      </c>
      <c r="G36" s="227" t="s">
        <v>645</v>
      </c>
      <c r="H36" s="227" t="s">
        <v>645</v>
      </c>
      <c r="I36" s="227" t="s">
        <v>645</v>
      </c>
      <c r="J36" s="227" t="s">
        <v>645</v>
      </c>
      <c r="K36" s="227" t="s">
        <v>645</v>
      </c>
      <c r="L36" s="227" t="s">
        <v>645</v>
      </c>
      <c r="M36" s="227" t="s">
        <v>645</v>
      </c>
      <c r="N36" s="227" t="s">
        <v>645</v>
      </c>
    </row>
    <row r="37" spans="1:14" ht="18" customHeight="1">
      <c r="A37" s="89" t="s">
        <v>387</v>
      </c>
      <c r="B37" s="93" t="s">
        <v>597</v>
      </c>
      <c r="C37" s="227" t="s">
        <v>645</v>
      </c>
      <c r="D37" s="227" t="s">
        <v>645</v>
      </c>
      <c r="E37" s="227" t="s">
        <v>645</v>
      </c>
      <c r="F37" s="227" t="s">
        <v>645</v>
      </c>
      <c r="G37" s="227">
        <v>462807</v>
      </c>
      <c r="H37" s="227">
        <v>223289</v>
      </c>
      <c r="I37" s="227" t="s">
        <v>645</v>
      </c>
      <c r="J37" s="227" t="s">
        <v>645</v>
      </c>
      <c r="K37" s="227" t="s">
        <v>645</v>
      </c>
      <c r="L37" s="227" t="s">
        <v>645</v>
      </c>
      <c r="M37" s="227">
        <v>462807</v>
      </c>
      <c r="N37" s="227">
        <v>223289</v>
      </c>
    </row>
    <row r="38" spans="1:14" s="48" customFormat="1" ht="18" customHeight="1">
      <c r="A38" s="89" t="s">
        <v>86</v>
      </c>
      <c r="B38" s="87"/>
      <c r="C38" s="227" t="s">
        <v>645</v>
      </c>
      <c r="D38" s="227" t="s">
        <v>645</v>
      </c>
      <c r="E38" s="227" t="s">
        <v>645</v>
      </c>
      <c r="F38" s="227" t="s">
        <v>645</v>
      </c>
      <c r="G38" s="227">
        <v>277175</v>
      </c>
      <c r="H38" s="227">
        <v>178141</v>
      </c>
      <c r="I38" s="227" t="s">
        <v>645</v>
      </c>
      <c r="J38" s="227" t="s">
        <v>645</v>
      </c>
      <c r="K38" s="227" t="s">
        <v>645</v>
      </c>
      <c r="L38" s="227" t="s">
        <v>645</v>
      </c>
      <c r="M38" s="227">
        <v>277175</v>
      </c>
      <c r="N38" s="227">
        <v>178141</v>
      </c>
    </row>
    <row r="39" spans="1:14" s="48" customFormat="1" ht="18" customHeight="1">
      <c r="A39" s="89" t="s">
        <v>367</v>
      </c>
      <c r="B39" s="93" t="s">
        <v>269</v>
      </c>
      <c r="C39" s="227">
        <v>919989</v>
      </c>
      <c r="D39" s="227">
        <v>1043079</v>
      </c>
      <c r="E39" s="227" t="s">
        <v>645</v>
      </c>
      <c r="F39" s="227" t="s">
        <v>645</v>
      </c>
      <c r="G39" s="227" t="s">
        <v>645</v>
      </c>
      <c r="H39" s="227">
        <v>17</v>
      </c>
      <c r="I39" s="227" t="s">
        <v>645</v>
      </c>
      <c r="J39" s="227" t="s">
        <v>645</v>
      </c>
      <c r="K39" s="227" t="s">
        <v>645</v>
      </c>
      <c r="L39" s="227" t="s">
        <v>645</v>
      </c>
      <c r="M39" s="227">
        <v>919989</v>
      </c>
      <c r="N39" s="227">
        <v>1043096</v>
      </c>
    </row>
    <row r="40" spans="1:14" ht="18" customHeight="1">
      <c r="A40" s="90" t="s">
        <v>88</v>
      </c>
      <c r="B40" s="196"/>
      <c r="C40" s="228" t="s">
        <v>645</v>
      </c>
      <c r="D40" s="228" t="s">
        <v>645</v>
      </c>
      <c r="E40" s="228" t="s">
        <v>645</v>
      </c>
      <c r="F40" s="228" t="s">
        <v>645</v>
      </c>
      <c r="G40" s="228" t="s">
        <v>645</v>
      </c>
      <c r="H40" s="228" t="s">
        <v>645</v>
      </c>
      <c r="I40" s="228" t="s">
        <v>645</v>
      </c>
      <c r="J40" s="228" t="s">
        <v>645</v>
      </c>
      <c r="K40" s="228" t="s">
        <v>645</v>
      </c>
      <c r="L40" s="228" t="s">
        <v>645</v>
      </c>
      <c r="M40" s="228" t="s">
        <v>645</v>
      </c>
      <c r="N40" s="228" t="s">
        <v>645</v>
      </c>
    </row>
    <row r="41" spans="1:14" ht="30" customHeight="1">
      <c r="A41" s="89" t="s">
        <v>89</v>
      </c>
      <c r="B41" s="93" t="s">
        <v>270</v>
      </c>
      <c r="C41" s="227">
        <v>83784</v>
      </c>
      <c r="D41" s="227">
        <v>47746</v>
      </c>
      <c r="E41" s="227" t="s">
        <v>645</v>
      </c>
      <c r="F41" s="227">
        <v>315</v>
      </c>
      <c r="G41" s="227" t="s">
        <v>645</v>
      </c>
      <c r="H41" s="227" t="s">
        <v>645</v>
      </c>
      <c r="I41" s="227" t="s">
        <v>645</v>
      </c>
      <c r="J41" s="227" t="s">
        <v>645</v>
      </c>
      <c r="K41" s="227" t="s">
        <v>645</v>
      </c>
      <c r="L41" s="227" t="s">
        <v>645</v>
      </c>
      <c r="M41" s="227">
        <v>83784</v>
      </c>
      <c r="N41" s="227">
        <v>47746</v>
      </c>
    </row>
    <row r="42" spans="1:14" ht="18" customHeight="1">
      <c r="A42" s="89" t="s">
        <v>90</v>
      </c>
      <c r="B42" s="93" t="s">
        <v>271</v>
      </c>
      <c r="C42" s="227">
        <v>1279</v>
      </c>
      <c r="D42" s="227" t="s">
        <v>645</v>
      </c>
      <c r="E42" s="227" t="s">
        <v>645</v>
      </c>
      <c r="F42" s="227" t="s">
        <v>645</v>
      </c>
      <c r="G42" s="227" t="s">
        <v>645</v>
      </c>
      <c r="H42" s="227" t="s">
        <v>645</v>
      </c>
      <c r="I42" s="227" t="s">
        <v>645</v>
      </c>
      <c r="J42" s="227" t="s">
        <v>645</v>
      </c>
      <c r="K42" s="227" t="s">
        <v>645</v>
      </c>
      <c r="L42" s="227" t="s">
        <v>645</v>
      </c>
      <c r="M42" s="227">
        <v>1279</v>
      </c>
      <c r="N42" s="227" t="s">
        <v>645</v>
      </c>
    </row>
    <row r="43" spans="1:14" ht="18" customHeight="1">
      <c r="A43" s="89" t="s">
        <v>91</v>
      </c>
      <c r="B43" s="93" t="s">
        <v>272</v>
      </c>
      <c r="C43" s="227">
        <v>1167689</v>
      </c>
      <c r="D43" s="227">
        <v>1251767</v>
      </c>
      <c r="E43" s="227" t="s">
        <v>645</v>
      </c>
      <c r="F43" s="227">
        <v>208</v>
      </c>
      <c r="G43" s="227">
        <v>185496</v>
      </c>
      <c r="H43" s="227">
        <v>37163</v>
      </c>
      <c r="I43" s="227" t="s">
        <v>645</v>
      </c>
      <c r="J43" s="227" t="s">
        <v>645</v>
      </c>
      <c r="K43" s="227" t="s">
        <v>645</v>
      </c>
      <c r="L43" s="227" t="s">
        <v>645</v>
      </c>
      <c r="M43" s="227">
        <v>1353185</v>
      </c>
      <c r="N43" s="227">
        <v>1288930</v>
      </c>
    </row>
    <row r="44" spans="1:14" ht="18" customHeight="1">
      <c r="A44" s="89" t="s">
        <v>92</v>
      </c>
      <c r="B44" s="93" t="s">
        <v>385</v>
      </c>
      <c r="C44" s="227">
        <v>170955</v>
      </c>
      <c r="D44" s="227">
        <v>187876</v>
      </c>
      <c r="E44" s="227" t="s">
        <v>645</v>
      </c>
      <c r="F44" s="227">
        <v>9891</v>
      </c>
      <c r="G44" s="227">
        <v>74286</v>
      </c>
      <c r="H44" s="227">
        <v>119</v>
      </c>
      <c r="I44" s="227" t="s">
        <v>645</v>
      </c>
      <c r="J44" s="227" t="s">
        <v>645</v>
      </c>
      <c r="K44" s="227" t="s">
        <v>645</v>
      </c>
      <c r="L44" s="227">
        <v>1181</v>
      </c>
      <c r="M44" s="227">
        <v>245241</v>
      </c>
      <c r="N44" s="227">
        <v>189176</v>
      </c>
    </row>
    <row r="45" spans="1:14" ht="18" customHeight="1">
      <c r="A45" s="89" t="s">
        <v>397</v>
      </c>
      <c r="B45" s="93" t="s">
        <v>593</v>
      </c>
      <c r="C45" s="227" t="s">
        <v>645</v>
      </c>
      <c r="D45" s="227" t="s">
        <v>645</v>
      </c>
      <c r="E45" s="227" t="s">
        <v>645</v>
      </c>
      <c r="F45" s="227" t="s">
        <v>645</v>
      </c>
      <c r="G45" s="227" t="s">
        <v>645</v>
      </c>
      <c r="H45" s="227" t="s">
        <v>645</v>
      </c>
      <c r="I45" s="227" t="s">
        <v>645</v>
      </c>
      <c r="J45" s="227" t="s">
        <v>645</v>
      </c>
      <c r="K45" s="227" t="s">
        <v>645</v>
      </c>
      <c r="L45" s="227" t="s">
        <v>645</v>
      </c>
      <c r="M45" s="227" t="s">
        <v>645</v>
      </c>
      <c r="N45" s="227" t="s">
        <v>645</v>
      </c>
    </row>
    <row r="46" spans="1:14" ht="30" customHeight="1">
      <c r="A46" s="89" t="s">
        <v>93</v>
      </c>
      <c r="B46" s="87"/>
      <c r="C46" s="227" t="s">
        <v>645</v>
      </c>
      <c r="D46" s="227" t="s">
        <v>645</v>
      </c>
      <c r="E46" s="227" t="s">
        <v>645</v>
      </c>
      <c r="F46" s="227" t="s">
        <v>645</v>
      </c>
      <c r="G46" s="227" t="s">
        <v>645</v>
      </c>
      <c r="H46" s="227" t="s">
        <v>645</v>
      </c>
      <c r="I46" s="227" t="s">
        <v>645</v>
      </c>
      <c r="J46" s="227" t="s">
        <v>645</v>
      </c>
      <c r="K46" s="227" t="s">
        <v>645</v>
      </c>
      <c r="L46" s="227" t="s">
        <v>645</v>
      </c>
      <c r="M46" s="227" t="s">
        <v>645</v>
      </c>
      <c r="N46" s="227" t="s">
        <v>645</v>
      </c>
    </row>
    <row r="47" spans="1:14" ht="18" customHeight="1">
      <c r="A47" s="89" t="s">
        <v>94</v>
      </c>
      <c r="B47" s="93" t="s">
        <v>273</v>
      </c>
      <c r="C47" s="227" t="s">
        <v>645</v>
      </c>
      <c r="D47" s="227" t="s">
        <v>645</v>
      </c>
      <c r="E47" s="227" t="s">
        <v>645</v>
      </c>
      <c r="F47" s="227" t="s">
        <v>645</v>
      </c>
      <c r="G47" s="227" t="s">
        <v>645</v>
      </c>
      <c r="H47" s="227" t="s">
        <v>645</v>
      </c>
      <c r="I47" s="227" t="s">
        <v>645</v>
      </c>
      <c r="J47" s="227" t="s">
        <v>645</v>
      </c>
      <c r="K47" s="227" t="s">
        <v>645</v>
      </c>
      <c r="L47" s="227" t="s">
        <v>645</v>
      </c>
      <c r="M47" s="227" t="s">
        <v>645</v>
      </c>
      <c r="N47" s="227" t="s">
        <v>645</v>
      </c>
    </row>
    <row r="48" spans="1:14" ht="18" customHeight="1" hidden="1">
      <c r="A48" s="89" t="s">
        <v>95</v>
      </c>
      <c r="B48" s="93" t="s">
        <v>274</v>
      </c>
      <c r="C48" s="227" t="s">
        <v>645</v>
      </c>
      <c r="D48" s="227" t="s">
        <v>645</v>
      </c>
      <c r="E48" s="227" t="s">
        <v>645</v>
      </c>
      <c r="F48" s="227" t="s">
        <v>645</v>
      </c>
      <c r="G48" s="227" t="s">
        <v>645</v>
      </c>
      <c r="H48" s="227" t="s">
        <v>645</v>
      </c>
      <c r="I48" s="227" t="s">
        <v>645</v>
      </c>
      <c r="J48" s="227" t="s">
        <v>645</v>
      </c>
      <c r="K48" s="227" t="s">
        <v>645</v>
      </c>
      <c r="L48" s="227" t="s">
        <v>645</v>
      </c>
      <c r="M48" s="227" t="s">
        <v>645</v>
      </c>
      <c r="N48" s="227" t="s">
        <v>645</v>
      </c>
    </row>
    <row r="49" spans="1:14" ht="18" customHeight="1" hidden="1">
      <c r="A49" s="89" t="s">
        <v>96</v>
      </c>
      <c r="B49" s="93" t="s">
        <v>275</v>
      </c>
      <c r="C49" s="227" t="s">
        <v>645</v>
      </c>
      <c r="D49" s="227" t="s">
        <v>645</v>
      </c>
      <c r="E49" s="227" t="s">
        <v>645</v>
      </c>
      <c r="F49" s="227" t="s">
        <v>645</v>
      </c>
      <c r="G49" s="227" t="s">
        <v>645</v>
      </c>
      <c r="H49" s="227" t="s">
        <v>645</v>
      </c>
      <c r="I49" s="227" t="s">
        <v>645</v>
      </c>
      <c r="J49" s="227" t="s">
        <v>645</v>
      </c>
      <c r="K49" s="227" t="s">
        <v>645</v>
      </c>
      <c r="L49" s="227" t="s">
        <v>645</v>
      </c>
      <c r="M49" s="227" t="s">
        <v>645</v>
      </c>
      <c r="N49" s="227" t="s">
        <v>645</v>
      </c>
    </row>
    <row r="50" spans="1:14" ht="18" customHeight="1">
      <c r="A50" s="89" t="s">
        <v>97</v>
      </c>
      <c r="B50" s="93" t="s">
        <v>276</v>
      </c>
      <c r="C50" s="227">
        <v>66142</v>
      </c>
      <c r="D50" s="227">
        <v>607347</v>
      </c>
      <c r="E50" s="227" t="s">
        <v>645</v>
      </c>
      <c r="F50" s="227">
        <v>68875</v>
      </c>
      <c r="G50" s="227">
        <v>1365270</v>
      </c>
      <c r="H50" s="227">
        <v>56215</v>
      </c>
      <c r="I50" s="227" t="s">
        <v>645</v>
      </c>
      <c r="J50" s="227">
        <v>5273</v>
      </c>
      <c r="K50" s="227" t="s">
        <v>645</v>
      </c>
      <c r="L50" s="227">
        <v>398</v>
      </c>
      <c r="M50" s="227">
        <v>1431412</v>
      </c>
      <c r="N50" s="227">
        <v>663960</v>
      </c>
    </row>
    <row r="51" spans="1:14" ht="18" customHeight="1">
      <c r="A51" s="89" t="s">
        <v>98</v>
      </c>
      <c r="B51" s="87"/>
      <c r="C51" s="227" t="s">
        <v>645</v>
      </c>
      <c r="D51" s="227" t="s">
        <v>645</v>
      </c>
      <c r="E51" s="227" t="s">
        <v>645</v>
      </c>
      <c r="F51" s="227" t="s">
        <v>645</v>
      </c>
      <c r="G51" s="227" t="s">
        <v>645</v>
      </c>
      <c r="H51" s="227" t="s">
        <v>645</v>
      </c>
      <c r="I51" s="227" t="s">
        <v>645</v>
      </c>
      <c r="J51" s="227" t="s">
        <v>645</v>
      </c>
      <c r="K51" s="227" t="s">
        <v>645</v>
      </c>
      <c r="L51" s="227" t="s">
        <v>645</v>
      </c>
      <c r="M51" s="227" t="s">
        <v>645</v>
      </c>
      <c r="N51" s="227" t="s">
        <v>645</v>
      </c>
    </row>
    <row r="52" spans="1:14" ht="18" customHeight="1">
      <c r="A52" s="89" t="s">
        <v>99</v>
      </c>
      <c r="B52" s="93" t="s">
        <v>595</v>
      </c>
      <c r="C52" s="227">
        <v>496418</v>
      </c>
      <c r="D52" s="227">
        <v>194030</v>
      </c>
      <c r="E52" s="227" t="s">
        <v>645</v>
      </c>
      <c r="F52" s="227">
        <v>1145</v>
      </c>
      <c r="G52" s="227">
        <v>47172</v>
      </c>
      <c r="H52" s="227">
        <v>52127</v>
      </c>
      <c r="I52" s="227" t="s">
        <v>645</v>
      </c>
      <c r="J52" s="227" t="s">
        <v>645</v>
      </c>
      <c r="K52" s="227" t="s">
        <v>645</v>
      </c>
      <c r="L52" s="227">
        <v>295</v>
      </c>
      <c r="M52" s="227">
        <v>543590</v>
      </c>
      <c r="N52" s="227">
        <v>246452</v>
      </c>
    </row>
    <row r="53" spans="1:14" ht="30" customHeight="1">
      <c r="A53" s="89" t="s">
        <v>100</v>
      </c>
      <c r="B53" s="93" t="s">
        <v>277</v>
      </c>
      <c r="C53" s="227">
        <v>2632</v>
      </c>
      <c r="D53" s="227">
        <v>82709</v>
      </c>
      <c r="E53" s="227" t="s">
        <v>645</v>
      </c>
      <c r="F53" s="227">
        <v>160</v>
      </c>
      <c r="G53" s="227" t="s">
        <v>645</v>
      </c>
      <c r="H53" s="227" t="s">
        <v>645</v>
      </c>
      <c r="I53" s="227" t="s">
        <v>645</v>
      </c>
      <c r="J53" s="227" t="s">
        <v>645</v>
      </c>
      <c r="K53" s="227" t="s">
        <v>645</v>
      </c>
      <c r="L53" s="227" t="s">
        <v>645</v>
      </c>
      <c r="M53" s="227">
        <v>2632</v>
      </c>
      <c r="N53" s="227">
        <v>82709</v>
      </c>
    </row>
    <row r="54" spans="1:14" ht="18" customHeight="1">
      <c r="A54" s="89" t="s">
        <v>119</v>
      </c>
      <c r="B54" s="93" t="s">
        <v>278</v>
      </c>
      <c r="C54" s="227">
        <v>15902</v>
      </c>
      <c r="D54" s="227">
        <v>168635</v>
      </c>
      <c r="E54" s="227" t="s">
        <v>645</v>
      </c>
      <c r="F54" s="227">
        <v>11854</v>
      </c>
      <c r="G54" s="227">
        <v>9777</v>
      </c>
      <c r="H54" s="227">
        <v>14319</v>
      </c>
      <c r="I54" s="227" t="s">
        <v>645</v>
      </c>
      <c r="J54" s="227">
        <v>143</v>
      </c>
      <c r="K54" s="227" t="s">
        <v>645</v>
      </c>
      <c r="L54" s="227" t="s">
        <v>645</v>
      </c>
      <c r="M54" s="227">
        <v>25679</v>
      </c>
      <c r="N54" s="227">
        <v>182954</v>
      </c>
    </row>
    <row r="55" spans="1:14" ht="18" customHeight="1">
      <c r="A55" s="89" t="s">
        <v>120</v>
      </c>
      <c r="B55" s="87"/>
      <c r="C55" s="227" t="s">
        <v>645</v>
      </c>
      <c r="D55" s="227" t="s">
        <v>645</v>
      </c>
      <c r="E55" s="227" t="s">
        <v>645</v>
      </c>
      <c r="F55" s="227" t="s">
        <v>645</v>
      </c>
      <c r="G55" s="227" t="s">
        <v>645</v>
      </c>
      <c r="H55" s="227" t="s">
        <v>645</v>
      </c>
      <c r="I55" s="227" t="s">
        <v>645</v>
      </c>
      <c r="J55" s="227" t="s">
        <v>645</v>
      </c>
      <c r="K55" s="227" t="s">
        <v>645</v>
      </c>
      <c r="L55" s="227" t="s">
        <v>645</v>
      </c>
      <c r="M55" s="227" t="s">
        <v>645</v>
      </c>
      <c r="N55" s="227" t="s">
        <v>645</v>
      </c>
    </row>
    <row r="56" spans="1:14" ht="18" customHeight="1">
      <c r="A56" s="89" t="s">
        <v>101</v>
      </c>
      <c r="B56" s="93" t="s">
        <v>279</v>
      </c>
      <c r="C56" s="227">
        <v>43792</v>
      </c>
      <c r="D56" s="227">
        <v>75837</v>
      </c>
      <c r="E56" s="227" t="s">
        <v>645</v>
      </c>
      <c r="F56" s="227">
        <v>7492</v>
      </c>
      <c r="G56" s="227">
        <v>23930</v>
      </c>
      <c r="H56" s="227">
        <v>10237</v>
      </c>
      <c r="I56" s="227" t="s">
        <v>645</v>
      </c>
      <c r="J56" s="227" t="s">
        <v>645</v>
      </c>
      <c r="K56" s="227" t="s">
        <v>645</v>
      </c>
      <c r="L56" s="227">
        <v>7204</v>
      </c>
      <c r="M56" s="227">
        <v>67722</v>
      </c>
      <c r="N56" s="227">
        <v>93278</v>
      </c>
    </row>
    <row r="57" spans="1:14" ht="18" customHeight="1">
      <c r="A57" s="89" t="s">
        <v>102</v>
      </c>
      <c r="B57" s="87"/>
      <c r="C57" s="227" t="s">
        <v>645</v>
      </c>
      <c r="D57" s="227" t="s">
        <v>645</v>
      </c>
      <c r="E57" s="227" t="s">
        <v>645</v>
      </c>
      <c r="F57" s="227" t="s">
        <v>645</v>
      </c>
      <c r="G57" s="227" t="s">
        <v>645</v>
      </c>
      <c r="H57" s="227" t="s">
        <v>645</v>
      </c>
      <c r="I57" s="227" t="s">
        <v>645</v>
      </c>
      <c r="J57" s="227" t="s">
        <v>645</v>
      </c>
      <c r="K57" s="227" t="s">
        <v>645</v>
      </c>
      <c r="L57" s="227" t="s">
        <v>645</v>
      </c>
      <c r="M57" s="227" t="s">
        <v>645</v>
      </c>
      <c r="N57" s="227" t="s">
        <v>645</v>
      </c>
    </row>
    <row r="58" spans="1:14" ht="30" customHeight="1">
      <c r="A58" s="89" t="s">
        <v>103</v>
      </c>
      <c r="B58" s="93" t="s">
        <v>280</v>
      </c>
      <c r="C58" s="227">
        <v>14537</v>
      </c>
      <c r="D58" s="227">
        <v>195325</v>
      </c>
      <c r="E58" s="227" t="s">
        <v>645</v>
      </c>
      <c r="F58" s="227">
        <v>19594</v>
      </c>
      <c r="G58" s="227">
        <v>30333</v>
      </c>
      <c r="H58" s="227">
        <v>44981</v>
      </c>
      <c r="I58" s="227" t="s">
        <v>645</v>
      </c>
      <c r="J58" s="227" t="s">
        <v>645</v>
      </c>
      <c r="K58" s="227" t="s">
        <v>645</v>
      </c>
      <c r="L58" s="227" t="s">
        <v>645</v>
      </c>
      <c r="M58" s="227">
        <v>44870</v>
      </c>
      <c r="N58" s="227">
        <v>240306</v>
      </c>
    </row>
    <row r="59" spans="1:14" ht="18" customHeight="1">
      <c r="A59" s="89" t="s">
        <v>104</v>
      </c>
      <c r="B59" s="93" t="s">
        <v>281</v>
      </c>
      <c r="C59" s="227" t="s">
        <v>645</v>
      </c>
      <c r="D59" s="227">
        <v>1422</v>
      </c>
      <c r="E59" s="227" t="s">
        <v>645</v>
      </c>
      <c r="F59" s="227">
        <v>27</v>
      </c>
      <c r="G59" s="227" t="s">
        <v>645</v>
      </c>
      <c r="H59" s="227" t="s">
        <v>645</v>
      </c>
      <c r="I59" s="227" t="s">
        <v>645</v>
      </c>
      <c r="J59" s="227" t="s">
        <v>645</v>
      </c>
      <c r="K59" s="227" t="s">
        <v>645</v>
      </c>
      <c r="L59" s="227" t="s">
        <v>645</v>
      </c>
      <c r="M59" s="227" t="s">
        <v>645</v>
      </c>
      <c r="N59" s="227">
        <v>1422</v>
      </c>
    </row>
    <row r="60" spans="1:14" ht="18" customHeight="1">
      <c r="A60" s="89" t="s">
        <v>631</v>
      </c>
      <c r="B60" s="87" t="s">
        <v>631</v>
      </c>
      <c r="C60" s="227" t="s">
        <v>645</v>
      </c>
      <c r="D60" s="227" t="s">
        <v>645</v>
      </c>
      <c r="E60" s="227" t="s">
        <v>645</v>
      </c>
      <c r="F60" s="227" t="s">
        <v>645</v>
      </c>
      <c r="G60" s="227" t="s">
        <v>645</v>
      </c>
      <c r="H60" s="227" t="s">
        <v>645</v>
      </c>
      <c r="I60" s="227" t="s">
        <v>645</v>
      </c>
      <c r="J60" s="227" t="s">
        <v>645</v>
      </c>
      <c r="K60" s="227" t="s">
        <v>645</v>
      </c>
      <c r="L60" s="227" t="s">
        <v>645</v>
      </c>
      <c r="M60" s="227" t="s">
        <v>645</v>
      </c>
      <c r="N60" s="227" t="s">
        <v>645</v>
      </c>
    </row>
    <row r="61" spans="1:14" ht="18" customHeight="1">
      <c r="A61" s="89" t="s">
        <v>632</v>
      </c>
      <c r="B61" s="87" t="s">
        <v>632</v>
      </c>
      <c r="C61" s="227" t="s">
        <v>645</v>
      </c>
      <c r="D61" s="227" t="s">
        <v>645</v>
      </c>
      <c r="E61" s="227" t="s">
        <v>645</v>
      </c>
      <c r="F61" s="227" t="s">
        <v>645</v>
      </c>
      <c r="G61" s="227" t="s">
        <v>645</v>
      </c>
      <c r="H61" s="227" t="s">
        <v>645</v>
      </c>
      <c r="I61" s="227" t="s">
        <v>645</v>
      </c>
      <c r="J61" s="227" t="s">
        <v>645</v>
      </c>
      <c r="K61" s="227" t="s">
        <v>645</v>
      </c>
      <c r="L61" s="227" t="s">
        <v>645</v>
      </c>
      <c r="M61" s="227" t="s">
        <v>645</v>
      </c>
      <c r="N61" s="227" t="s">
        <v>645</v>
      </c>
    </row>
    <row r="62" spans="1:14" s="48" customFormat="1" ht="18" customHeight="1">
      <c r="A62" s="89" t="s">
        <v>633</v>
      </c>
      <c r="B62" s="93" t="s">
        <v>54</v>
      </c>
      <c r="C62" s="227">
        <v>1200</v>
      </c>
      <c r="D62" s="227" t="s">
        <v>645</v>
      </c>
      <c r="E62" s="227" t="s">
        <v>645</v>
      </c>
      <c r="F62" s="227" t="s">
        <v>645</v>
      </c>
      <c r="G62" s="227" t="s">
        <v>645</v>
      </c>
      <c r="H62" s="227" t="s">
        <v>645</v>
      </c>
      <c r="I62" s="227" t="s">
        <v>645</v>
      </c>
      <c r="J62" s="227" t="s">
        <v>645</v>
      </c>
      <c r="K62" s="227" t="s">
        <v>645</v>
      </c>
      <c r="L62" s="227" t="s">
        <v>645</v>
      </c>
      <c r="M62" s="227">
        <v>1200</v>
      </c>
      <c r="N62" s="227" t="s">
        <v>645</v>
      </c>
    </row>
    <row r="63" spans="1:14" s="48" customFormat="1" ht="30" customHeight="1">
      <c r="A63" s="89" t="s">
        <v>634</v>
      </c>
      <c r="B63" s="93" t="s">
        <v>282</v>
      </c>
      <c r="C63" s="227">
        <v>57528</v>
      </c>
      <c r="D63" s="227">
        <v>560492</v>
      </c>
      <c r="E63" s="227" t="s">
        <v>645</v>
      </c>
      <c r="F63" s="227" t="s">
        <v>645</v>
      </c>
      <c r="G63" s="227">
        <v>2837495</v>
      </c>
      <c r="H63" s="227">
        <v>123660</v>
      </c>
      <c r="I63" s="227" t="s">
        <v>645</v>
      </c>
      <c r="J63" s="227" t="s">
        <v>645</v>
      </c>
      <c r="K63" s="227" t="s">
        <v>645</v>
      </c>
      <c r="L63" s="227">
        <v>98491</v>
      </c>
      <c r="M63" s="227">
        <v>2895023</v>
      </c>
      <c r="N63" s="227">
        <v>782643</v>
      </c>
    </row>
    <row r="64" spans="1:14" s="48" customFormat="1" ht="30" customHeight="1" hidden="1">
      <c r="A64" s="89" t="s">
        <v>650</v>
      </c>
      <c r="B64" s="93" t="s">
        <v>282</v>
      </c>
      <c r="C64" s="227" t="s">
        <v>645</v>
      </c>
      <c r="D64" s="227" t="s">
        <v>645</v>
      </c>
      <c r="E64" s="227" t="s">
        <v>645</v>
      </c>
      <c r="F64" s="227" t="s">
        <v>645</v>
      </c>
      <c r="G64" s="227" t="s">
        <v>645</v>
      </c>
      <c r="H64" s="227" t="s">
        <v>645</v>
      </c>
      <c r="I64" s="227" t="s">
        <v>645</v>
      </c>
      <c r="J64" s="227" t="s">
        <v>645</v>
      </c>
      <c r="K64" s="227" t="s">
        <v>645</v>
      </c>
      <c r="L64" s="227" t="s">
        <v>645</v>
      </c>
      <c r="M64" s="227" t="s">
        <v>645</v>
      </c>
      <c r="N64" s="227" t="s">
        <v>645</v>
      </c>
    </row>
    <row r="65" spans="1:14" s="48" customFormat="1" ht="18" customHeight="1">
      <c r="A65" s="89" t="s">
        <v>229</v>
      </c>
      <c r="B65" s="93" t="s">
        <v>283</v>
      </c>
      <c r="C65" s="227" t="s">
        <v>645</v>
      </c>
      <c r="D65" s="227">
        <v>185</v>
      </c>
      <c r="E65" s="227" t="s">
        <v>645</v>
      </c>
      <c r="F65" s="227" t="s">
        <v>645</v>
      </c>
      <c r="G65" s="227" t="s">
        <v>645</v>
      </c>
      <c r="H65" s="227" t="s">
        <v>645</v>
      </c>
      <c r="I65" s="227" t="s">
        <v>645</v>
      </c>
      <c r="J65" s="227" t="s">
        <v>645</v>
      </c>
      <c r="K65" s="227" t="s">
        <v>645</v>
      </c>
      <c r="L65" s="227" t="s">
        <v>645</v>
      </c>
      <c r="M65" s="227" t="s">
        <v>645</v>
      </c>
      <c r="N65" s="227">
        <v>185</v>
      </c>
    </row>
    <row r="66" spans="1:14" ht="18" customHeight="1">
      <c r="A66" s="89" t="s">
        <v>109</v>
      </c>
      <c r="B66" s="87"/>
      <c r="C66" s="227" t="s">
        <v>645</v>
      </c>
      <c r="D66" s="227" t="s">
        <v>645</v>
      </c>
      <c r="E66" s="227" t="s">
        <v>645</v>
      </c>
      <c r="F66" s="227" t="s">
        <v>645</v>
      </c>
      <c r="G66" s="227" t="s">
        <v>645</v>
      </c>
      <c r="H66" s="227" t="s">
        <v>645</v>
      </c>
      <c r="I66" s="227" t="s">
        <v>645</v>
      </c>
      <c r="J66" s="227" t="s">
        <v>645</v>
      </c>
      <c r="K66" s="227" t="s">
        <v>645</v>
      </c>
      <c r="L66" s="227" t="s">
        <v>645</v>
      </c>
      <c r="M66" s="227" t="s">
        <v>645</v>
      </c>
      <c r="N66" s="227" t="s">
        <v>645</v>
      </c>
    </row>
    <row r="67" spans="1:14" s="48" customFormat="1" ht="18" customHeight="1">
      <c r="A67" s="89" t="s">
        <v>110</v>
      </c>
      <c r="B67" s="87"/>
      <c r="C67" s="227" t="s">
        <v>645</v>
      </c>
      <c r="D67" s="227" t="s">
        <v>645</v>
      </c>
      <c r="E67" s="227" t="s">
        <v>645</v>
      </c>
      <c r="F67" s="227" t="s">
        <v>645</v>
      </c>
      <c r="G67" s="227">
        <v>1403008</v>
      </c>
      <c r="H67" s="227">
        <v>95793</v>
      </c>
      <c r="I67" s="227" t="s">
        <v>645</v>
      </c>
      <c r="J67" s="227" t="s">
        <v>645</v>
      </c>
      <c r="K67" s="227" t="s">
        <v>645</v>
      </c>
      <c r="L67" s="227" t="s">
        <v>645</v>
      </c>
      <c r="M67" s="227">
        <v>1403008</v>
      </c>
      <c r="N67" s="227">
        <v>95793</v>
      </c>
    </row>
    <row r="68" spans="1:14" s="241" customFormat="1" ht="18" customHeight="1">
      <c r="A68" s="90" t="s">
        <v>111</v>
      </c>
      <c r="B68" s="195" t="s">
        <v>284</v>
      </c>
      <c r="C68" s="228" t="s">
        <v>645</v>
      </c>
      <c r="D68" s="228" t="s">
        <v>645</v>
      </c>
      <c r="E68" s="228" t="s">
        <v>645</v>
      </c>
      <c r="F68" s="228" t="s">
        <v>645</v>
      </c>
      <c r="G68" s="228" t="s">
        <v>645</v>
      </c>
      <c r="H68" s="228" t="s">
        <v>645</v>
      </c>
      <c r="I68" s="228" t="s">
        <v>645</v>
      </c>
      <c r="J68" s="228" t="s">
        <v>645</v>
      </c>
      <c r="K68" s="228" t="s">
        <v>645</v>
      </c>
      <c r="L68" s="228" t="s">
        <v>645</v>
      </c>
      <c r="M68" s="228" t="s">
        <v>645</v>
      </c>
      <c r="N68" s="228" t="s">
        <v>645</v>
      </c>
    </row>
    <row r="69" spans="1:14" s="48" customFormat="1" ht="30" customHeight="1">
      <c r="A69" s="89" t="s">
        <v>375</v>
      </c>
      <c r="B69" s="93"/>
      <c r="C69" s="227" t="s">
        <v>645</v>
      </c>
      <c r="D69" s="227" t="s">
        <v>645</v>
      </c>
      <c r="E69" s="227" t="s">
        <v>645</v>
      </c>
      <c r="F69" s="227" t="s">
        <v>645</v>
      </c>
      <c r="G69" s="227" t="s">
        <v>645</v>
      </c>
      <c r="H69" s="227" t="s">
        <v>645</v>
      </c>
      <c r="I69" s="227" t="s">
        <v>645</v>
      </c>
      <c r="J69" s="227" t="s">
        <v>645</v>
      </c>
      <c r="K69" s="227" t="s">
        <v>645</v>
      </c>
      <c r="L69" s="227" t="s">
        <v>645</v>
      </c>
      <c r="M69" s="227" t="s">
        <v>645</v>
      </c>
      <c r="N69" s="227" t="s">
        <v>645</v>
      </c>
    </row>
    <row r="70" spans="1:14" ht="18" customHeight="1">
      <c r="A70" s="89" t="s">
        <v>112</v>
      </c>
      <c r="B70" s="87"/>
      <c r="C70" s="227" t="s">
        <v>645</v>
      </c>
      <c r="D70" s="227" t="s">
        <v>645</v>
      </c>
      <c r="E70" s="227" t="s">
        <v>645</v>
      </c>
      <c r="F70" s="227" t="s">
        <v>645</v>
      </c>
      <c r="G70" s="227" t="s">
        <v>645</v>
      </c>
      <c r="H70" s="227" t="s">
        <v>645</v>
      </c>
      <c r="I70" s="227" t="s">
        <v>645</v>
      </c>
      <c r="J70" s="227" t="s">
        <v>645</v>
      </c>
      <c r="K70" s="227" t="s">
        <v>645</v>
      </c>
      <c r="L70" s="227" t="s">
        <v>645</v>
      </c>
      <c r="M70" s="227" t="s">
        <v>645</v>
      </c>
      <c r="N70" s="227" t="s">
        <v>645</v>
      </c>
    </row>
    <row r="71" spans="1:14" ht="18" customHeight="1">
      <c r="A71" s="89" t="s">
        <v>113</v>
      </c>
      <c r="B71" s="93" t="s">
        <v>285</v>
      </c>
      <c r="C71" s="227" t="s">
        <v>645</v>
      </c>
      <c r="D71" s="227" t="s">
        <v>645</v>
      </c>
      <c r="E71" s="227" t="s">
        <v>645</v>
      </c>
      <c r="F71" s="227" t="s">
        <v>645</v>
      </c>
      <c r="G71" s="227" t="s">
        <v>645</v>
      </c>
      <c r="H71" s="227" t="s">
        <v>645</v>
      </c>
      <c r="I71" s="227" t="s">
        <v>645</v>
      </c>
      <c r="J71" s="227" t="s">
        <v>645</v>
      </c>
      <c r="K71" s="227" t="s">
        <v>645</v>
      </c>
      <c r="L71" s="227" t="s">
        <v>645</v>
      </c>
      <c r="M71" s="227" t="s">
        <v>645</v>
      </c>
      <c r="N71" s="227" t="s">
        <v>645</v>
      </c>
    </row>
    <row r="72" spans="1:14" ht="18" customHeight="1">
      <c r="A72" s="89" t="s">
        <v>223</v>
      </c>
      <c r="B72" s="93" t="s">
        <v>224</v>
      </c>
      <c r="C72" s="227" t="s">
        <v>645</v>
      </c>
      <c r="D72" s="227">
        <v>2209</v>
      </c>
      <c r="E72" s="227" t="s">
        <v>645</v>
      </c>
      <c r="F72" s="227" t="s">
        <v>645</v>
      </c>
      <c r="G72" s="227">
        <v>42</v>
      </c>
      <c r="H72" s="227">
        <v>371</v>
      </c>
      <c r="I72" s="227" t="s">
        <v>645</v>
      </c>
      <c r="J72" s="227" t="s">
        <v>645</v>
      </c>
      <c r="K72" s="227" t="s">
        <v>645</v>
      </c>
      <c r="L72" s="227" t="s">
        <v>645</v>
      </c>
      <c r="M72" s="227">
        <v>42</v>
      </c>
      <c r="N72" s="227">
        <v>2580</v>
      </c>
    </row>
    <row r="73" spans="1:14" ht="18" customHeight="1">
      <c r="A73" s="89" t="s">
        <v>114</v>
      </c>
      <c r="B73" s="93" t="s">
        <v>286</v>
      </c>
      <c r="C73" s="227">
        <v>447978</v>
      </c>
      <c r="D73" s="227">
        <v>104000</v>
      </c>
      <c r="E73" s="227" t="s">
        <v>645</v>
      </c>
      <c r="F73" s="227" t="s">
        <v>645</v>
      </c>
      <c r="G73" s="227">
        <v>64908</v>
      </c>
      <c r="H73" s="227">
        <v>3584</v>
      </c>
      <c r="I73" s="227" t="s">
        <v>645</v>
      </c>
      <c r="J73" s="227" t="s">
        <v>645</v>
      </c>
      <c r="K73" s="227" t="s">
        <v>645</v>
      </c>
      <c r="L73" s="227" t="s">
        <v>645</v>
      </c>
      <c r="M73" s="227">
        <v>512886</v>
      </c>
      <c r="N73" s="227">
        <v>107584</v>
      </c>
    </row>
    <row r="74" spans="1:14" ht="30" customHeight="1">
      <c r="A74" s="89" t="s">
        <v>115</v>
      </c>
      <c r="B74" s="93" t="s">
        <v>287</v>
      </c>
      <c r="C74" s="227">
        <v>1121054</v>
      </c>
      <c r="D74" s="227">
        <v>52719</v>
      </c>
      <c r="E74" s="227" t="s">
        <v>645</v>
      </c>
      <c r="F74" s="227" t="s">
        <v>645</v>
      </c>
      <c r="G74" s="227" t="s">
        <v>645</v>
      </c>
      <c r="H74" s="227" t="s">
        <v>645</v>
      </c>
      <c r="I74" s="227" t="s">
        <v>645</v>
      </c>
      <c r="J74" s="227" t="s">
        <v>645</v>
      </c>
      <c r="K74" s="227" t="s">
        <v>645</v>
      </c>
      <c r="L74" s="227" t="s">
        <v>645</v>
      </c>
      <c r="M74" s="227">
        <v>1121054</v>
      </c>
      <c r="N74" s="227">
        <v>52719</v>
      </c>
    </row>
    <row r="75" spans="1:14" ht="18" customHeight="1">
      <c r="A75" s="89" t="s">
        <v>116</v>
      </c>
      <c r="B75" s="93" t="s">
        <v>288</v>
      </c>
      <c r="C75" s="227" t="s">
        <v>645</v>
      </c>
      <c r="D75" s="227">
        <v>721</v>
      </c>
      <c r="E75" s="227" t="s">
        <v>645</v>
      </c>
      <c r="F75" s="227">
        <v>63</v>
      </c>
      <c r="G75" s="227">
        <v>1681488</v>
      </c>
      <c r="H75" s="227">
        <v>156632</v>
      </c>
      <c r="I75" s="227" t="s">
        <v>645</v>
      </c>
      <c r="J75" s="227">
        <v>2340</v>
      </c>
      <c r="K75" s="227" t="s">
        <v>645</v>
      </c>
      <c r="L75" s="227" t="s">
        <v>645</v>
      </c>
      <c r="M75" s="227">
        <v>1681488</v>
      </c>
      <c r="N75" s="227">
        <v>157353</v>
      </c>
    </row>
    <row r="76" spans="1:14" ht="18" customHeight="1">
      <c r="A76" s="89" t="s">
        <v>599</v>
      </c>
      <c r="B76" s="93"/>
      <c r="C76" s="227">
        <v>30</v>
      </c>
      <c r="D76" s="227">
        <v>-151</v>
      </c>
      <c r="E76" s="227" t="s">
        <v>645</v>
      </c>
      <c r="F76" s="227" t="s">
        <v>645</v>
      </c>
      <c r="G76" s="227" t="s">
        <v>645</v>
      </c>
      <c r="H76" s="227">
        <v>-115</v>
      </c>
      <c r="I76" s="227" t="s">
        <v>645</v>
      </c>
      <c r="J76" s="227" t="s">
        <v>645</v>
      </c>
      <c r="K76" s="227" t="s">
        <v>645</v>
      </c>
      <c r="L76" s="227" t="s">
        <v>645</v>
      </c>
      <c r="M76" s="227">
        <v>30</v>
      </c>
      <c r="N76" s="227">
        <v>-266</v>
      </c>
    </row>
    <row r="77" spans="1:14" ht="18" customHeight="1">
      <c r="A77" s="89" t="s">
        <v>379</v>
      </c>
      <c r="B77" s="87"/>
      <c r="C77" s="227" t="s">
        <v>645</v>
      </c>
      <c r="D77" s="227" t="s">
        <v>645</v>
      </c>
      <c r="E77" s="227" t="s">
        <v>645</v>
      </c>
      <c r="F77" s="227" t="s">
        <v>645</v>
      </c>
      <c r="G77" s="227">
        <v>326244</v>
      </c>
      <c r="H77" s="227">
        <v>265549</v>
      </c>
      <c r="I77" s="227" t="s">
        <v>645</v>
      </c>
      <c r="J77" s="227" t="s">
        <v>645</v>
      </c>
      <c r="K77" s="227" t="s">
        <v>645</v>
      </c>
      <c r="L77" s="227" t="s">
        <v>645</v>
      </c>
      <c r="M77" s="227">
        <v>326244</v>
      </c>
      <c r="N77" s="227">
        <v>265549</v>
      </c>
    </row>
    <row r="78" spans="1:14" ht="18" customHeight="1">
      <c r="A78" s="89" t="s">
        <v>118</v>
      </c>
      <c r="B78" s="93"/>
      <c r="C78" s="227">
        <v>1890</v>
      </c>
      <c r="D78" s="227">
        <v>44239</v>
      </c>
      <c r="E78" s="227" t="s">
        <v>645</v>
      </c>
      <c r="F78" s="227" t="s">
        <v>645</v>
      </c>
      <c r="G78" s="227">
        <v>81113</v>
      </c>
      <c r="H78" s="227">
        <v>169169</v>
      </c>
      <c r="I78" s="227" t="s">
        <v>645</v>
      </c>
      <c r="J78" s="227" t="s">
        <v>645</v>
      </c>
      <c r="K78" s="227" t="s">
        <v>645</v>
      </c>
      <c r="L78" s="227" t="s">
        <v>645</v>
      </c>
      <c r="M78" s="227">
        <v>83003</v>
      </c>
      <c r="N78" s="227">
        <v>213408</v>
      </c>
    </row>
    <row r="79" spans="1:14" ht="18" customHeight="1">
      <c r="A79" s="89" t="s">
        <v>63</v>
      </c>
      <c r="B79" s="87" t="s">
        <v>63</v>
      </c>
      <c r="C79" s="229"/>
      <c r="D79" s="229"/>
      <c r="E79" s="229"/>
      <c r="F79" s="229"/>
      <c r="G79" s="229"/>
      <c r="H79" s="229"/>
      <c r="I79" s="229"/>
      <c r="J79" s="229"/>
      <c r="K79" s="229"/>
      <c r="L79" s="229"/>
      <c r="M79" s="229"/>
      <c r="N79" s="229"/>
    </row>
    <row r="80" spans="1:14" ht="16.5" hidden="1">
      <c r="A80" s="89" t="s">
        <v>63</v>
      </c>
      <c r="B80" s="87" t="s">
        <v>63</v>
      </c>
      <c r="C80" s="26"/>
      <c r="D80" s="26"/>
      <c r="E80" s="26"/>
      <c r="F80" s="26"/>
      <c r="G80" s="26"/>
      <c r="H80" s="26"/>
      <c r="I80" s="26"/>
      <c r="J80" s="26"/>
      <c r="K80" s="26"/>
      <c r="L80" s="26"/>
      <c r="M80" s="26"/>
      <c r="N80" s="26"/>
    </row>
    <row r="81" spans="1:14" ht="16.5" hidden="1">
      <c r="A81" s="89" t="s">
        <v>63</v>
      </c>
      <c r="B81" s="87" t="s">
        <v>63</v>
      </c>
      <c r="C81" s="26"/>
      <c r="D81" s="26"/>
      <c r="E81" s="26"/>
      <c r="F81" s="26"/>
      <c r="G81" s="26"/>
      <c r="H81" s="26"/>
      <c r="I81" s="26"/>
      <c r="J81" s="26"/>
      <c r="K81" s="26"/>
      <c r="L81" s="26"/>
      <c r="M81" s="26"/>
      <c r="N81" s="26"/>
    </row>
    <row r="82" spans="1:14" ht="16.5" hidden="1">
      <c r="A82" s="89" t="s">
        <v>63</v>
      </c>
      <c r="B82" s="87" t="s">
        <v>63</v>
      </c>
      <c r="C82" s="26"/>
      <c r="D82" s="26"/>
      <c r="E82" s="26"/>
      <c r="F82" s="26"/>
      <c r="G82" s="26"/>
      <c r="H82" s="26"/>
      <c r="I82" s="26"/>
      <c r="J82" s="26"/>
      <c r="K82" s="26"/>
      <c r="L82" s="26"/>
      <c r="M82" s="26"/>
      <c r="N82" s="26"/>
    </row>
    <row r="83" spans="1:14" ht="16.5" hidden="1">
      <c r="A83" s="89" t="s">
        <v>63</v>
      </c>
      <c r="B83" s="87" t="s">
        <v>63</v>
      </c>
      <c r="C83" s="26"/>
      <c r="D83" s="26"/>
      <c r="E83" s="26"/>
      <c r="F83" s="26"/>
      <c r="G83" s="26"/>
      <c r="H83" s="26"/>
      <c r="I83" s="26"/>
      <c r="J83" s="26"/>
      <c r="K83" s="26"/>
      <c r="L83" s="26"/>
      <c r="M83" s="26"/>
      <c r="N83" s="26"/>
    </row>
    <row r="84" spans="1:14" ht="18" customHeight="1">
      <c r="A84" s="91" t="s">
        <v>66</v>
      </c>
      <c r="B84" s="94" t="s">
        <v>289</v>
      </c>
      <c r="C84" s="27">
        <f>SUM(C15:C78)</f>
        <v>9999405</v>
      </c>
      <c r="D84" s="27">
        <f aca="true" t="shared" si="0" ref="D84:N84">SUM(D15:D78)</f>
        <v>6662374</v>
      </c>
      <c r="E84" s="27">
        <f t="shared" si="0"/>
        <v>0</v>
      </c>
      <c r="F84" s="27">
        <f t="shared" si="0"/>
        <v>177488</v>
      </c>
      <c r="G84" s="27">
        <f t="shared" si="0"/>
        <v>11973610</v>
      </c>
      <c r="H84" s="27">
        <f t="shared" si="0"/>
        <v>2892602</v>
      </c>
      <c r="I84" s="27">
        <f t="shared" si="0"/>
        <v>0</v>
      </c>
      <c r="J84" s="27">
        <f t="shared" si="0"/>
        <v>28354</v>
      </c>
      <c r="K84" s="27">
        <f t="shared" si="0"/>
        <v>0</v>
      </c>
      <c r="L84" s="27">
        <f t="shared" si="0"/>
        <v>129474</v>
      </c>
      <c r="M84" s="27">
        <f t="shared" si="0"/>
        <v>21973015</v>
      </c>
      <c r="N84" s="27">
        <f t="shared" si="0"/>
        <v>9684450</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82"/>
  <sheetViews>
    <sheetView zoomScale="75" zoomScaleNormal="75" workbookViewId="0" topLeftCell="A18">
      <selection activeCell="C68" sqref="C68"/>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15" t="s">
        <v>346</v>
      </c>
      <c r="B3" s="315"/>
      <c r="C3" s="316"/>
      <c r="D3" s="316"/>
      <c r="E3" s="316"/>
      <c r="F3" s="316"/>
    </row>
    <row r="4" spans="1:6" ht="42" customHeight="1">
      <c r="A4" s="315" t="s">
        <v>643</v>
      </c>
      <c r="B4" s="315"/>
      <c r="C4" s="316"/>
      <c r="D4" s="316"/>
      <c r="E4" s="316"/>
      <c r="F4" s="316"/>
    </row>
    <row r="5" ht="6" customHeight="1"/>
    <row r="6" spans="1:2" ht="6" customHeight="1">
      <c r="A6" s="14"/>
      <c r="B6" s="14"/>
    </row>
    <row r="7" spans="1:2" ht="33" customHeight="1">
      <c r="A7" s="112" t="s">
        <v>347</v>
      </c>
      <c r="B7" s="112"/>
    </row>
    <row r="8" spans="1:3" ht="33" customHeight="1">
      <c r="A8" s="317" t="s">
        <v>348</v>
      </c>
      <c r="B8" s="317"/>
      <c r="C8" s="317"/>
    </row>
    <row r="10" spans="1:6" ht="31.5" customHeight="1">
      <c r="A10" s="83"/>
      <c r="B10" s="113"/>
      <c r="C10" s="96" t="s">
        <v>349</v>
      </c>
      <c r="D10" s="96" t="s">
        <v>350</v>
      </c>
      <c r="E10" s="96" t="s">
        <v>299</v>
      </c>
      <c r="F10" s="114" t="s">
        <v>351</v>
      </c>
    </row>
    <row r="11" spans="1:6" ht="13.5" customHeight="1">
      <c r="A11" s="84"/>
      <c r="B11" s="24"/>
      <c r="C11" s="17" t="s">
        <v>59</v>
      </c>
      <c r="D11" s="17" t="s">
        <v>60</v>
      </c>
      <c r="E11" s="17" t="s">
        <v>117</v>
      </c>
      <c r="F11" s="18" t="s">
        <v>61</v>
      </c>
    </row>
    <row r="12" spans="1:6" ht="30" customHeight="1">
      <c r="A12" s="88" t="s">
        <v>62</v>
      </c>
      <c r="B12" s="92" t="s">
        <v>253</v>
      </c>
      <c r="C12" s="19"/>
      <c r="D12" s="19"/>
      <c r="E12" s="97" t="s">
        <v>352</v>
      </c>
      <c r="F12" s="115" t="s">
        <v>352</v>
      </c>
    </row>
    <row r="13" spans="1:6" ht="30" customHeight="1">
      <c r="A13" s="95" t="s">
        <v>67</v>
      </c>
      <c r="B13" s="87"/>
      <c r="C13" s="230" t="s">
        <v>645</v>
      </c>
      <c r="D13" s="230" t="s">
        <v>645</v>
      </c>
      <c r="E13" s="230" t="s">
        <v>645</v>
      </c>
      <c r="F13" s="230" t="s">
        <v>645</v>
      </c>
    </row>
    <row r="14" spans="1:6" ht="18" customHeight="1">
      <c r="A14" s="89" t="s">
        <v>69</v>
      </c>
      <c r="B14" s="93" t="s">
        <v>651</v>
      </c>
      <c r="C14" s="231">
        <v>326</v>
      </c>
      <c r="D14" s="231">
        <v>19994</v>
      </c>
      <c r="E14" s="231">
        <v>3</v>
      </c>
      <c r="F14" s="231">
        <v>13509</v>
      </c>
    </row>
    <row r="15" spans="1:6" ht="18" customHeight="1">
      <c r="A15" s="89" t="s">
        <v>68</v>
      </c>
      <c r="B15" s="93" t="s">
        <v>652</v>
      </c>
      <c r="C15" s="231" t="s">
        <v>645</v>
      </c>
      <c r="D15" s="231" t="s">
        <v>645</v>
      </c>
      <c r="E15" s="231" t="s">
        <v>645</v>
      </c>
      <c r="F15" s="231" t="s">
        <v>645</v>
      </c>
    </row>
    <row r="16" spans="1:6" ht="18" customHeight="1">
      <c r="A16" s="89" t="s">
        <v>70</v>
      </c>
      <c r="B16" s="93" t="s">
        <v>139</v>
      </c>
      <c r="C16" s="231">
        <v>24</v>
      </c>
      <c r="D16" s="231">
        <v>1035</v>
      </c>
      <c r="E16" s="231" t="s">
        <v>645</v>
      </c>
      <c r="F16" s="231">
        <v>398</v>
      </c>
    </row>
    <row r="17" spans="1:6" ht="18" customHeight="1">
      <c r="A17" s="89" t="s">
        <v>71</v>
      </c>
      <c r="B17" s="93" t="s">
        <v>141</v>
      </c>
      <c r="C17" s="231">
        <v>81</v>
      </c>
      <c r="D17" s="231">
        <v>14921</v>
      </c>
      <c r="E17" s="231" t="s">
        <v>645</v>
      </c>
      <c r="F17" s="231">
        <v>13487</v>
      </c>
    </row>
    <row r="18" spans="1:6" ht="30" customHeight="1">
      <c r="A18" s="89" t="s">
        <v>653</v>
      </c>
      <c r="B18" s="93" t="s">
        <v>654</v>
      </c>
      <c r="C18" s="231" t="s">
        <v>645</v>
      </c>
      <c r="D18" s="231" t="s">
        <v>645</v>
      </c>
      <c r="E18" s="231" t="s">
        <v>645</v>
      </c>
      <c r="F18" s="231" t="s">
        <v>645</v>
      </c>
    </row>
    <row r="19" spans="1:6" ht="18" customHeight="1">
      <c r="A19" s="89" t="s">
        <v>72</v>
      </c>
      <c r="B19" s="93" t="s">
        <v>655</v>
      </c>
      <c r="C19" s="231" t="s">
        <v>645</v>
      </c>
      <c r="D19" s="231" t="s">
        <v>645</v>
      </c>
      <c r="E19" s="231" t="s">
        <v>645</v>
      </c>
      <c r="F19" s="231" t="s">
        <v>645</v>
      </c>
    </row>
    <row r="20" spans="1:6" ht="18" customHeight="1">
      <c r="A20" s="89" t="s">
        <v>73</v>
      </c>
      <c r="B20" s="93" t="s">
        <v>656</v>
      </c>
      <c r="C20" s="231">
        <v>81</v>
      </c>
      <c r="D20" s="231">
        <v>5104</v>
      </c>
      <c r="E20" s="231" t="s">
        <v>645</v>
      </c>
      <c r="F20" s="231">
        <v>4009</v>
      </c>
    </row>
    <row r="21" spans="1:6" ht="18" customHeight="1">
      <c r="A21" s="89" t="s">
        <v>74</v>
      </c>
      <c r="B21" s="93" t="s">
        <v>147</v>
      </c>
      <c r="C21" s="231" t="s">
        <v>645</v>
      </c>
      <c r="D21" s="231" t="s">
        <v>645</v>
      </c>
      <c r="E21" s="231" t="s">
        <v>645</v>
      </c>
      <c r="F21" s="231" t="s">
        <v>645</v>
      </c>
    </row>
    <row r="22" spans="1:6" ht="18" customHeight="1">
      <c r="A22" s="89" t="s">
        <v>75</v>
      </c>
      <c r="B22" s="93" t="s">
        <v>148</v>
      </c>
      <c r="C22" s="231">
        <v>18</v>
      </c>
      <c r="D22" s="231">
        <v>905</v>
      </c>
      <c r="E22" s="231" t="s">
        <v>645</v>
      </c>
      <c r="F22" s="231">
        <v>596</v>
      </c>
    </row>
    <row r="23" spans="1:6" ht="30" customHeight="1">
      <c r="A23" s="89" t="s">
        <v>76</v>
      </c>
      <c r="B23" s="93" t="s">
        <v>150</v>
      </c>
      <c r="C23" s="231">
        <v>5</v>
      </c>
      <c r="D23" s="231">
        <v>169</v>
      </c>
      <c r="E23" s="231" t="s">
        <v>645</v>
      </c>
      <c r="F23" s="231">
        <v>33</v>
      </c>
    </row>
    <row r="24" spans="1:6" ht="18" customHeight="1" hidden="1">
      <c r="A24" s="89" t="s">
        <v>77</v>
      </c>
      <c r="B24" s="87"/>
      <c r="C24" s="231" t="s">
        <v>645</v>
      </c>
      <c r="D24" s="231" t="s">
        <v>645</v>
      </c>
      <c r="E24" s="231" t="s">
        <v>645</v>
      </c>
      <c r="F24" s="231" t="s">
        <v>645</v>
      </c>
    </row>
    <row r="25" spans="1:6" ht="18" customHeight="1">
      <c r="A25" s="89" t="s">
        <v>78</v>
      </c>
      <c r="B25" s="93" t="s">
        <v>153</v>
      </c>
      <c r="C25" s="231" t="s">
        <v>645</v>
      </c>
      <c r="D25" s="231" t="s">
        <v>645</v>
      </c>
      <c r="E25" s="231" t="s">
        <v>645</v>
      </c>
      <c r="F25" s="231" t="s">
        <v>645</v>
      </c>
    </row>
    <row r="26" spans="1:6" ht="18" customHeight="1">
      <c r="A26" s="89" t="s">
        <v>79</v>
      </c>
      <c r="B26" s="93" t="s">
        <v>155</v>
      </c>
      <c r="C26" s="231">
        <v>1</v>
      </c>
      <c r="D26" s="231">
        <v>99</v>
      </c>
      <c r="E26" s="231" t="s">
        <v>645</v>
      </c>
      <c r="F26" s="231">
        <v>33</v>
      </c>
    </row>
    <row r="27" spans="1:6" ht="18" customHeight="1">
      <c r="A27" s="89" t="s">
        <v>80</v>
      </c>
      <c r="B27" s="93" t="s">
        <v>157</v>
      </c>
      <c r="C27" s="231">
        <v>3</v>
      </c>
      <c r="D27" s="231">
        <v>57</v>
      </c>
      <c r="E27" s="231" t="s">
        <v>645</v>
      </c>
      <c r="F27" s="231">
        <v>150</v>
      </c>
    </row>
    <row r="28" spans="1:6" ht="18" customHeight="1">
      <c r="A28" s="89" t="s">
        <v>657</v>
      </c>
      <c r="B28" s="93" t="s">
        <v>373</v>
      </c>
      <c r="C28" s="231" t="s">
        <v>645</v>
      </c>
      <c r="D28" s="231" t="s">
        <v>645</v>
      </c>
      <c r="E28" s="231" t="s">
        <v>645</v>
      </c>
      <c r="F28" s="231" t="s">
        <v>645</v>
      </c>
    </row>
    <row r="29" spans="1:6" ht="30" customHeight="1">
      <c r="A29" s="89" t="s">
        <v>81</v>
      </c>
      <c r="B29" s="87"/>
      <c r="C29" s="231" t="s">
        <v>645</v>
      </c>
      <c r="D29" s="231" t="s">
        <v>645</v>
      </c>
      <c r="E29" s="231" t="s">
        <v>645</v>
      </c>
      <c r="F29" s="231" t="s">
        <v>645</v>
      </c>
    </row>
    <row r="30" spans="1:6" ht="18" customHeight="1">
      <c r="A30" s="89" t="s">
        <v>82</v>
      </c>
      <c r="B30" s="93" t="s">
        <v>161</v>
      </c>
      <c r="C30" s="231">
        <v>60</v>
      </c>
      <c r="D30" s="231">
        <v>2768</v>
      </c>
      <c r="E30" s="231" t="s">
        <v>645</v>
      </c>
      <c r="F30" s="231">
        <v>2112</v>
      </c>
    </row>
    <row r="31" spans="1:6" ht="18" customHeight="1">
      <c r="A31" s="89" t="s">
        <v>83</v>
      </c>
      <c r="B31" s="87"/>
      <c r="C31" s="231" t="s">
        <v>645</v>
      </c>
      <c r="D31" s="231" t="s">
        <v>645</v>
      </c>
      <c r="E31" s="231" t="s">
        <v>645</v>
      </c>
      <c r="F31" s="231" t="s">
        <v>645</v>
      </c>
    </row>
    <row r="32" spans="1:6" ht="18" customHeight="1">
      <c r="A32" s="89" t="s">
        <v>84</v>
      </c>
      <c r="B32" s="93" t="s">
        <v>164</v>
      </c>
      <c r="C32" s="231" t="s">
        <v>645</v>
      </c>
      <c r="D32" s="231" t="s">
        <v>645</v>
      </c>
      <c r="E32" s="231" t="s">
        <v>645</v>
      </c>
      <c r="F32" s="231" t="s">
        <v>645</v>
      </c>
    </row>
    <row r="33" spans="1:6" ht="18" customHeight="1">
      <c r="A33" s="89" t="s">
        <v>85</v>
      </c>
      <c r="B33" s="93" t="s">
        <v>165</v>
      </c>
      <c r="C33" s="231" t="s">
        <v>645</v>
      </c>
      <c r="D33" s="231" t="s">
        <v>645</v>
      </c>
      <c r="E33" s="231" t="s">
        <v>645</v>
      </c>
      <c r="F33" s="231" t="s">
        <v>645</v>
      </c>
    </row>
    <row r="34" spans="1:6" ht="30" customHeight="1">
      <c r="A34" s="89" t="s">
        <v>658</v>
      </c>
      <c r="B34" s="93"/>
      <c r="C34" s="231" t="s">
        <v>645</v>
      </c>
      <c r="D34" s="231" t="s">
        <v>645</v>
      </c>
      <c r="E34" s="231" t="s">
        <v>645</v>
      </c>
      <c r="F34" s="231" t="s">
        <v>645</v>
      </c>
    </row>
    <row r="35" spans="1:6" ht="18" customHeight="1">
      <c r="A35" s="89" t="s">
        <v>659</v>
      </c>
      <c r="B35" s="93" t="s">
        <v>597</v>
      </c>
      <c r="C35" s="231" t="s">
        <v>645</v>
      </c>
      <c r="D35" s="231" t="s">
        <v>645</v>
      </c>
      <c r="E35" s="231" t="s">
        <v>645</v>
      </c>
      <c r="F35" s="231" t="s">
        <v>645</v>
      </c>
    </row>
    <row r="36" spans="1:6" s="48" customFormat="1" ht="18" customHeight="1">
      <c r="A36" s="89" t="s">
        <v>86</v>
      </c>
      <c r="B36" s="87"/>
      <c r="C36" s="231" t="s">
        <v>645</v>
      </c>
      <c r="D36" s="231" t="s">
        <v>645</v>
      </c>
      <c r="E36" s="231" t="s">
        <v>645</v>
      </c>
      <c r="F36" s="231" t="s">
        <v>645</v>
      </c>
    </row>
    <row r="37" spans="1:6" s="48" customFormat="1" ht="18" customHeight="1">
      <c r="A37" s="89" t="s">
        <v>87</v>
      </c>
      <c r="B37" s="93" t="s">
        <v>167</v>
      </c>
      <c r="C37" s="231">
        <v>4</v>
      </c>
      <c r="D37" s="231">
        <v>218</v>
      </c>
      <c r="E37" s="231">
        <v>1515</v>
      </c>
      <c r="F37" s="231">
        <v>188</v>
      </c>
    </row>
    <row r="38" spans="1:6" ht="18" customHeight="1">
      <c r="A38" s="90" t="s">
        <v>88</v>
      </c>
      <c r="B38" s="196"/>
      <c r="C38" s="232" t="s">
        <v>645</v>
      </c>
      <c r="D38" s="232" t="s">
        <v>645</v>
      </c>
      <c r="E38" s="232" t="s">
        <v>645</v>
      </c>
      <c r="F38" s="232" t="s">
        <v>645</v>
      </c>
    </row>
    <row r="39" spans="1:6" ht="30" customHeight="1">
      <c r="A39" s="89" t="s">
        <v>89</v>
      </c>
      <c r="B39" s="93" t="s">
        <v>169</v>
      </c>
      <c r="C39" s="231">
        <v>6</v>
      </c>
      <c r="D39" s="231">
        <v>1670</v>
      </c>
      <c r="E39" s="231" t="s">
        <v>645</v>
      </c>
      <c r="F39" s="231">
        <v>2684</v>
      </c>
    </row>
    <row r="40" spans="1:6" ht="18" customHeight="1">
      <c r="A40" s="89" t="s">
        <v>90</v>
      </c>
      <c r="B40" s="93" t="s">
        <v>172</v>
      </c>
      <c r="C40" s="231" t="s">
        <v>645</v>
      </c>
      <c r="D40" s="231" t="s">
        <v>645</v>
      </c>
      <c r="E40" s="231" t="s">
        <v>645</v>
      </c>
      <c r="F40" s="231" t="s">
        <v>645</v>
      </c>
    </row>
    <row r="41" spans="1:6" ht="18" customHeight="1">
      <c r="A41" s="89" t="s">
        <v>91</v>
      </c>
      <c r="B41" s="93" t="s">
        <v>174</v>
      </c>
      <c r="C41" s="231">
        <v>38</v>
      </c>
      <c r="D41" s="231">
        <v>1964</v>
      </c>
      <c r="E41" s="231" t="s">
        <v>645</v>
      </c>
      <c r="F41" s="231">
        <v>1168</v>
      </c>
    </row>
    <row r="42" spans="1:6" ht="18" customHeight="1">
      <c r="A42" s="89" t="s">
        <v>92</v>
      </c>
      <c r="B42" s="93" t="s">
        <v>660</v>
      </c>
      <c r="C42" s="231">
        <v>36</v>
      </c>
      <c r="D42" s="231">
        <v>1404</v>
      </c>
      <c r="E42" s="231" t="s">
        <v>645</v>
      </c>
      <c r="F42" s="231">
        <v>1600</v>
      </c>
    </row>
    <row r="43" spans="1:6" ht="18" customHeight="1">
      <c r="A43" s="89" t="s">
        <v>661</v>
      </c>
      <c r="B43" s="93" t="s">
        <v>592</v>
      </c>
      <c r="C43" s="231" t="s">
        <v>645</v>
      </c>
      <c r="D43" s="231" t="s">
        <v>645</v>
      </c>
      <c r="E43" s="231" t="s">
        <v>645</v>
      </c>
      <c r="F43" s="231" t="s">
        <v>645</v>
      </c>
    </row>
    <row r="44" spans="1:6" ht="30" customHeight="1">
      <c r="A44" s="89" t="s">
        <v>93</v>
      </c>
      <c r="B44" s="87"/>
      <c r="C44" s="231" t="s">
        <v>645</v>
      </c>
      <c r="D44" s="231" t="s">
        <v>645</v>
      </c>
      <c r="E44" s="231" t="s">
        <v>645</v>
      </c>
      <c r="F44" s="231" t="s">
        <v>645</v>
      </c>
    </row>
    <row r="45" spans="1:6" ht="18" customHeight="1">
      <c r="A45" s="89" t="s">
        <v>94</v>
      </c>
      <c r="B45" s="93" t="s">
        <v>177</v>
      </c>
      <c r="C45" s="231">
        <v>91</v>
      </c>
      <c r="D45" s="231">
        <v>2593</v>
      </c>
      <c r="E45" s="231" t="s">
        <v>645</v>
      </c>
      <c r="F45" s="231">
        <v>1476</v>
      </c>
    </row>
    <row r="46" spans="1:6" ht="18" customHeight="1" hidden="1">
      <c r="A46" s="89" t="s">
        <v>95</v>
      </c>
      <c r="B46" s="93" t="s">
        <v>179</v>
      </c>
      <c r="C46" s="231" t="s">
        <v>645</v>
      </c>
      <c r="D46" s="231" t="s">
        <v>645</v>
      </c>
      <c r="E46" s="231" t="s">
        <v>645</v>
      </c>
      <c r="F46" s="231" t="s">
        <v>645</v>
      </c>
    </row>
    <row r="47" spans="1:6" ht="18" customHeight="1" hidden="1">
      <c r="A47" s="89" t="s">
        <v>96</v>
      </c>
      <c r="B47" s="93" t="s">
        <v>181</v>
      </c>
      <c r="C47" s="231" t="s">
        <v>645</v>
      </c>
      <c r="D47" s="231" t="s">
        <v>645</v>
      </c>
      <c r="E47" s="231" t="s">
        <v>645</v>
      </c>
      <c r="F47" s="231" t="s">
        <v>645</v>
      </c>
    </row>
    <row r="48" spans="1:6" ht="18" customHeight="1">
      <c r="A48" s="89" t="s">
        <v>97</v>
      </c>
      <c r="B48" s="93" t="s">
        <v>662</v>
      </c>
      <c r="C48" s="231">
        <v>1440</v>
      </c>
      <c r="D48" s="231">
        <v>24117</v>
      </c>
      <c r="E48" s="231" t="s">
        <v>645</v>
      </c>
      <c r="F48" s="231">
        <v>53033</v>
      </c>
    </row>
    <row r="49" spans="1:6" ht="18" customHeight="1">
      <c r="A49" s="89" t="s">
        <v>98</v>
      </c>
      <c r="B49" s="87"/>
      <c r="C49" s="231" t="s">
        <v>645</v>
      </c>
      <c r="D49" s="231" t="s">
        <v>645</v>
      </c>
      <c r="E49" s="231" t="s">
        <v>645</v>
      </c>
      <c r="F49" s="231" t="s">
        <v>645</v>
      </c>
    </row>
    <row r="50" spans="1:6" ht="18" customHeight="1">
      <c r="A50" s="89" t="s">
        <v>99</v>
      </c>
      <c r="B50" s="93" t="s">
        <v>663</v>
      </c>
      <c r="C50" s="231">
        <v>186</v>
      </c>
      <c r="D50" s="231">
        <v>5402</v>
      </c>
      <c r="E50" s="231" t="s">
        <v>645</v>
      </c>
      <c r="F50" s="231">
        <v>10553</v>
      </c>
    </row>
    <row r="51" spans="1:6" ht="30" customHeight="1">
      <c r="A51" s="89" t="s">
        <v>100</v>
      </c>
      <c r="B51" s="93" t="s">
        <v>188</v>
      </c>
      <c r="C51" s="231">
        <v>39</v>
      </c>
      <c r="D51" s="231">
        <v>35448</v>
      </c>
      <c r="E51" s="231" t="s">
        <v>645</v>
      </c>
      <c r="F51" s="231">
        <v>8856</v>
      </c>
    </row>
    <row r="52" spans="1:6" ht="18" customHeight="1">
      <c r="A52" s="89" t="s">
        <v>190</v>
      </c>
      <c r="B52" s="93" t="s">
        <v>191</v>
      </c>
      <c r="C52" s="231">
        <v>4</v>
      </c>
      <c r="D52" s="231">
        <v>264</v>
      </c>
      <c r="E52" s="231" t="s">
        <v>645</v>
      </c>
      <c r="F52" s="231">
        <v>342</v>
      </c>
    </row>
    <row r="53" spans="1:6" ht="18" customHeight="1">
      <c r="A53" s="89" t="s">
        <v>664</v>
      </c>
      <c r="B53" s="87"/>
      <c r="C53" s="231" t="s">
        <v>645</v>
      </c>
      <c r="D53" s="231" t="s">
        <v>645</v>
      </c>
      <c r="E53" s="231" t="s">
        <v>645</v>
      </c>
      <c r="F53" s="231" t="s">
        <v>645</v>
      </c>
    </row>
    <row r="54" spans="1:6" ht="18" customHeight="1">
      <c r="A54" s="89" t="s">
        <v>101</v>
      </c>
      <c r="B54" s="93" t="s">
        <v>195</v>
      </c>
      <c r="C54" s="231" t="s">
        <v>645</v>
      </c>
      <c r="D54" s="231" t="s">
        <v>645</v>
      </c>
      <c r="E54" s="231" t="s">
        <v>645</v>
      </c>
      <c r="F54" s="231" t="s">
        <v>645</v>
      </c>
    </row>
    <row r="55" spans="1:6" ht="18" customHeight="1">
      <c r="A55" s="89" t="s">
        <v>102</v>
      </c>
      <c r="B55" s="87"/>
      <c r="C55" s="231" t="s">
        <v>645</v>
      </c>
      <c r="D55" s="231" t="s">
        <v>645</v>
      </c>
      <c r="E55" s="231" t="s">
        <v>645</v>
      </c>
      <c r="F55" s="231" t="s">
        <v>645</v>
      </c>
    </row>
    <row r="56" spans="1:6" ht="30" customHeight="1">
      <c r="A56" s="89" t="s">
        <v>103</v>
      </c>
      <c r="B56" s="93" t="s">
        <v>197</v>
      </c>
      <c r="C56" s="231">
        <v>102</v>
      </c>
      <c r="D56" s="231">
        <v>3451</v>
      </c>
      <c r="E56" s="231" t="s">
        <v>645</v>
      </c>
      <c r="F56" s="231">
        <v>5256</v>
      </c>
    </row>
    <row r="57" spans="1:6" ht="18" customHeight="1">
      <c r="A57" s="89" t="s">
        <v>104</v>
      </c>
      <c r="B57" s="93" t="s">
        <v>200</v>
      </c>
      <c r="C57" s="231">
        <v>1</v>
      </c>
      <c r="D57" s="231">
        <v>21351</v>
      </c>
      <c r="E57" s="231" t="s">
        <v>645</v>
      </c>
      <c r="F57" s="231">
        <v>2135</v>
      </c>
    </row>
    <row r="58" spans="1:6" ht="18" customHeight="1">
      <c r="A58" s="89" t="s">
        <v>665</v>
      </c>
      <c r="B58" s="87" t="s">
        <v>665</v>
      </c>
      <c r="C58" s="231" t="s">
        <v>645</v>
      </c>
      <c r="D58" s="231" t="s">
        <v>645</v>
      </c>
      <c r="E58" s="231" t="s">
        <v>645</v>
      </c>
      <c r="F58" s="231" t="s">
        <v>645</v>
      </c>
    </row>
    <row r="59" spans="1:6" ht="18" customHeight="1">
      <c r="A59" s="89" t="s">
        <v>666</v>
      </c>
      <c r="B59" s="87" t="s">
        <v>666</v>
      </c>
      <c r="C59" s="231" t="s">
        <v>645</v>
      </c>
      <c r="D59" s="231" t="s">
        <v>645</v>
      </c>
      <c r="E59" s="231" t="s">
        <v>645</v>
      </c>
      <c r="F59" s="231" t="s">
        <v>645</v>
      </c>
    </row>
    <row r="60" spans="1:6" s="48" customFormat="1" ht="18" customHeight="1">
      <c r="A60" s="89" t="s">
        <v>106</v>
      </c>
      <c r="B60" s="93" t="s">
        <v>203</v>
      </c>
      <c r="C60" s="231" t="s">
        <v>645</v>
      </c>
      <c r="D60" s="231" t="s">
        <v>645</v>
      </c>
      <c r="E60" s="231" t="s">
        <v>645</v>
      </c>
      <c r="F60" s="231" t="s">
        <v>645</v>
      </c>
    </row>
    <row r="61" spans="1:6" s="48" customFormat="1" ht="30" customHeight="1">
      <c r="A61" s="89" t="s">
        <v>107</v>
      </c>
      <c r="B61" s="259" t="s">
        <v>205</v>
      </c>
      <c r="C61" s="231">
        <v>50</v>
      </c>
      <c r="D61" s="231">
        <v>3790</v>
      </c>
      <c r="E61" s="231" t="s">
        <v>645</v>
      </c>
      <c r="F61" s="231">
        <v>1391</v>
      </c>
    </row>
    <row r="62" spans="1:6" s="48" customFormat="1" ht="30" customHeight="1" hidden="1">
      <c r="A62" s="89" t="s">
        <v>108</v>
      </c>
      <c r="B62" s="93" t="s">
        <v>205</v>
      </c>
      <c r="C62" s="231" t="s">
        <v>645</v>
      </c>
      <c r="D62" s="231" t="s">
        <v>645</v>
      </c>
      <c r="E62" s="231" t="s">
        <v>645</v>
      </c>
      <c r="F62" s="231" t="s">
        <v>645</v>
      </c>
    </row>
    <row r="63" spans="1:6" ht="18" customHeight="1">
      <c r="A63" s="89" t="s">
        <v>667</v>
      </c>
      <c r="B63" s="93" t="s">
        <v>668</v>
      </c>
      <c r="C63" s="231">
        <v>23</v>
      </c>
      <c r="D63" s="231">
        <v>660</v>
      </c>
      <c r="E63" s="231" t="s">
        <v>645</v>
      </c>
      <c r="F63" s="231">
        <v>309</v>
      </c>
    </row>
    <row r="64" spans="1:6" ht="18" customHeight="1">
      <c r="A64" s="89" t="s">
        <v>109</v>
      </c>
      <c r="B64" s="87"/>
      <c r="C64" s="231" t="s">
        <v>645</v>
      </c>
      <c r="D64" s="231" t="s">
        <v>645</v>
      </c>
      <c r="E64" s="231" t="s">
        <v>645</v>
      </c>
      <c r="F64" s="231" t="s">
        <v>645</v>
      </c>
    </row>
    <row r="65" spans="1:6" ht="18" customHeight="1">
      <c r="A65" s="89" t="s">
        <v>110</v>
      </c>
      <c r="B65" s="87"/>
      <c r="C65" s="231" t="s">
        <v>645</v>
      </c>
      <c r="D65" s="231" t="s">
        <v>645</v>
      </c>
      <c r="E65" s="231" t="s">
        <v>645</v>
      </c>
      <c r="F65" s="231" t="s">
        <v>645</v>
      </c>
    </row>
    <row r="66" spans="1:6" ht="18" customHeight="1">
      <c r="A66" s="90" t="s">
        <v>111</v>
      </c>
      <c r="B66" s="195" t="s">
        <v>210</v>
      </c>
      <c r="C66" s="232" t="s">
        <v>645</v>
      </c>
      <c r="D66" s="232" t="s">
        <v>645</v>
      </c>
      <c r="E66" s="232" t="s">
        <v>645</v>
      </c>
      <c r="F66" s="232" t="s">
        <v>645</v>
      </c>
    </row>
    <row r="67" spans="1:6" ht="30" customHeight="1">
      <c r="A67" s="89" t="s">
        <v>669</v>
      </c>
      <c r="B67" s="93"/>
      <c r="C67" s="231" t="s">
        <v>645</v>
      </c>
      <c r="D67" s="231" t="s">
        <v>645</v>
      </c>
      <c r="E67" s="231" t="s">
        <v>645</v>
      </c>
      <c r="F67" s="231" t="s">
        <v>645</v>
      </c>
    </row>
    <row r="68" spans="1:6" ht="18" customHeight="1">
      <c r="A68" s="89" t="s">
        <v>112</v>
      </c>
      <c r="B68" s="87"/>
      <c r="C68" s="231" t="s">
        <v>645</v>
      </c>
      <c r="D68" s="231" t="s">
        <v>645</v>
      </c>
      <c r="E68" s="231" t="s">
        <v>645</v>
      </c>
      <c r="F68" s="231" t="s">
        <v>645</v>
      </c>
    </row>
    <row r="69" spans="1:6" ht="18" customHeight="1">
      <c r="A69" s="89" t="s">
        <v>113</v>
      </c>
      <c r="B69" s="93" t="s">
        <v>213</v>
      </c>
      <c r="C69" s="231" t="s">
        <v>645</v>
      </c>
      <c r="D69" s="231" t="s">
        <v>645</v>
      </c>
      <c r="E69" s="231" t="s">
        <v>645</v>
      </c>
      <c r="F69" s="231" t="s">
        <v>645</v>
      </c>
    </row>
    <row r="70" spans="1:6" ht="18" customHeight="1">
      <c r="A70" s="89" t="s">
        <v>670</v>
      </c>
      <c r="B70" s="93" t="s">
        <v>671</v>
      </c>
      <c r="C70" s="231" t="s">
        <v>645</v>
      </c>
      <c r="D70" s="231" t="s">
        <v>645</v>
      </c>
      <c r="E70" s="231" t="s">
        <v>645</v>
      </c>
      <c r="F70" s="231" t="s">
        <v>645</v>
      </c>
    </row>
    <row r="71" spans="1:6" ht="18" customHeight="1">
      <c r="A71" s="89" t="s">
        <v>114</v>
      </c>
      <c r="B71" s="93" t="s">
        <v>672</v>
      </c>
      <c r="C71" s="231" t="s">
        <v>645</v>
      </c>
      <c r="D71" s="231" t="s">
        <v>645</v>
      </c>
      <c r="E71" s="231" t="s">
        <v>645</v>
      </c>
      <c r="F71" s="231" t="s">
        <v>645</v>
      </c>
    </row>
    <row r="72" spans="1:6" ht="30" customHeight="1">
      <c r="A72" s="89" t="s">
        <v>115</v>
      </c>
      <c r="B72" s="93" t="s">
        <v>216</v>
      </c>
      <c r="C72" s="231" t="s">
        <v>645</v>
      </c>
      <c r="D72" s="231" t="s">
        <v>645</v>
      </c>
      <c r="E72" s="231" t="s">
        <v>645</v>
      </c>
      <c r="F72" s="231" t="s">
        <v>645</v>
      </c>
    </row>
    <row r="73" spans="1:6" ht="18" customHeight="1">
      <c r="A73" s="89" t="s">
        <v>116</v>
      </c>
      <c r="B73" s="93" t="s">
        <v>217</v>
      </c>
      <c r="C73" s="231" t="s">
        <v>645</v>
      </c>
      <c r="D73" s="231" t="s">
        <v>645</v>
      </c>
      <c r="E73" s="231" t="s">
        <v>645</v>
      </c>
      <c r="F73" s="231" t="s">
        <v>645</v>
      </c>
    </row>
    <row r="74" spans="1:6" ht="18" customHeight="1">
      <c r="A74" s="89" t="s">
        <v>673</v>
      </c>
      <c r="B74" s="93"/>
      <c r="C74" s="231" t="s">
        <v>645</v>
      </c>
      <c r="D74" s="231" t="s">
        <v>645</v>
      </c>
      <c r="E74" s="231" t="s">
        <v>645</v>
      </c>
      <c r="F74" s="231" t="s">
        <v>645</v>
      </c>
    </row>
    <row r="75" spans="1:6" ht="18" customHeight="1">
      <c r="A75" s="89" t="s">
        <v>674</v>
      </c>
      <c r="B75" s="87"/>
      <c r="C75" s="231" t="s">
        <v>645</v>
      </c>
      <c r="D75" s="231" t="s">
        <v>645</v>
      </c>
      <c r="E75" s="231" t="s">
        <v>645</v>
      </c>
      <c r="F75" s="231" t="s">
        <v>645</v>
      </c>
    </row>
    <row r="76" spans="1:6" ht="18" customHeight="1">
      <c r="A76" s="89" t="s">
        <v>218</v>
      </c>
      <c r="B76" s="93"/>
      <c r="C76" s="231">
        <v>17</v>
      </c>
      <c r="D76" s="231">
        <v>858</v>
      </c>
      <c r="E76" s="231" t="s">
        <v>645</v>
      </c>
      <c r="F76" s="231">
        <v>2829</v>
      </c>
    </row>
    <row r="77" spans="1:6" ht="18" customHeight="1">
      <c r="A77" s="89" t="s">
        <v>63</v>
      </c>
      <c r="B77" s="87" t="s">
        <v>63</v>
      </c>
      <c r="C77" s="233"/>
      <c r="D77" s="233"/>
      <c r="E77" s="233"/>
      <c r="F77" s="233"/>
    </row>
    <row r="78" spans="1:6" ht="15.75" hidden="1">
      <c r="A78" s="89" t="s">
        <v>63</v>
      </c>
      <c r="B78" s="87" t="s">
        <v>63</v>
      </c>
      <c r="C78" s="20"/>
      <c r="D78" s="20"/>
      <c r="E78" s="20"/>
      <c r="F78" s="20"/>
    </row>
    <row r="79" spans="1:6" ht="15.75" hidden="1">
      <c r="A79" s="89" t="s">
        <v>63</v>
      </c>
      <c r="B79" s="87" t="s">
        <v>63</v>
      </c>
      <c r="C79" s="20"/>
      <c r="D79" s="20"/>
      <c r="E79" s="20"/>
      <c r="F79" s="20"/>
    </row>
    <row r="80" spans="1:6" ht="15.75" hidden="1">
      <c r="A80" s="89" t="s">
        <v>63</v>
      </c>
      <c r="B80" s="87" t="s">
        <v>63</v>
      </c>
      <c r="C80" s="20"/>
      <c r="D80" s="20"/>
      <c r="E80" s="20"/>
      <c r="F80" s="20"/>
    </row>
    <row r="81" spans="1:6" ht="15.75" hidden="1">
      <c r="A81" s="89" t="s">
        <v>63</v>
      </c>
      <c r="B81" s="87" t="s">
        <v>63</v>
      </c>
      <c r="C81" s="20"/>
      <c r="D81" s="20"/>
      <c r="E81" s="20"/>
      <c r="F81" s="20"/>
    </row>
    <row r="82" spans="1:6" ht="18" customHeight="1">
      <c r="A82" s="91" t="s">
        <v>57</v>
      </c>
      <c r="B82" s="94" t="s">
        <v>289</v>
      </c>
      <c r="C82" s="21">
        <f>SUM(C13:C76)</f>
        <v>2636</v>
      </c>
      <c r="D82" s="21">
        <f>SUM(D13:D76)</f>
        <v>148242</v>
      </c>
      <c r="E82" s="21">
        <f>SUM(E13:E76)</f>
        <v>1518</v>
      </c>
      <c r="F82" s="21">
        <f>SUM(F13:F76)</f>
        <v>126147</v>
      </c>
    </row>
  </sheetData>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
      <selection activeCell="D6" sqref="D6"/>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3" customFormat="1" ht="36" customHeight="1">
      <c r="A1" s="315" t="s">
        <v>580</v>
      </c>
      <c r="B1" s="316"/>
      <c r="C1" s="316"/>
      <c r="D1" s="316"/>
      <c r="E1" s="316"/>
      <c r="F1" s="316"/>
      <c r="G1" s="316"/>
      <c r="H1" s="316"/>
      <c r="I1" s="316"/>
      <c r="J1" s="316"/>
    </row>
    <row r="2" spans="1:10" s="183" customFormat="1" ht="36" customHeight="1">
      <c r="A2" s="315" t="s">
        <v>643</v>
      </c>
      <c r="B2" s="316"/>
      <c r="C2" s="316"/>
      <c r="D2" s="316"/>
      <c r="E2" s="316"/>
      <c r="F2" s="316"/>
      <c r="G2" s="316"/>
      <c r="H2" s="316"/>
      <c r="I2" s="316"/>
      <c r="J2" s="316"/>
    </row>
    <row r="3" ht="3" customHeight="1"/>
    <row r="4" spans="1:3" ht="3" customHeight="1">
      <c r="A4" s="14"/>
      <c r="B4" s="14"/>
      <c r="C4" s="14"/>
    </row>
    <row r="5" spans="1:3" ht="31.5" customHeight="1">
      <c r="A5" s="317" t="s">
        <v>581</v>
      </c>
      <c r="B5" s="317"/>
      <c r="C5" s="14"/>
    </row>
    <row r="6" spans="1:3" ht="31.5" customHeight="1">
      <c r="A6" s="317" t="s">
        <v>582</v>
      </c>
      <c r="B6" s="317"/>
      <c r="C6" s="317"/>
    </row>
    <row r="7" spans="1:3" ht="3" customHeight="1">
      <c r="A7" s="14"/>
      <c r="B7" s="14"/>
      <c r="C7" s="14"/>
    </row>
    <row r="8" spans="1:10" ht="31.5" customHeight="1">
      <c r="A8" s="83"/>
      <c r="B8" s="113"/>
      <c r="C8" s="318" t="s">
        <v>583</v>
      </c>
      <c r="D8" s="319"/>
      <c r="E8" s="319"/>
      <c r="F8" s="320"/>
      <c r="G8" s="321" t="s">
        <v>0</v>
      </c>
      <c r="H8" s="319"/>
      <c r="I8" s="319"/>
      <c r="J8" s="320"/>
    </row>
    <row r="9" spans="1:10" ht="31.5" customHeight="1">
      <c r="A9" s="84"/>
      <c r="B9" s="24"/>
      <c r="C9" s="96" t="s">
        <v>1</v>
      </c>
      <c r="D9" s="184" t="s">
        <v>2</v>
      </c>
      <c r="E9" s="96" t="s">
        <v>3</v>
      </c>
      <c r="F9" s="184" t="s">
        <v>4</v>
      </c>
      <c r="G9" s="96" t="s">
        <v>1</v>
      </c>
      <c r="H9" s="96" t="s">
        <v>2</v>
      </c>
      <c r="I9" s="114" t="s">
        <v>5</v>
      </c>
      <c r="J9" s="114" t="s">
        <v>4</v>
      </c>
    </row>
    <row r="10" spans="1:10" s="186" customFormat="1" ht="15.75" customHeight="1">
      <c r="A10" s="84"/>
      <c r="B10" s="24"/>
      <c r="C10" s="17" t="s">
        <v>6</v>
      </c>
      <c r="D10" s="185" t="s">
        <v>7</v>
      </c>
      <c r="E10" s="17" t="s">
        <v>8</v>
      </c>
      <c r="F10" s="18" t="s">
        <v>8</v>
      </c>
      <c r="G10" s="17" t="s">
        <v>6</v>
      </c>
      <c r="H10" s="17" t="s">
        <v>7</v>
      </c>
      <c r="I10" s="18" t="s">
        <v>8</v>
      </c>
      <c r="J10" s="17" t="s">
        <v>8</v>
      </c>
    </row>
    <row r="11" spans="1:10" ht="31.5" customHeight="1">
      <c r="A11" s="88" t="s">
        <v>9</v>
      </c>
      <c r="B11" s="92" t="s">
        <v>253</v>
      </c>
      <c r="C11" s="19"/>
      <c r="D11" s="97" t="s">
        <v>10</v>
      </c>
      <c r="E11" s="97" t="s">
        <v>10</v>
      </c>
      <c r="F11" s="115" t="s">
        <v>10</v>
      </c>
      <c r="G11" s="19"/>
      <c r="H11" s="97" t="s">
        <v>10</v>
      </c>
      <c r="I11" s="115" t="s">
        <v>10</v>
      </c>
      <c r="J11" s="97" t="s">
        <v>10</v>
      </c>
    </row>
    <row r="12" spans="1:10" ht="30" customHeight="1">
      <c r="A12" s="95" t="s">
        <v>67</v>
      </c>
      <c r="B12" s="87"/>
      <c r="C12" s="231" t="s">
        <v>645</v>
      </c>
      <c r="D12" s="234" t="s">
        <v>645</v>
      </c>
      <c r="E12" s="231" t="s">
        <v>645</v>
      </c>
      <c r="F12" s="234" t="s">
        <v>645</v>
      </c>
      <c r="G12" s="231" t="s">
        <v>645</v>
      </c>
      <c r="H12" s="231" t="s">
        <v>645</v>
      </c>
      <c r="I12" s="235" t="s">
        <v>645</v>
      </c>
      <c r="J12" s="235" t="s">
        <v>645</v>
      </c>
    </row>
    <row r="13" spans="1:10" ht="18" customHeight="1">
      <c r="A13" s="89" t="s">
        <v>69</v>
      </c>
      <c r="B13" s="93" t="s">
        <v>651</v>
      </c>
      <c r="C13" s="231">
        <v>1310128</v>
      </c>
      <c r="D13" s="234">
        <v>435279159</v>
      </c>
      <c r="E13" s="231">
        <v>233525</v>
      </c>
      <c r="F13" s="234">
        <v>6952028</v>
      </c>
      <c r="G13" s="231">
        <v>247782</v>
      </c>
      <c r="H13" s="231">
        <v>71326380</v>
      </c>
      <c r="I13" s="235">
        <v>1263979</v>
      </c>
      <c r="J13" s="235">
        <v>2897573</v>
      </c>
    </row>
    <row r="14" spans="1:10" ht="18" customHeight="1">
      <c r="A14" s="89" t="s">
        <v>68</v>
      </c>
      <c r="B14" s="93" t="s">
        <v>652</v>
      </c>
      <c r="C14" s="231">
        <v>323346</v>
      </c>
      <c r="D14" s="234">
        <v>1000601</v>
      </c>
      <c r="E14" s="231" t="s">
        <v>645</v>
      </c>
      <c r="F14" s="234">
        <v>280499</v>
      </c>
      <c r="G14" s="231" t="s">
        <v>645</v>
      </c>
      <c r="H14" s="231" t="s">
        <v>645</v>
      </c>
      <c r="I14" s="235" t="s">
        <v>645</v>
      </c>
      <c r="J14" s="235" t="s">
        <v>645</v>
      </c>
    </row>
    <row r="15" spans="1:10" ht="18" customHeight="1">
      <c r="A15" s="89" t="s">
        <v>70</v>
      </c>
      <c r="B15" s="93" t="s">
        <v>139</v>
      </c>
      <c r="C15" s="231">
        <v>112</v>
      </c>
      <c r="D15" s="234">
        <v>136631</v>
      </c>
      <c r="E15" s="231" t="s">
        <v>645</v>
      </c>
      <c r="F15" s="234">
        <v>218</v>
      </c>
      <c r="G15" s="231" t="s">
        <v>645</v>
      </c>
      <c r="H15" s="231" t="s">
        <v>645</v>
      </c>
      <c r="I15" s="235" t="s">
        <v>645</v>
      </c>
      <c r="J15" s="235" t="s">
        <v>645</v>
      </c>
    </row>
    <row r="16" spans="1:10" ht="18" customHeight="1">
      <c r="A16" s="89" t="s">
        <v>71</v>
      </c>
      <c r="B16" s="93" t="s">
        <v>141</v>
      </c>
      <c r="C16" s="231">
        <v>248</v>
      </c>
      <c r="D16" s="234">
        <v>377445</v>
      </c>
      <c r="E16" s="231" t="s">
        <v>645</v>
      </c>
      <c r="F16" s="234">
        <v>2601</v>
      </c>
      <c r="G16" s="231" t="s">
        <v>645</v>
      </c>
      <c r="H16" s="231" t="s">
        <v>645</v>
      </c>
      <c r="I16" s="235" t="s">
        <v>645</v>
      </c>
      <c r="J16" s="235" t="s">
        <v>645</v>
      </c>
    </row>
    <row r="17" spans="1:10" ht="30" customHeight="1">
      <c r="A17" s="89" t="s">
        <v>653</v>
      </c>
      <c r="B17" s="93" t="s">
        <v>654</v>
      </c>
      <c r="C17" s="231">
        <v>12038</v>
      </c>
      <c r="D17" s="234">
        <v>4026881</v>
      </c>
      <c r="E17" s="231">
        <v>28912</v>
      </c>
      <c r="F17" s="234">
        <v>101064</v>
      </c>
      <c r="G17" s="231">
        <v>5298</v>
      </c>
      <c r="H17" s="231">
        <v>612334</v>
      </c>
      <c r="I17" s="235">
        <v>450942</v>
      </c>
      <c r="J17" s="235">
        <v>40183</v>
      </c>
    </row>
    <row r="18" spans="1:10" ht="18" customHeight="1">
      <c r="A18" s="89" t="s">
        <v>72</v>
      </c>
      <c r="B18" s="93" t="s">
        <v>655</v>
      </c>
      <c r="C18" s="231">
        <v>533959</v>
      </c>
      <c r="D18" s="234">
        <v>196384808</v>
      </c>
      <c r="E18" s="231">
        <v>32742</v>
      </c>
      <c r="F18" s="234">
        <v>2803111</v>
      </c>
      <c r="G18" s="231">
        <v>56203</v>
      </c>
      <c r="H18" s="231">
        <v>19002799</v>
      </c>
      <c r="I18" s="235">
        <v>302238</v>
      </c>
      <c r="J18" s="235">
        <v>355728</v>
      </c>
    </row>
    <row r="19" spans="1:10" ht="18" customHeight="1">
      <c r="A19" s="89" t="s">
        <v>73</v>
      </c>
      <c r="B19" s="93" t="s">
        <v>656</v>
      </c>
      <c r="C19" s="231">
        <v>203145</v>
      </c>
      <c r="D19" s="234">
        <v>38534794</v>
      </c>
      <c r="E19" s="231">
        <v>17822</v>
      </c>
      <c r="F19" s="234">
        <v>859632</v>
      </c>
      <c r="G19" s="231" t="s">
        <v>645</v>
      </c>
      <c r="H19" s="231" t="s">
        <v>645</v>
      </c>
      <c r="I19" s="235" t="s">
        <v>645</v>
      </c>
      <c r="J19" s="235" t="s">
        <v>645</v>
      </c>
    </row>
    <row r="20" spans="1:10" ht="18" customHeight="1">
      <c r="A20" s="89" t="s">
        <v>74</v>
      </c>
      <c r="B20" s="93" t="s">
        <v>147</v>
      </c>
      <c r="C20" s="231">
        <v>30</v>
      </c>
      <c r="D20" s="234">
        <v>1445</v>
      </c>
      <c r="E20" s="231" t="s">
        <v>645</v>
      </c>
      <c r="F20" s="234">
        <v>29</v>
      </c>
      <c r="G20" s="231" t="s">
        <v>645</v>
      </c>
      <c r="H20" s="231" t="s">
        <v>645</v>
      </c>
      <c r="I20" s="235" t="s">
        <v>645</v>
      </c>
      <c r="J20" s="235" t="s">
        <v>645</v>
      </c>
    </row>
    <row r="21" spans="1:10" ht="18" customHeight="1">
      <c r="A21" s="89" t="s">
        <v>75</v>
      </c>
      <c r="B21" s="93" t="s">
        <v>148</v>
      </c>
      <c r="C21" s="231">
        <v>19632</v>
      </c>
      <c r="D21" s="234">
        <v>4171812</v>
      </c>
      <c r="E21" s="231">
        <v>123055</v>
      </c>
      <c r="F21" s="234">
        <v>311421</v>
      </c>
      <c r="G21" s="231" t="s">
        <v>645</v>
      </c>
      <c r="H21" s="231" t="s">
        <v>645</v>
      </c>
      <c r="I21" s="235" t="s">
        <v>645</v>
      </c>
      <c r="J21" s="235" t="s">
        <v>645</v>
      </c>
    </row>
    <row r="22" spans="1:10" ht="30" customHeight="1">
      <c r="A22" s="89" t="s">
        <v>76</v>
      </c>
      <c r="B22" s="93" t="s">
        <v>150</v>
      </c>
      <c r="C22" s="231">
        <v>71510</v>
      </c>
      <c r="D22" s="234">
        <v>18424058</v>
      </c>
      <c r="E22" s="231">
        <v>2203090</v>
      </c>
      <c r="F22" s="234">
        <v>372526</v>
      </c>
      <c r="G22" s="231">
        <v>2262</v>
      </c>
      <c r="H22" s="231">
        <v>457173</v>
      </c>
      <c r="I22" s="235">
        <v>404731</v>
      </c>
      <c r="J22" s="235">
        <v>1598</v>
      </c>
    </row>
    <row r="23" spans="1:10" ht="18" customHeight="1" hidden="1">
      <c r="A23" s="89" t="s">
        <v>77</v>
      </c>
      <c r="B23" s="87"/>
      <c r="C23" s="231" t="s">
        <v>645</v>
      </c>
      <c r="D23" s="234" t="s">
        <v>645</v>
      </c>
      <c r="E23" s="231" t="s">
        <v>645</v>
      </c>
      <c r="F23" s="234" t="s">
        <v>645</v>
      </c>
      <c r="G23" s="231" t="s">
        <v>645</v>
      </c>
      <c r="H23" s="231" t="s">
        <v>645</v>
      </c>
      <c r="I23" s="235" t="s">
        <v>645</v>
      </c>
      <c r="J23" s="235" t="s">
        <v>645</v>
      </c>
    </row>
    <row r="24" spans="1:10" ht="18" customHeight="1">
      <c r="A24" s="89" t="s">
        <v>78</v>
      </c>
      <c r="B24" s="93" t="s">
        <v>153</v>
      </c>
      <c r="C24" s="231" t="s">
        <v>645</v>
      </c>
      <c r="D24" s="234" t="s">
        <v>645</v>
      </c>
      <c r="E24" s="231" t="s">
        <v>645</v>
      </c>
      <c r="F24" s="234" t="s">
        <v>645</v>
      </c>
      <c r="G24" s="231" t="s">
        <v>645</v>
      </c>
      <c r="H24" s="231" t="s">
        <v>645</v>
      </c>
      <c r="I24" s="235" t="s">
        <v>645</v>
      </c>
      <c r="J24" s="235" t="s">
        <v>645</v>
      </c>
    </row>
    <row r="25" spans="1:10" ht="18" customHeight="1">
      <c r="A25" s="89" t="s">
        <v>79</v>
      </c>
      <c r="B25" s="93" t="s">
        <v>155</v>
      </c>
      <c r="C25" s="231">
        <v>97105</v>
      </c>
      <c r="D25" s="234">
        <v>27438568</v>
      </c>
      <c r="E25" s="231">
        <v>2356548</v>
      </c>
      <c r="F25" s="234">
        <v>613167</v>
      </c>
      <c r="G25" s="231">
        <v>54</v>
      </c>
      <c r="H25" s="231">
        <v>26951</v>
      </c>
      <c r="I25" s="235">
        <v>6</v>
      </c>
      <c r="J25" s="235">
        <v>258</v>
      </c>
    </row>
    <row r="26" spans="1:10" ht="18" customHeight="1">
      <c r="A26" s="89" t="s">
        <v>80</v>
      </c>
      <c r="B26" s="93" t="s">
        <v>157</v>
      </c>
      <c r="C26" s="231">
        <v>23186</v>
      </c>
      <c r="D26" s="234">
        <v>2557923</v>
      </c>
      <c r="E26" s="231">
        <v>4</v>
      </c>
      <c r="F26" s="234">
        <v>46335</v>
      </c>
      <c r="G26" s="231">
        <v>35764</v>
      </c>
      <c r="H26" s="231">
        <v>32054253</v>
      </c>
      <c r="I26" s="235">
        <v>18744</v>
      </c>
      <c r="J26" s="235">
        <v>292280</v>
      </c>
    </row>
    <row r="27" spans="1:10" ht="18" customHeight="1">
      <c r="A27" s="89" t="s">
        <v>657</v>
      </c>
      <c r="B27" s="93" t="s">
        <v>373</v>
      </c>
      <c r="C27" s="231">
        <v>116148</v>
      </c>
      <c r="D27" s="234">
        <v>4144775</v>
      </c>
      <c r="E27" s="231">
        <v>112975</v>
      </c>
      <c r="F27" s="234">
        <v>690027</v>
      </c>
      <c r="G27" s="231">
        <v>1249</v>
      </c>
      <c r="H27" s="231">
        <v>1372480</v>
      </c>
      <c r="I27" s="235">
        <v>116861</v>
      </c>
      <c r="J27" s="235">
        <v>19179</v>
      </c>
    </row>
    <row r="28" spans="1:10" ht="30" customHeight="1">
      <c r="A28" s="89" t="s">
        <v>81</v>
      </c>
      <c r="B28" s="87"/>
      <c r="C28" s="231">
        <v>6021</v>
      </c>
      <c r="D28" s="234">
        <v>4395915</v>
      </c>
      <c r="E28" s="231" t="s">
        <v>645</v>
      </c>
      <c r="F28" s="234">
        <v>45624</v>
      </c>
      <c r="G28" s="231">
        <v>513</v>
      </c>
      <c r="H28" s="231">
        <v>182785</v>
      </c>
      <c r="I28" s="235">
        <v>13</v>
      </c>
      <c r="J28" s="235" t="s">
        <v>645</v>
      </c>
    </row>
    <row r="29" spans="1:10" ht="18" customHeight="1">
      <c r="A29" s="89" t="s">
        <v>82</v>
      </c>
      <c r="B29" s="93" t="s">
        <v>161</v>
      </c>
      <c r="C29" s="231">
        <v>199265</v>
      </c>
      <c r="D29" s="234">
        <v>69765707</v>
      </c>
      <c r="E29" s="231">
        <v>111257</v>
      </c>
      <c r="F29" s="234">
        <v>1005608</v>
      </c>
      <c r="G29" s="231">
        <v>16163</v>
      </c>
      <c r="H29" s="231">
        <v>2581631</v>
      </c>
      <c r="I29" s="235">
        <v>546398</v>
      </c>
      <c r="J29" s="235">
        <v>102042</v>
      </c>
    </row>
    <row r="30" spans="1:10" ht="18" customHeight="1">
      <c r="A30" s="89" t="s">
        <v>83</v>
      </c>
      <c r="B30" s="87"/>
      <c r="C30" s="231">
        <v>36</v>
      </c>
      <c r="D30" s="234">
        <v>750</v>
      </c>
      <c r="E30" s="231" t="s">
        <v>645</v>
      </c>
      <c r="F30" s="234" t="s">
        <v>645</v>
      </c>
      <c r="G30" s="231">
        <v>8433</v>
      </c>
      <c r="H30" s="231">
        <v>11444366</v>
      </c>
      <c r="I30" s="235">
        <v>15075</v>
      </c>
      <c r="J30" s="235">
        <v>32701</v>
      </c>
    </row>
    <row r="31" spans="1:10" ht="18" customHeight="1">
      <c r="A31" s="89" t="s">
        <v>84</v>
      </c>
      <c r="B31" s="93" t="s">
        <v>164</v>
      </c>
      <c r="C31" s="231">
        <v>14393</v>
      </c>
      <c r="D31" s="234">
        <v>13630441</v>
      </c>
      <c r="E31" s="231">
        <v>31583</v>
      </c>
      <c r="F31" s="234">
        <v>69948</v>
      </c>
      <c r="G31" s="231" t="s">
        <v>645</v>
      </c>
      <c r="H31" s="231" t="s">
        <v>645</v>
      </c>
      <c r="I31" s="235" t="s">
        <v>645</v>
      </c>
      <c r="J31" s="235" t="s">
        <v>645</v>
      </c>
    </row>
    <row r="32" spans="1:10" ht="18" customHeight="1">
      <c r="A32" s="89" t="s">
        <v>85</v>
      </c>
      <c r="B32" s="93" t="s">
        <v>165</v>
      </c>
      <c r="C32" s="231">
        <v>76878</v>
      </c>
      <c r="D32" s="234">
        <v>13978084</v>
      </c>
      <c r="E32" s="231">
        <v>166675</v>
      </c>
      <c r="F32" s="234">
        <v>398282</v>
      </c>
      <c r="G32" s="231">
        <v>161</v>
      </c>
      <c r="H32" s="231">
        <v>97624</v>
      </c>
      <c r="I32" s="235" t="s">
        <v>645</v>
      </c>
      <c r="J32" s="235">
        <v>945</v>
      </c>
    </row>
    <row r="33" spans="1:10" ht="30" customHeight="1">
      <c r="A33" s="89" t="s">
        <v>658</v>
      </c>
      <c r="B33" s="93"/>
      <c r="C33" s="231">
        <v>3975</v>
      </c>
      <c r="D33" s="234">
        <v>2679000</v>
      </c>
      <c r="E33" s="231" t="s">
        <v>645</v>
      </c>
      <c r="F33" s="234">
        <v>22227</v>
      </c>
      <c r="G33" s="231" t="s">
        <v>645</v>
      </c>
      <c r="H33" s="231" t="s">
        <v>645</v>
      </c>
      <c r="I33" s="235" t="s">
        <v>645</v>
      </c>
      <c r="J33" s="235" t="s">
        <v>645</v>
      </c>
    </row>
    <row r="34" spans="1:10" ht="18" customHeight="1">
      <c r="A34" s="89" t="s">
        <v>659</v>
      </c>
      <c r="B34" s="93" t="s">
        <v>597</v>
      </c>
      <c r="C34" s="231">
        <v>117</v>
      </c>
      <c r="D34" s="236">
        <v>2001</v>
      </c>
      <c r="E34" s="231" t="s">
        <v>645</v>
      </c>
      <c r="F34" s="236" t="s">
        <v>645</v>
      </c>
      <c r="G34" s="231">
        <v>24620</v>
      </c>
      <c r="H34" s="231">
        <v>8673355</v>
      </c>
      <c r="I34" s="235">
        <v>462807</v>
      </c>
      <c r="J34" s="235">
        <v>980525</v>
      </c>
    </row>
    <row r="35" spans="1:10" s="126" customFormat="1" ht="18" customHeight="1">
      <c r="A35" s="89" t="s">
        <v>86</v>
      </c>
      <c r="B35" s="87"/>
      <c r="C35" s="231" t="s">
        <v>645</v>
      </c>
      <c r="D35" s="236" t="s">
        <v>645</v>
      </c>
      <c r="E35" s="231" t="s">
        <v>645</v>
      </c>
      <c r="F35" s="236" t="s">
        <v>645</v>
      </c>
      <c r="G35" s="231">
        <v>12939</v>
      </c>
      <c r="H35" s="231">
        <v>3629828</v>
      </c>
      <c r="I35" s="235">
        <v>277175</v>
      </c>
      <c r="J35" s="235">
        <v>550399</v>
      </c>
    </row>
    <row r="36" spans="1:10" s="126" customFormat="1" ht="18" customHeight="1">
      <c r="A36" s="89" t="s">
        <v>87</v>
      </c>
      <c r="B36" s="93" t="s">
        <v>167</v>
      </c>
      <c r="C36" s="231">
        <v>250097</v>
      </c>
      <c r="D36" s="236">
        <v>61028421</v>
      </c>
      <c r="E36" s="231">
        <v>921128</v>
      </c>
      <c r="F36" s="236">
        <v>4044135</v>
      </c>
      <c r="G36" s="231">
        <v>778</v>
      </c>
      <c r="H36" s="231">
        <v>251300</v>
      </c>
      <c r="I36" s="235" t="s">
        <v>645</v>
      </c>
      <c r="J36" s="235">
        <v>763</v>
      </c>
    </row>
    <row r="37" spans="1:10" ht="18" customHeight="1">
      <c r="A37" s="90" t="s">
        <v>88</v>
      </c>
      <c r="B37" s="196"/>
      <c r="C37" s="232" t="s">
        <v>645</v>
      </c>
      <c r="D37" s="237" t="s">
        <v>645</v>
      </c>
      <c r="E37" s="232" t="s">
        <v>645</v>
      </c>
      <c r="F37" s="237" t="s">
        <v>645</v>
      </c>
      <c r="G37" s="232" t="s">
        <v>645</v>
      </c>
      <c r="H37" s="232" t="s">
        <v>645</v>
      </c>
      <c r="I37" s="238" t="s">
        <v>645</v>
      </c>
      <c r="J37" s="238" t="s">
        <v>645</v>
      </c>
    </row>
    <row r="38" spans="1:10" ht="30" customHeight="1">
      <c r="A38" s="89" t="s">
        <v>89</v>
      </c>
      <c r="B38" s="93" t="s">
        <v>169</v>
      </c>
      <c r="C38" s="231">
        <v>24995</v>
      </c>
      <c r="D38" s="234">
        <v>9659384</v>
      </c>
      <c r="E38" s="231">
        <v>83784</v>
      </c>
      <c r="F38" s="234">
        <v>241147</v>
      </c>
      <c r="G38" s="231" t="s">
        <v>645</v>
      </c>
      <c r="H38" s="231" t="s">
        <v>645</v>
      </c>
      <c r="I38" s="235" t="s">
        <v>645</v>
      </c>
      <c r="J38" s="235" t="s">
        <v>645</v>
      </c>
    </row>
    <row r="39" spans="1:10" ht="18" customHeight="1">
      <c r="A39" s="89" t="s">
        <v>90</v>
      </c>
      <c r="B39" s="93" t="s">
        <v>172</v>
      </c>
      <c r="C39" s="231">
        <v>5337</v>
      </c>
      <c r="D39" s="234">
        <v>2691645</v>
      </c>
      <c r="E39" s="231">
        <v>1279</v>
      </c>
      <c r="F39" s="234">
        <v>9392</v>
      </c>
      <c r="G39" s="231" t="s">
        <v>645</v>
      </c>
      <c r="H39" s="231" t="s">
        <v>645</v>
      </c>
      <c r="I39" s="235" t="s">
        <v>645</v>
      </c>
      <c r="J39" s="235" t="s">
        <v>645</v>
      </c>
    </row>
    <row r="40" spans="1:10" ht="18" customHeight="1">
      <c r="A40" s="89" t="s">
        <v>91</v>
      </c>
      <c r="B40" s="93" t="s">
        <v>174</v>
      </c>
      <c r="C40" s="231">
        <v>155228</v>
      </c>
      <c r="D40" s="234">
        <v>100567260</v>
      </c>
      <c r="E40" s="231">
        <v>1168652</v>
      </c>
      <c r="F40" s="234">
        <v>4094332</v>
      </c>
      <c r="G40" s="231">
        <v>20795</v>
      </c>
      <c r="H40" s="231">
        <v>8249975</v>
      </c>
      <c r="I40" s="235">
        <v>185496</v>
      </c>
      <c r="J40" s="235">
        <v>384470</v>
      </c>
    </row>
    <row r="41" spans="1:10" ht="18" customHeight="1">
      <c r="A41" s="89" t="s">
        <v>92</v>
      </c>
      <c r="B41" s="93" t="s">
        <v>660</v>
      </c>
      <c r="C41" s="231">
        <v>182423</v>
      </c>
      <c r="D41" s="234">
        <v>73302382</v>
      </c>
      <c r="E41" s="231">
        <v>170456</v>
      </c>
      <c r="F41" s="234">
        <v>1299789</v>
      </c>
      <c r="G41" s="231">
        <v>81</v>
      </c>
      <c r="H41" s="231">
        <v>55629</v>
      </c>
      <c r="I41" s="235">
        <v>74283</v>
      </c>
      <c r="J41" s="235">
        <v>347</v>
      </c>
    </row>
    <row r="42" spans="1:10" ht="18" customHeight="1">
      <c r="A42" s="89" t="s">
        <v>661</v>
      </c>
      <c r="B42" s="93" t="s">
        <v>592</v>
      </c>
      <c r="C42" s="231" t="s">
        <v>645</v>
      </c>
      <c r="D42" s="234" t="s">
        <v>645</v>
      </c>
      <c r="E42" s="231" t="s">
        <v>645</v>
      </c>
      <c r="F42" s="234" t="s">
        <v>645</v>
      </c>
      <c r="G42" s="231" t="s">
        <v>645</v>
      </c>
      <c r="H42" s="231" t="s">
        <v>645</v>
      </c>
      <c r="I42" s="235" t="s">
        <v>645</v>
      </c>
      <c r="J42" s="235" t="s">
        <v>645</v>
      </c>
    </row>
    <row r="43" spans="1:10" ht="30" customHeight="1">
      <c r="A43" s="89" t="s">
        <v>93</v>
      </c>
      <c r="B43" s="87"/>
      <c r="C43" s="231">
        <v>16</v>
      </c>
      <c r="D43" s="234">
        <v>8985</v>
      </c>
      <c r="E43" s="231" t="s">
        <v>645</v>
      </c>
      <c r="F43" s="234">
        <v>141</v>
      </c>
      <c r="G43" s="231" t="s">
        <v>645</v>
      </c>
      <c r="H43" s="231" t="s">
        <v>645</v>
      </c>
      <c r="I43" s="235" t="s">
        <v>645</v>
      </c>
      <c r="J43" s="235" t="s">
        <v>645</v>
      </c>
    </row>
    <row r="44" spans="1:10" ht="18" customHeight="1">
      <c r="A44" s="89" t="s">
        <v>94</v>
      </c>
      <c r="B44" s="93" t="s">
        <v>177</v>
      </c>
      <c r="C44" s="231" t="s">
        <v>645</v>
      </c>
      <c r="D44" s="234" t="s">
        <v>645</v>
      </c>
      <c r="E44" s="231" t="s">
        <v>645</v>
      </c>
      <c r="F44" s="234" t="s">
        <v>645</v>
      </c>
      <c r="G44" s="231" t="s">
        <v>645</v>
      </c>
      <c r="H44" s="231" t="s">
        <v>645</v>
      </c>
      <c r="I44" s="235" t="s">
        <v>645</v>
      </c>
      <c r="J44" s="235" t="s">
        <v>645</v>
      </c>
    </row>
    <row r="45" spans="1:10" ht="18" customHeight="1" hidden="1">
      <c r="A45" s="89" t="s">
        <v>95</v>
      </c>
      <c r="B45" s="93" t="s">
        <v>179</v>
      </c>
      <c r="C45" s="231" t="s">
        <v>645</v>
      </c>
      <c r="D45" s="234" t="s">
        <v>645</v>
      </c>
      <c r="E45" s="231" t="s">
        <v>645</v>
      </c>
      <c r="F45" s="234" t="s">
        <v>645</v>
      </c>
      <c r="G45" s="231" t="s">
        <v>645</v>
      </c>
      <c r="H45" s="231" t="s">
        <v>645</v>
      </c>
      <c r="I45" s="235" t="s">
        <v>645</v>
      </c>
      <c r="J45" s="235" t="s">
        <v>645</v>
      </c>
    </row>
    <row r="46" spans="1:10" ht="18" customHeight="1" hidden="1">
      <c r="A46" s="89" t="s">
        <v>96</v>
      </c>
      <c r="B46" s="93" t="s">
        <v>181</v>
      </c>
      <c r="C46" s="231" t="s">
        <v>645</v>
      </c>
      <c r="D46" s="234" t="s">
        <v>645</v>
      </c>
      <c r="E46" s="231" t="s">
        <v>645</v>
      </c>
      <c r="F46" s="234" t="s">
        <v>645</v>
      </c>
      <c r="G46" s="231" t="s">
        <v>645</v>
      </c>
      <c r="H46" s="231" t="s">
        <v>645</v>
      </c>
      <c r="I46" s="235" t="s">
        <v>645</v>
      </c>
      <c r="J46" s="235" t="s">
        <v>645</v>
      </c>
    </row>
    <row r="47" spans="1:10" ht="18" customHeight="1">
      <c r="A47" s="89" t="s">
        <v>97</v>
      </c>
      <c r="B47" s="93" t="s">
        <v>662</v>
      </c>
      <c r="C47" s="231">
        <v>660547</v>
      </c>
      <c r="D47" s="234">
        <v>304524247</v>
      </c>
      <c r="E47" s="231">
        <v>88305</v>
      </c>
      <c r="F47" s="234">
        <v>4900951</v>
      </c>
      <c r="G47" s="231">
        <v>79455</v>
      </c>
      <c r="H47" s="231">
        <v>41859494</v>
      </c>
      <c r="I47" s="235">
        <v>1371301</v>
      </c>
      <c r="J47" s="235">
        <v>425228</v>
      </c>
    </row>
    <row r="48" spans="1:10" ht="18" customHeight="1">
      <c r="A48" s="89" t="s">
        <v>98</v>
      </c>
      <c r="B48" s="87"/>
      <c r="C48" s="231">
        <v>181</v>
      </c>
      <c r="D48" s="234">
        <v>238468</v>
      </c>
      <c r="E48" s="231" t="s">
        <v>645</v>
      </c>
      <c r="F48" s="234">
        <v>2358</v>
      </c>
      <c r="G48" s="231" t="s">
        <v>645</v>
      </c>
      <c r="H48" s="231" t="s">
        <v>645</v>
      </c>
      <c r="I48" s="235" t="s">
        <v>645</v>
      </c>
      <c r="J48" s="235" t="s">
        <v>645</v>
      </c>
    </row>
    <row r="49" spans="1:10" ht="18" customHeight="1">
      <c r="A49" s="89" t="s">
        <v>99</v>
      </c>
      <c r="B49" s="93" t="s">
        <v>663</v>
      </c>
      <c r="C49" s="231">
        <v>146056</v>
      </c>
      <c r="D49" s="234">
        <v>72834174</v>
      </c>
      <c r="E49" s="231">
        <v>496418</v>
      </c>
      <c r="F49" s="234">
        <v>832720</v>
      </c>
      <c r="G49" s="231">
        <v>10857</v>
      </c>
      <c r="H49" s="231">
        <v>1694349</v>
      </c>
      <c r="I49" s="235">
        <v>47172</v>
      </c>
      <c r="J49" s="235">
        <v>108314</v>
      </c>
    </row>
    <row r="50" spans="1:10" ht="30" customHeight="1">
      <c r="A50" s="89" t="s">
        <v>100</v>
      </c>
      <c r="B50" s="93" t="s">
        <v>188</v>
      </c>
      <c r="C50" s="231">
        <v>105004</v>
      </c>
      <c r="D50" s="234">
        <v>5186490</v>
      </c>
      <c r="E50" s="231">
        <v>2632</v>
      </c>
      <c r="F50" s="234">
        <v>178338</v>
      </c>
      <c r="G50" s="231" t="s">
        <v>645</v>
      </c>
      <c r="H50" s="231" t="s">
        <v>645</v>
      </c>
      <c r="I50" s="235" t="s">
        <v>645</v>
      </c>
      <c r="J50" s="235" t="s">
        <v>645</v>
      </c>
    </row>
    <row r="51" spans="1:10" ht="18" customHeight="1">
      <c r="A51" s="89" t="s">
        <v>190</v>
      </c>
      <c r="B51" s="93" t="s">
        <v>191</v>
      </c>
      <c r="C51" s="231">
        <v>127034</v>
      </c>
      <c r="D51" s="234">
        <v>52839574</v>
      </c>
      <c r="E51" s="231">
        <v>15902</v>
      </c>
      <c r="F51" s="234">
        <v>847377</v>
      </c>
      <c r="G51" s="231">
        <v>2147</v>
      </c>
      <c r="H51" s="231">
        <v>775655</v>
      </c>
      <c r="I51" s="235">
        <v>9777</v>
      </c>
      <c r="J51" s="235">
        <v>15778</v>
      </c>
    </row>
    <row r="52" spans="1:10" ht="18" customHeight="1">
      <c r="A52" s="89" t="s">
        <v>664</v>
      </c>
      <c r="B52" s="87"/>
      <c r="C52" s="231" t="s">
        <v>645</v>
      </c>
      <c r="D52" s="234" t="s">
        <v>645</v>
      </c>
      <c r="E52" s="231" t="s">
        <v>645</v>
      </c>
      <c r="F52" s="234" t="s">
        <v>645</v>
      </c>
      <c r="G52" s="231" t="s">
        <v>645</v>
      </c>
      <c r="H52" s="231" t="s">
        <v>645</v>
      </c>
      <c r="I52" s="235" t="s">
        <v>645</v>
      </c>
      <c r="J52" s="235" t="s">
        <v>645</v>
      </c>
    </row>
    <row r="53" spans="1:10" ht="18" customHeight="1">
      <c r="A53" s="89" t="s">
        <v>101</v>
      </c>
      <c r="B53" s="93" t="s">
        <v>195</v>
      </c>
      <c r="C53" s="231">
        <v>84843</v>
      </c>
      <c r="D53" s="234">
        <v>53367617</v>
      </c>
      <c r="E53" s="231">
        <v>43792</v>
      </c>
      <c r="F53" s="234">
        <v>530175</v>
      </c>
      <c r="G53" s="231">
        <v>2995</v>
      </c>
      <c r="H53" s="231">
        <v>980654</v>
      </c>
      <c r="I53" s="235">
        <v>23930</v>
      </c>
      <c r="J53" s="235">
        <v>18045</v>
      </c>
    </row>
    <row r="54" spans="1:10" ht="18" customHeight="1">
      <c r="A54" s="89" t="s">
        <v>102</v>
      </c>
      <c r="B54" s="87"/>
      <c r="C54" s="231" t="s">
        <v>645</v>
      </c>
      <c r="D54" s="234" t="s">
        <v>645</v>
      </c>
      <c r="E54" s="231" t="s">
        <v>645</v>
      </c>
      <c r="F54" s="234" t="s">
        <v>645</v>
      </c>
      <c r="G54" s="231">
        <v>438</v>
      </c>
      <c r="H54" s="231">
        <v>46282</v>
      </c>
      <c r="I54" s="235" t="s">
        <v>645</v>
      </c>
      <c r="J54" s="235">
        <v>7396</v>
      </c>
    </row>
    <row r="55" spans="1:10" ht="30" customHeight="1">
      <c r="A55" s="89" t="s">
        <v>103</v>
      </c>
      <c r="B55" s="93" t="s">
        <v>197</v>
      </c>
      <c r="C55" s="231">
        <v>282278</v>
      </c>
      <c r="D55" s="234">
        <v>89396948</v>
      </c>
      <c r="E55" s="231">
        <v>27268</v>
      </c>
      <c r="F55" s="234">
        <v>1237182</v>
      </c>
      <c r="G55" s="231">
        <v>4897</v>
      </c>
      <c r="H55" s="231">
        <v>1244540</v>
      </c>
      <c r="I55" s="235">
        <v>40445</v>
      </c>
      <c r="J55" s="235">
        <v>28294</v>
      </c>
    </row>
    <row r="56" spans="1:10" ht="18" customHeight="1">
      <c r="A56" s="89" t="s">
        <v>104</v>
      </c>
      <c r="B56" s="93" t="s">
        <v>200</v>
      </c>
      <c r="C56" s="231">
        <v>1112</v>
      </c>
      <c r="D56" s="234">
        <v>1000927</v>
      </c>
      <c r="E56" s="231" t="s">
        <v>645</v>
      </c>
      <c r="F56" s="234">
        <v>5403</v>
      </c>
      <c r="G56" s="231" t="s">
        <v>645</v>
      </c>
      <c r="H56" s="231" t="s">
        <v>645</v>
      </c>
      <c r="I56" s="235" t="s">
        <v>645</v>
      </c>
      <c r="J56" s="235" t="s">
        <v>645</v>
      </c>
    </row>
    <row r="57" spans="1:10" ht="18" customHeight="1">
      <c r="A57" s="89" t="s">
        <v>665</v>
      </c>
      <c r="B57" s="87" t="s">
        <v>665</v>
      </c>
      <c r="C57" s="231">
        <v>415</v>
      </c>
      <c r="D57" s="234">
        <v>607244</v>
      </c>
      <c r="E57" s="231" t="s">
        <v>645</v>
      </c>
      <c r="F57" s="234">
        <v>2093</v>
      </c>
      <c r="G57" s="231" t="s">
        <v>645</v>
      </c>
      <c r="H57" s="231" t="s">
        <v>645</v>
      </c>
      <c r="I57" s="235" t="s">
        <v>645</v>
      </c>
      <c r="J57" s="235" t="s">
        <v>645</v>
      </c>
    </row>
    <row r="58" spans="1:10" ht="18" customHeight="1">
      <c r="A58" s="89" t="s">
        <v>666</v>
      </c>
      <c r="B58" s="87" t="s">
        <v>666</v>
      </c>
      <c r="C58" s="231">
        <v>89</v>
      </c>
      <c r="D58" s="236">
        <v>120398</v>
      </c>
      <c r="E58" s="231" t="s">
        <v>645</v>
      </c>
      <c r="F58" s="236">
        <v>322</v>
      </c>
      <c r="G58" s="231" t="s">
        <v>645</v>
      </c>
      <c r="H58" s="231" t="s">
        <v>645</v>
      </c>
      <c r="I58" s="235" t="s">
        <v>645</v>
      </c>
      <c r="J58" s="235" t="s">
        <v>645</v>
      </c>
    </row>
    <row r="59" spans="1:10" s="126" customFormat="1" ht="18" customHeight="1">
      <c r="A59" s="89" t="s">
        <v>106</v>
      </c>
      <c r="B59" s="93" t="s">
        <v>203</v>
      </c>
      <c r="C59" s="231">
        <v>2</v>
      </c>
      <c r="D59" s="236">
        <v>1214</v>
      </c>
      <c r="E59" s="231">
        <v>1200</v>
      </c>
      <c r="F59" s="236" t="s">
        <v>645</v>
      </c>
      <c r="G59" s="231" t="s">
        <v>645</v>
      </c>
      <c r="H59" s="231" t="s">
        <v>645</v>
      </c>
      <c r="I59" s="235" t="s">
        <v>645</v>
      </c>
      <c r="J59" s="235" t="s">
        <v>645</v>
      </c>
    </row>
    <row r="60" spans="1:10" s="126" customFormat="1" ht="30" customHeight="1">
      <c r="A60" s="89" t="s">
        <v>107</v>
      </c>
      <c r="B60" s="259" t="s">
        <v>205</v>
      </c>
      <c r="C60" s="231">
        <v>397231</v>
      </c>
      <c r="D60" s="236">
        <v>214824460</v>
      </c>
      <c r="E60" s="231">
        <v>57528</v>
      </c>
      <c r="F60" s="236">
        <v>2697123</v>
      </c>
      <c r="G60" s="231">
        <v>149675</v>
      </c>
      <c r="H60" s="231">
        <v>65183302</v>
      </c>
      <c r="I60" s="235">
        <v>2837495</v>
      </c>
      <c r="J60" s="235">
        <v>603603</v>
      </c>
    </row>
    <row r="61" spans="1:10" s="126" customFormat="1" ht="30" customHeight="1" hidden="1">
      <c r="A61" s="89" t="s">
        <v>108</v>
      </c>
      <c r="B61" s="93"/>
      <c r="C61" s="231" t="s">
        <v>645</v>
      </c>
      <c r="D61" s="236" t="s">
        <v>645</v>
      </c>
      <c r="E61" s="231" t="s">
        <v>645</v>
      </c>
      <c r="F61" s="236" t="s">
        <v>645</v>
      </c>
      <c r="G61" s="231" t="s">
        <v>645</v>
      </c>
      <c r="H61" s="231" t="s">
        <v>645</v>
      </c>
      <c r="I61" s="235" t="s">
        <v>645</v>
      </c>
      <c r="J61" s="235" t="s">
        <v>645</v>
      </c>
    </row>
    <row r="62" spans="1:10" ht="18" customHeight="1">
      <c r="A62" s="89" t="s">
        <v>667</v>
      </c>
      <c r="B62" s="93" t="s">
        <v>668</v>
      </c>
      <c r="C62" s="231">
        <v>630</v>
      </c>
      <c r="D62" s="234">
        <v>1045620</v>
      </c>
      <c r="E62" s="231" t="s">
        <v>645</v>
      </c>
      <c r="F62" s="234">
        <v>1817</v>
      </c>
      <c r="G62" s="231" t="s">
        <v>645</v>
      </c>
      <c r="H62" s="231" t="s">
        <v>645</v>
      </c>
      <c r="I62" s="235" t="s">
        <v>645</v>
      </c>
      <c r="J62" s="235" t="s">
        <v>645</v>
      </c>
    </row>
    <row r="63" spans="1:10" ht="18" customHeight="1">
      <c r="A63" s="89" t="s">
        <v>109</v>
      </c>
      <c r="B63" s="87"/>
      <c r="C63" s="231" t="s">
        <v>645</v>
      </c>
      <c r="D63" s="234" t="s">
        <v>645</v>
      </c>
      <c r="E63" s="231" t="s">
        <v>645</v>
      </c>
      <c r="F63" s="234" t="s">
        <v>645</v>
      </c>
      <c r="G63" s="231" t="s">
        <v>645</v>
      </c>
      <c r="H63" s="231" t="s">
        <v>645</v>
      </c>
      <c r="I63" s="235" t="s">
        <v>645</v>
      </c>
      <c r="J63" s="235" t="s">
        <v>645</v>
      </c>
    </row>
    <row r="64" spans="1:10" ht="18" customHeight="1">
      <c r="A64" s="89" t="s">
        <v>110</v>
      </c>
      <c r="B64" s="87"/>
      <c r="C64" s="231">
        <v>9</v>
      </c>
      <c r="D64" s="234">
        <v>8881</v>
      </c>
      <c r="E64" s="231" t="s">
        <v>645</v>
      </c>
      <c r="F64" s="234">
        <v>90</v>
      </c>
      <c r="G64" s="231">
        <v>24806</v>
      </c>
      <c r="H64" s="231">
        <v>391093</v>
      </c>
      <c r="I64" s="235">
        <v>1410572</v>
      </c>
      <c r="J64" s="235">
        <v>706855</v>
      </c>
    </row>
    <row r="65" spans="1:10" ht="18" customHeight="1">
      <c r="A65" s="90" t="s">
        <v>111</v>
      </c>
      <c r="B65" s="195" t="s">
        <v>210</v>
      </c>
      <c r="C65" s="232" t="s">
        <v>645</v>
      </c>
      <c r="D65" s="237" t="s">
        <v>645</v>
      </c>
      <c r="E65" s="232" t="s">
        <v>645</v>
      </c>
      <c r="F65" s="237" t="s">
        <v>645</v>
      </c>
      <c r="G65" s="232" t="s">
        <v>645</v>
      </c>
      <c r="H65" s="232" t="s">
        <v>645</v>
      </c>
      <c r="I65" s="238" t="s">
        <v>645</v>
      </c>
      <c r="J65" s="238" t="s">
        <v>645</v>
      </c>
    </row>
    <row r="66" spans="1:10" ht="30" customHeight="1">
      <c r="A66" s="89" t="s">
        <v>669</v>
      </c>
      <c r="B66" s="93"/>
      <c r="C66" s="231">
        <v>149</v>
      </c>
      <c r="D66" s="234">
        <v>189440</v>
      </c>
      <c r="E66" s="231" t="s">
        <v>645</v>
      </c>
      <c r="F66" s="234" t="s">
        <v>645</v>
      </c>
      <c r="G66" s="231" t="s">
        <v>645</v>
      </c>
      <c r="H66" s="231" t="s">
        <v>645</v>
      </c>
      <c r="I66" s="235" t="s">
        <v>645</v>
      </c>
      <c r="J66" s="235" t="s">
        <v>645</v>
      </c>
    </row>
    <row r="67" spans="1:10" ht="18" customHeight="1">
      <c r="A67" s="89" t="s">
        <v>112</v>
      </c>
      <c r="B67" s="87"/>
      <c r="C67" s="231" t="s">
        <v>645</v>
      </c>
      <c r="D67" s="234" t="s">
        <v>645</v>
      </c>
      <c r="E67" s="231" t="s">
        <v>645</v>
      </c>
      <c r="F67" s="234" t="s">
        <v>645</v>
      </c>
      <c r="G67" s="231">
        <v>2047</v>
      </c>
      <c r="H67" s="231">
        <v>435901</v>
      </c>
      <c r="I67" s="235">
        <v>3439</v>
      </c>
      <c r="J67" s="235">
        <v>36838</v>
      </c>
    </row>
    <row r="68" spans="1:10" ht="18" customHeight="1">
      <c r="A68" s="89" t="s">
        <v>113</v>
      </c>
      <c r="B68" s="93" t="s">
        <v>213</v>
      </c>
      <c r="C68" s="231">
        <v>40</v>
      </c>
      <c r="D68" s="234">
        <v>371</v>
      </c>
      <c r="E68" s="231" t="s">
        <v>645</v>
      </c>
      <c r="F68" s="234" t="s">
        <v>645</v>
      </c>
      <c r="G68" s="231" t="s">
        <v>645</v>
      </c>
      <c r="H68" s="231" t="s">
        <v>645</v>
      </c>
      <c r="I68" s="235" t="s">
        <v>645</v>
      </c>
      <c r="J68" s="235" t="s">
        <v>645</v>
      </c>
    </row>
    <row r="69" spans="1:10" ht="18" customHeight="1">
      <c r="A69" s="89" t="s">
        <v>670</v>
      </c>
      <c r="B69" s="93" t="s">
        <v>671</v>
      </c>
      <c r="C69" s="231">
        <v>2311</v>
      </c>
      <c r="D69" s="234">
        <v>2185246</v>
      </c>
      <c r="E69" s="231" t="s">
        <v>645</v>
      </c>
      <c r="F69" s="234">
        <v>6583</v>
      </c>
      <c r="G69" s="231">
        <v>1370</v>
      </c>
      <c r="H69" s="231">
        <v>89203</v>
      </c>
      <c r="I69" s="235">
        <v>42</v>
      </c>
      <c r="J69" s="235">
        <v>9174</v>
      </c>
    </row>
    <row r="70" spans="1:10" ht="18" customHeight="1">
      <c r="A70" s="89" t="s">
        <v>114</v>
      </c>
      <c r="B70" s="93" t="s">
        <v>672</v>
      </c>
      <c r="C70" s="231">
        <v>95742</v>
      </c>
      <c r="D70" s="234">
        <v>54205727</v>
      </c>
      <c r="E70" s="231">
        <v>447978</v>
      </c>
      <c r="F70" s="234">
        <v>650034</v>
      </c>
      <c r="G70" s="231">
        <v>2042</v>
      </c>
      <c r="H70" s="231">
        <v>612691</v>
      </c>
      <c r="I70" s="235">
        <v>64908</v>
      </c>
      <c r="J70" s="235">
        <v>14986</v>
      </c>
    </row>
    <row r="71" spans="1:10" ht="30" customHeight="1">
      <c r="A71" s="89" t="s">
        <v>115</v>
      </c>
      <c r="B71" s="93" t="s">
        <v>216</v>
      </c>
      <c r="C71" s="231">
        <v>16954</v>
      </c>
      <c r="D71" s="234">
        <v>84952650</v>
      </c>
      <c r="E71" s="231">
        <v>1121419</v>
      </c>
      <c r="F71" s="234">
        <v>338391</v>
      </c>
      <c r="G71" s="231" t="s">
        <v>645</v>
      </c>
      <c r="H71" s="231" t="s">
        <v>645</v>
      </c>
      <c r="I71" s="235" t="s">
        <v>645</v>
      </c>
      <c r="J71" s="235" t="s">
        <v>645</v>
      </c>
    </row>
    <row r="72" spans="1:10" ht="18" customHeight="1">
      <c r="A72" s="89" t="s">
        <v>116</v>
      </c>
      <c r="B72" s="93" t="s">
        <v>217</v>
      </c>
      <c r="C72" s="231">
        <v>1228</v>
      </c>
      <c r="D72" s="234">
        <v>1173400</v>
      </c>
      <c r="E72" s="231" t="s">
        <v>645</v>
      </c>
      <c r="F72" s="234">
        <v>5175</v>
      </c>
      <c r="G72" s="231">
        <v>52269</v>
      </c>
      <c r="H72" s="231">
        <v>28217882</v>
      </c>
      <c r="I72" s="235">
        <v>1681488</v>
      </c>
      <c r="J72" s="235">
        <v>627417</v>
      </c>
    </row>
    <row r="73" spans="1:10" ht="18" customHeight="1">
      <c r="A73" s="89" t="s">
        <v>673</v>
      </c>
      <c r="B73" s="93"/>
      <c r="C73" s="231">
        <v>105537</v>
      </c>
      <c r="D73" s="234">
        <v>43560316</v>
      </c>
      <c r="E73" s="231">
        <v>30</v>
      </c>
      <c r="F73" s="234">
        <v>548336</v>
      </c>
      <c r="G73" s="231">
        <v>7008</v>
      </c>
      <c r="H73" s="231">
        <v>1821859</v>
      </c>
      <c r="I73" s="235" t="s">
        <v>645</v>
      </c>
      <c r="J73" s="235">
        <v>59300</v>
      </c>
    </row>
    <row r="74" spans="1:10" ht="18" customHeight="1">
      <c r="A74" s="89" t="s">
        <v>674</v>
      </c>
      <c r="B74" s="87"/>
      <c r="C74" s="231">
        <v>55</v>
      </c>
      <c r="D74" s="236">
        <v>63595</v>
      </c>
      <c r="E74" s="231" t="s">
        <v>645</v>
      </c>
      <c r="F74" s="236">
        <v>840</v>
      </c>
      <c r="G74" s="231">
        <v>23066</v>
      </c>
      <c r="H74" s="231">
        <v>8245367</v>
      </c>
      <c r="I74" s="235">
        <v>366776</v>
      </c>
      <c r="J74" s="235">
        <v>713845</v>
      </c>
    </row>
    <row r="75" spans="1:10" ht="18" customHeight="1">
      <c r="A75" s="89" t="s">
        <v>218</v>
      </c>
      <c r="B75" s="93"/>
      <c r="C75" s="231">
        <v>12600</v>
      </c>
      <c r="D75" s="236">
        <v>5605335</v>
      </c>
      <c r="E75" s="231">
        <v>1890</v>
      </c>
      <c r="F75" s="236">
        <v>68113</v>
      </c>
      <c r="G75" s="231">
        <v>9456</v>
      </c>
      <c r="H75" s="231">
        <v>1517858</v>
      </c>
      <c r="I75" s="235">
        <v>81113</v>
      </c>
      <c r="J75" s="235">
        <v>179330</v>
      </c>
    </row>
    <row r="76" spans="1:10" ht="18" customHeight="1">
      <c r="A76" s="89" t="s">
        <v>63</v>
      </c>
      <c r="B76" s="87" t="s">
        <v>63</v>
      </c>
      <c r="C76" s="233"/>
      <c r="D76" s="239"/>
      <c r="E76" s="233"/>
      <c r="F76" s="239"/>
      <c r="G76" s="233"/>
      <c r="H76" s="233"/>
      <c r="I76" s="240"/>
      <c r="J76" s="240"/>
    </row>
    <row r="77" spans="1:10" ht="18" customHeight="1">
      <c r="A77" s="91" t="s">
        <v>11</v>
      </c>
      <c r="B77" s="94" t="s">
        <v>12</v>
      </c>
      <c r="C77" s="21">
        <f>SUM(C12:C75)</f>
        <v>5669415</v>
      </c>
      <c r="D77" s="21">
        <f aca="true" t="shared" si="0" ref="D77:J77">SUM(D12:D75)</f>
        <v>2072121217</v>
      </c>
      <c r="E77" s="21">
        <f t="shared" si="0"/>
        <v>10067849</v>
      </c>
      <c r="F77" s="21">
        <f t="shared" si="0"/>
        <v>37116704</v>
      </c>
      <c r="G77" s="21">
        <f t="shared" si="0"/>
        <v>805623</v>
      </c>
      <c r="H77" s="21">
        <f t="shared" si="0"/>
        <v>313134993</v>
      </c>
      <c r="I77" s="21">
        <f t="shared" si="0"/>
        <v>12057206</v>
      </c>
      <c r="J77" s="21">
        <f t="shared" si="0"/>
        <v>9213394</v>
      </c>
    </row>
    <row r="78" ht="13.5" customHeight="1">
      <c r="A78" s="48"/>
    </row>
    <row r="79" ht="13.5" customHeight="1"/>
    <row r="80" ht="13.5" customHeight="1"/>
    <row r="81" ht="13.5" customHeight="1"/>
    <row r="82" spans="3:10" ht="13.5" customHeight="1">
      <c r="C82" s="187"/>
      <c r="D82" s="187"/>
      <c r="E82" s="187"/>
      <c r="F82" s="187"/>
      <c r="G82" s="187"/>
      <c r="H82" s="187"/>
      <c r="I82" s="187"/>
      <c r="J82" s="187"/>
    </row>
    <row r="83" spans="3:10" ht="13.5" customHeight="1">
      <c r="C83" s="187"/>
      <c r="D83" s="187"/>
      <c r="E83" s="187"/>
      <c r="F83" s="187"/>
      <c r="G83" s="187"/>
      <c r="H83" s="187"/>
      <c r="I83" s="187"/>
      <c r="J83" s="187"/>
    </row>
    <row r="84" spans="3:10" ht="13.5" customHeight="1">
      <c r="C84" s="187"/>
      <c r="D84" s="187"/>
      <c r="E84" s="187"/>
      <c r="F84" s="187"/>
      <c r="G84" s="187"/>
      <c r="H84" s="187"/>
      <c r="I84" s="187"/>
      <c r="J84" s="187"/>
    </row>
    <row r="85" spans="3:10" ht="13.5" customHeight="1">
      <c r="C85" s="187"/>
      <c r="D85" s="187"/>
      <c r="E85" s="187"/>
      <c r="F85" s="187"/>
      <c r="G85" s="187"/>
      <c r="H85" s="187"/>
      <c r="I85" s="187"/>
      <c r="J85" s="187"/>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49">
      <selection activeCell="N76" sqref="N76"/>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3" customFormat="1" ht="36" customHeight="1">
      <c r="A1" s="315" t="s">
        <v>13</v>
      </c>
      <c r="B1" s="316"/>
      <c r="C1" s="316"/>
      <c r="D1" s="316"/>
      <c r="E1" s="316"/>
      <c r="F1" s="316"/>
      <c r="G1" s="316"/>
      <c r="H1" s="316"/>
      <c r="I1" s="316"/>
    </row>
    <row r="2" spans="1:9" s="183" customFormat="1" ht="36" customHeight="1">
      <c r="A2" s="315" t="s">
        <v>644</v>
      </c>
      <c r="B2" s="316"/>
      <c r="C2" s="316"/>
      <c r="D2" s="316"/>
      <c r="E2" s="316"/>
      <c r="F2" s="316"/>
      <c r="G2" s="316"/>
      <c r="H2" s="316"/>
      <c r="I2" s="316"/>
    </row>
    <row r="3" ht="1.5" customHeight="1"/>
    <row r="4" spans="1:5" ht="1.5" customHeight="1">
      <c r="A4" s="14"/>
      <c r="B4" s="14"/>
      <c r="C4" s="14"/>
      <c r="D4" s="14"/>
      <c r="E4" s="14"/>
    </row>
    <row r="5" spans="1:5" ht="31.5" customHeight="1">
      <c r="A5" s="317" t="s">
        <v>14</v>
      </c>
      <c r="B5" s="317"/>
      <c r="C5" s="317"/>
      <c r="D5" s="317"/>
      <c r="E5" s="14"/>
    </row>
    <row r="6" spans="1:5" ht="31.5" customHeight="1">
      <c r="A6" s="317" t="s">
        <v>15</v>
      </c>
      <c r="B6" s="317"/>
      <c r="C6" s="317"/>
      <c r="D6" s="317"/>
      <c r="E6" s="14"/>
    </row>
    <row r="7" ht="6" customHeight="1"/>
    <row r="8" spans="1:9" ht="31.5" customHeight="1">
      <c r="A8" s="83"/>
      <c r="B8" s="113"/>
      <c r="C8" s="322" t="s">
        <v>16</v>
      </c>
      <c r="D8" s="323"/>
      <c r="E8" s="323"/>
      <c r="F8" s="324" t="s">
        <v>17</v>
      </c>
      <c r="G8" s="319"/>
      <c r="H8" s="319"/>
      <c r="I8" s="320"/>
    </row>
    <row r="9" spans="1:9" ht="31.5" customHeight="1">
      <c r="A9" s="84"/>
      <c r="B9" s="24"/>
      <c r="C9" s="100" t="s">
        <v>18</v>
      </c>
      <c r="D9" s="100" t="s">
        <v>19</v>
      </c>
      <c r="E9" s="100" t="s">
        <v>20</v>
      </c>
      <c r="F9" s="100" t="s">
        <v>18</v>
      </c>
      <c r="G9" s="100" t="s">
        <v>21</v>
      </c>
      <c r="H9" s="100" t="s">
        <v>19</v>
      </c>
      <c r="I9" s="100" t="s">
        <v>20</v>
      </c>
    </row>
    <row r="10" spans="1:9" s="186" customFormat="1" ht="15.75" customHeight="1">
      <c r="A10" s="188"/>
      <c r="B10" s="24"/>
      <c r="C10" s="189" t="s">
        <v>22</v>
      </c>
      <c r="D10" s="189" t="s">
        <v>23</v>
      </c>
      <c r="E10" s="189" t="s">
        <v>23</v>
      </c>
      <c r="F10" s="189" t="s">
        <v>22</v>
      </c>
      <c r="G10" s="189" t="s">
        <v>24</v>
      </c>
      <c r="H10" s="189" t="s">
        <v>23</v>
      </c>
      <c r="I10" s="189" t="s">
        <v>23</v>
      </c>
    </row>
    <row r="11" spans="1:9" ht="31.5" customHeight="1">
      <c r="A11" s="88" t="s">
        <v>25</v>
      </c>
      <c r="B11" s="92" t="s">
        <v>253</v>
      </c>
      <c r="C11" s="19"/>
      <c r="D11" s="97" t="s">
        <v>26</v>
      </c>
      <c r="E11" s="97" t="s">
        <v>26</v>
      </c>
      <c r="F11" s="19"/>
      <c r="G11" s="97" t="s">
        <v>26</v>
      </c>
      <c r="H11" s="97" t="s">
        <v>26</v>
      </c>
      <c r="I11" s="97" t="s">
        <v>26</v>
      </c>
    </row>
    <row r="12" spans="1:9" ht="30" customHeight="1">
      <c r="A12" s="95" t="s">
        <v>67</v>
      </c>
      <c r="B12" s="87"/>
      <c r="C12" s="231">
        <v>1182</v>
      </c>
      <c r="D12" s="231" t="s">
        <v>645</v>
      </c>
      <c r="E12" s="231">
        <v>661</v>
      </c>
      <c r="F12" s="231">
        <v>1182</v>
      </c>
      <c r="G12" s="231" t="s">
        <v>645</v>
      </c>
      <c r="H12" s="231" t="s">
        <v>645</v>
      </c>
      <c r="I12" s="231">
        <v>661</v>
      </c>
    </row>
    <row r="13" spans="1:9" ht="18" customHeight="1">
      <c r="A13" s="89" t="s">
        <v>69</v>
      </c>
      <c r="B13" s="93" t="s">
        <v>254</v>
      </c>
      <c r="C13" s="231">
        <v>17071</v>
      </c>
      <c r="D13" s="231" t="s">
        <v>645</v>
      </c>
      <c r="E13" s="231">
        <v>53003</v>
      </c>
      <c r="F13" s="231">
        <v>1574981</v>
      </c>
      <c r="G13" s="231">
        <v>506605539</v>
      </c>
      <c r="H13" s="231">
        <v>1497504</v>
      </c>
      <c r="I13" s="231">
        <v>9902604</v>
      </c>
    </row>
    <row r="14" spans="1:9" ht="18" customHeight="1">
      <c r="A14" s="89" t="s">
        <v>68</v>
      </c>
      <c r="B14" s="93" t="s">
        <v>255</v>
      </c>
      <c r="C14" s="231" t="s">
        <v>645</v>
      </c>
      <c r="D14" s="231" t="s">
        <v>645</v>
      </c>
      <c r="E14" s="231" t="s">
        <v>645</v>
      </c>
      <c r="F14" s="231">
        <v>323346</v>
      </c>
      <c r="G14" s="231">
        <v>1000601</v>
      </c>
      <c r="H14" s="231" t="s">
        <v>645</v>
      </c>
      <c r="I14" s="231">
        <v>280499</v>
      </c>
    </row>
    <row r="15" spans="1:9" ht="18" customHeight="1">
      <c r="A15" s="89" t="s">
        <v>70</v>
      </c>
      <c r="B15" s="93" t="s">
        <v>256</v>
      </c>
      <c r="C15" s="231" t="s">
        <v>645</v>
      </c>
      <c r="D15" s="231" t="s">
        <v>645</v>
      </c>
      <c r="E15" s="231" t="s">
        <v>645</v>
      </c>
      <c r="F15" s="231">
        <v>112</v>
      </c>
      <c r="G15" s="231">
        <v>136631</v>
      </c>
      <c r="H15" s="231" t="s">
        <v>645</v>
      </c>
      <c r="I15" s="231">
        <v>218</v>
      </c>
    </row>
    <row r="16" spans="1:9" ht="18" customHeight="1">
      <c r="A16" s="89" t="s">
        <v>71</v>
      </c>
      <c r="B16" s="93" t="s">
        <v>257</v>
      </c>
      <c r="C16" s="231" t="s">
        <v>645</v>
      </c>
      <c r="D16" s="231" t="s">
        <v>645</v>
      </c>
      <c r="E16" s="231" t="s">
        <v>645</v>
      </c>
      <c r="F16" s="231">
        <v>248</v>
      </c>
      <c r="G16" s="231">
        <v>377445</v>
      </c>
      <c r="H16" s="231" t="s">
        <v>645</v>
      </c>
      <c r="I16" s="231">
        <v>2601</v>
      </c>
    </row>
    <row r="17" spans="1:9" ht="30" customHeight="1">
      <c r="A17" s="89" t="s">
        <v>378</v>
      </c>
      <c r="B17" s="93" t="s">
        <v>586</v>
      </c>
      <c r="C17" s="231" t="s">
        <v>645</v>
      </c>
      <c r="D17" s="231" t="s">
        <v>645</v>
      </c>
      <c r="E17" s="231" t="s">
        <v>645</v>
      </c>
      <c r="F17" s="231">
        <v>17336</v>
      </c>
      <c r="G17" s="231">
        <v>4639215</v>
      </c>
      <c r="H17" s="231">
        <v>479854</v>
      </c>
      <c r="I17" s="231">
        <v>141247</v>
      </c>
    </row>
    <row r="18" spans="1:9" ht="18" customHeight="1">
      <c r="A18" s="89" t="s">
        <v>72</v>
      </c>
      <c r="B18" s="93" t="s">
        <v>258</v>
      </c>
      <c r="C18" s="231" t="s">
        <v>645</v>
      </c>
      <c r="D18" s="231" t="s">
        <v>645</v>
      </c>
      <c r="E18" s="231" t="s">
        <v>645</v>
      </c>
      <c r="F18" s="231">
        <v>590162</v>
      </c>
      <c r="G18" s="231">
        <v>215387607</v>
      </c>
      <c r="H18" s="231">
        <v>334980</v>
      </c>
      <c r="I18" s="231">
        <v>3158839</v>
      </c>
    </row>
    <row r="19" spans="1:9" ht="18" customHeight="1">
      <c r="A19" s="89" t="s">
        <v>73</v>
      </c>
      <c r="B19" s="93" t="s">
        <v>259</v>
      </c>
      <c r="C19" s="231" t="s">
        <v>645</v>
      </c>
      <c r="D19" s="231" t="s">
        <v>645</v>
      </c>
      <c r="E19" s="231" t="s">
        <v>645</v>
      </c>
      <c r="F19" s="231">
        <v>203145</v>
      </c>
      <c r="G19" s="231">
        <v>38534794</v>
      </c>
      <c r="H19" s="231">
        <v>17822</v>
      </c>
      <c r="I19" s="231">
        <v>859632</v>
      </c>
    </row>
    <row r="20" spans="1:9" ht="18" customHeight="1">
      <c r="A20" s="89" t="s">
        <v>74</v>
      </c>
      <c r="B20" s="93" t="s">
        <v>260</v>
      </c>
      <c r="C20" s="231" t="s">
        <v>645</v>
      </c>
      <c r="D20" s="231" t="s">
        <v>645</v>
      </c>
      <c r="E20" s="231" t="s">
        <v>645</v>
      </c>
      <c r="F20" s="231">
        <v>30</v>
      </c>
      <c r="G20" s="231">
        <v>1445</v>
      </c>
      <c r="H20" s="231" t="s">
        <v>645</v>
      </c>
      <c r="I20" s="231">
        <v>29</v>
      </c>
    </row>
    <row r="21" spans="1:9" ht="18" customHeight="1">
      <c r="A21" s="89" t="s">
        <v>75</v>
      </c>
      <c r="B21" s="93" t="s">
        <v>261</v>
      </c>
      <c r="C21" s="231">
        <v>4</v>
      </c>
      <c r="D21" s="231" t="s">
        <v>645</v>
      </c>
      <c r="E21" s="231">
        <v>7</v>
      </c>
      <c r="F21" s="231">
        <v>19636</v>
      </c>
      <c r="G21" s="231">
        <v>4171812</v>
      </c>
      <c r="H21" s="231">
        <v>123055</v>
      </c>
      <c r="I21" s="231">
        <v>311428</v>
      </c>
    </row>
    <row r="22" spans="1:9" ht="30" customHeight="1">
      <c r="A22" s="89" t="s">
        <v>76</v>
      </c>
      <c r="B22" s="93" t="s">
        <v>262</v>
      </c>
      <c r="C22" s="231" t="s">
        <v>645</v>
      </c>
      <c r="D22" s="231" t="s">
        <v>645</v>
      </c>
      <c r="E22" s="231" t="s">
        <v>645</v>
      </c>
      <c r="F22" s="231">
        <v>73772</v>
      </c>
      <c r="G22" s="231">
        <v>18881231</v>
      </c>
      <c r="H22" s="231">
        <v>2607821</v>
      </c>
      <c r="I22" s="231">
        <v>374124</v>
      </c>
    </row>
    <row r="23" spans="1:9" ht="18" customHeight="1" hidden="1">
      <c r="A23" s="89" t="s">
        <v>77</v>
      </c>
      <c r="B23" s="87"/>
      <c r="C23" s="231" t="s">
        <v>645</v>
      </c>
      <c r="D23" s="231" t="s">
        <v>645</v>
      </c>
      <c r="E23" s="231" t="s">
        <v>645</v>
      </c>
      <c r="F23" s="231" t="s">
        <v>645</v>
      </c>
      <c r="G23" s="231" t="s">
        <v>645</v>
      </c>
      <c r="H23" s="231" t="s">
        <v>645</v>
      </c>
      <c r="I23" s="231" t="s">
        <v>645</v>
      </c>
    </row>
    <row r="24" spans="1:9" ht="18" customHeight="1">
      <c r="A24" s="89" t="s">
        <v>78</v>
      </c>
      <c r="B24" s="93" t="s">
        <v>263</v>
      </c>
      <c r="C24" s="231" t="s">
        <v>645</v>
      </c>
      <c r="D24" s="231" t="s">
        <v>645</v>
      </c>
      <c r="E24" s="231" t="s">
        <v>645</v>
      </c>
      <c r="F24" s="231" t="s">
        <v>645</v>
      </c>
      <c r="G24" s="231" t="s">
        <v>645</v>
      </c>
      <c r="H24" s="231" t="s">
        <v>645</v>
      </c>
      <c r="I24" s="231" t="s">
        <v>645</v>
      </c>
    </row>
    <row r="25" spans="1:9" ht="18" customHeight="1">
      <c r="A25" s="89" t="s">
        <v>79</v>
      </c>
      <c r="B25" s="93" t="s">
        <v>264</v>
      </c>
      <c r="C25" s="231" t="s">
        <v>645</v>
      </c>
      <c r="D25" s="231" t="s">
        <v>645</v>
      </c>
      <c r="E25" s="231" t="s">
        <v>645</v>
      </c>
      <c r="F25" s="231">
        <v>97159</v>
      </c>
      <c r="G25" s="231">
        <v>27465519</v>
      </c>
      <c r="H25" s="231">
        <v>2356554</v>
      </c>
      <c r="I25" s="231">
        <v>613425</v>
      </c>
    </row>
    <row r="26" spans="1:9" ht="18" customHeight="1">
      <c r="A26" s="89" t="s">
        <v>80</v>
      </c>
      <c r="B26" s="93" t="s">
        <v>265</v>
      </c>
      <c r="C26" s="231">
        <v>61500</v>
      </c>
      <c r="D26" s="231" t="s">
        <v>645</v>
      </c>
      <c r="E26" s="231">
        <v>223349</v>
      </c>
      <c r="F26" s="231">
        <v>120450</v>
      </c>
      <c r="G26" s="231">
        <v>34612176</v>
      </c>
      <c r="H26" s="231">
        <v>18748</v>
      </c>
      <c r="I26" s="231">
        <v>561964</v>
      </c>
    </row>
    <row r="27" spans="1:9" ht="18" customHeight="1">
      <c r="A27" s="89" t="s">
        <v>372</v>
      </c>
      <c r="B27" s="93" t="s">
        <v>374</v>
      </c>
      <c r="C27" s="231" t="s">
        <v>645</v>
      </c>
      <c r="D27" s="231" t="s">
        <v>645</v>
      </c>
      <c r="E27" s="231" t="s">
        <v>645</v>
      </c>
      <c r="F27" s="231">
        <v>117397</v>
      </c>
      <c r="G27" s="231">
        <v>5517255</v>
      </c>
      <c r="H27" s="231">
        <v>229836</v>
      </c>
      <c r="I27" s="231">
        <v>709206</v>
      </c>
    </row>
    <row r="28" spans="1:9" ht="30" customHeight="1">
      <c r="A28" s="89" t="s">
        <v>81</v>
      </c>
      <c r="B28" s="87"/>
      <c r="C28" s="231">
        <v>25</v>
      </c>
      <c r="D28" s="231" t="s">
        <v>645</v>
      </c>
      <c r="E28" s="231">
        <v>48</v>
      </c>
      <c r="F28" s="231">
        <v>6559</v>
      </c>
      <c r="G28" s="231">
        <v>4578700</v>
      </c>
      <c r="H28" s="231">
        <v>13</v>
      </c>
      <c r="I28" s="231">
        <v>45672</v>
      </c>
    </row>
    <row r="29" spans="1:9" ht="18" customHeight="1">
      <c r="A29" s="89" t="s">
        <v>82</v>
      </c>
      <c r="B29" s="93" t="s">
        <v>266</v>
      </c>
      <c r="C29" s="231" t="s">
        <v>645</v>
      </c>
      <c r="D29" s="231" t="s">
        <v>645</v>
      </c>
      <c r="E29" s="231" t="s">
        <v>645</v>
      </c>
      <c r="F29" s="231">
        <v>215428</v>
      </c>
      <c r="G29" s="231">
        <v>72347338</v>
      </c>
      <c r="H29" s="231">
        <v>657655</v>
      </c>
      <c r="I29" s="231">
        <v>1107650</v>
      </c>
    </row>
    <row r="30" spans="1:9" ht="18" customHeight="1">
      <c r="A30" s="89" t="s">
        <v>83</v>
      </c>
      <c r="B30" s="87"/>
      <c r="C30" s="231" t="s">
        <v>645</v>
      </c>
      <c r="D30" s="231" t="s">
        <v>645</v>
      </c>
      <c r="E30" s="231" t="s">
        <v>645</v>
      </c>
      <c r="F30" s="231">
        <v>8469</v>
      </c>
      <c r="G30" s="231">
        <v>11445116</v>
      </c>
      <c r="H30" s="231">
        <v>15075</v>
      </c>
      <c r="I30" s="231">
        <v>32701</v>
      </c>
    </row>
    <row r="31" spans="1:9" ht="18" customHeight="1">
      <c r="A31" s="89" t="s">
        <v>84</v>
      </c>
      <c r="B31" s="93" t="s">
        <v>267</v>
      </c>
      <c r="C31" s="231" t="s">
        <v>645</v>
      </c>
      <c r="D31" s="231" t="s">
        <v>645</v>
      </c>
      <c r="E31" s="231" t="s">
        <v>645</v>
      </c>
      <c r="F31" s="231">
        <v>14393</v>
      </c>
      <c r="G31" s="231">
        <v>13630441</v>
      </c>
      <c r="H31" s="231">
        <v>31583</v>
      </c>
      <c r="I31" s="231">
        <v>69948</v>
      </c>
    </row>
    <row r="32" spans="1:9" ht="18" customHeight="1">
      <c r="A32" s="89" t="s">
        <v>85</v>
      </c>
      <c r="B32" s="93" t="s">
        <v>268</v>
      </c>
      <c r="C32" s="231" t="s">
        <v>645</v>
      </c>
      <c r="D32" s="231" t="s">
        <v>645</v>
      </c>
      <c r="E32" s="231" t="s">
        <v>645</v>
      </c>
      <c r="F32" s="231">
        <v>77039</v>
      </c>
      <c r="G32" s="231">
        <v>14075708</v>
      </c>
      <c r="H32" s="231">
        <v>166675</v>
      </c>
      <c r="I32" s="231">
        <v>399227</v>
      </c>
    </row>
    <row r="33" spans="1:9" ht="30" customHeight="1">
      <c r="A33" s="89" t="s">
        <v>398</v>
      </c>
      <c r="B33" s="93"/>
      <c r="C33" s="231" t="s">
        <v>645</v>
      </c>
      <c r="D33" s="231" t="s">
        <v>645</v>
      </c>
      <c r="E33" s="231" t="s">
        <v>645</v>
      </c>
      <c r="F33" s="231">
        <v>3975</v>
      </c>
      <c r="G33" s="231">
        <v>2679000</v>
      </c>
      <c r="H33" s="231" t="s">
        <v>645</v>
      </c>
      <c r="I33" s="231">
        <v>22227</v>
      </c>
    </row>
    <row r="34" spans="1:9" ht="18" customHeight="1">
      <c r="A34" s="89" t="s">
        <v>387</v>
      </c>
      <c r="B34" s="93" t="s">
        <v>597</v>
      </c>
      <c r="C34" s="231" t="s">
        <v>645</v>
      </c>
      <c r="D34" s="231" t="s">
        <v>645</v>
      </c>
      <c r="E34" s="231" t="s">
        <v>645</v>
      </c>
      <c r="F34" s="231">
        <v>24737</v>
      </c>
      <c r="G34" s="231">
        <v>8675356</v>
      </c>
      <c r="H34" s="231">
        <v>462807</v>
      </c>
      <c r="I34" s="231">
        <v>980525</v>
      </c>
    </row>
    <row r="35" spans="1:9" s="126" customFormat="1" ht="18" customHeight="1">
      <c r="A35" s="89" t="s">
        <v>86</v>
      </c>
      <c r="B35" s="87"/>
      <c r="C35" s="231" t="s">
        <v>645</v>
      </c>
      <c r="D35" s="231" t="s">
        <v>645</v>
      </c>
      <c r="E35" s="231" t="s">
        <v>645</v>
      </c>
      <c r="F35" s="231">
        <v>12939</v>
      </c>
      <c r="G35" s="231">
        <v>3629828</v>
      </c>
      <c r="H35" s="231">
        <v>277175</v>
      </c>
      <c r="I35" s="231">
        <v>550399</v>
      </c>
    </row>
    <row r="36" spans="1:9" s="126" customFormat="1" ht="18" customHeight="1">
      <c r="A36" s="89" t="s">
        <v>367</v>
      </c>
      <c r="B36" s="93" t="s">
        <v>269</v>
      </c>
      <c r="C36" s="231" t="s">
        <v>645</v>
      </c>
      <c r="D36" s="231" t="s">
        <v>645</v>
      </c>
      <c r="E36" s="231" t="s">
        <v>645</v>
      </c>
      <c r="F36" s="231">
        <v>250875</v>
      </c>
      <c r="G36" s="231">
        <v>61279721</v>
      </c>
      <c r="H36" s="231">
        <v>921128</v>
      </c>
      <c r="I36" s="231">
        <v>4044898</v>
      </c>
    </row>
    <row r="37" spans="1:9" ht="18" customHeight="1">
      <c r="A37" s="90" t="s">
        <v>88</v>
      </c>
      <c r="B37" s="196"/>
      <c r="C37" s="232" t="s">
        <v>645</v>
      </c>
      <c r="D37" s="232" t="s">
        <v>645</v>
      </c>
      <c r="E37" s="232" t="s">
        <v>645</v>
      </c>
      <c r="F37" s="232" t="s">
        <v>645</v>
      </c>
      <c r="G37" s="232" t="s">
        <v>645</v>
      </c>
      <c r="H37" s="232" t="s">
        <v>645</v>
      </c>
      <c r="I37" s="232" t="s">
        <v>645</v>
      </c>
    </row>
    <row r="38" spans="1:9" ht="30" customHeight="1">
      <c r="A38" s="89" t="s">
        <v>89</v>
      </c>
      <c r="B38" s="93" t="s">
        <v>270</v>
      </c>
      <c r="C38" s="231" t="s">
        <v>645</v>
      </c>
      <c r="D38" s="231" t="s">
        <v>645</v>
      </c>
      <c r="E38" s="231" t="s">
        <v>645</v>
      </c>
      <c r="F38" s="231">
        <v>24995</v>
      </c>
      <c r="G38" s="231">
        <v>9659384</v>
      </c>
      <c r="H38" s="231">
        <v>83784</v>
      </c>
      <c r="I38" s="231">
        <v>241147</v>
      </c>
    </row>
    <row r="39" spans="1:9" ht="18" customHeight="1">
      <c r="A39" s="89" t="s">
        <v>90</v>
      </c>
      <c r="B39" s="93" t="s">
        <v>271</v>
      </c>
      <c r="C39" s="231" t="s">
        <v>645</v>
      </c>
      <c r="D39" s="231" t="s">
        <v>645</v>
      </c>
      <c r="E39" s="231" t="s">
        <v>645</v>
      </c>
      <c r="F39" s="231">
        <v>5337</v>
      </c>
      <c r="G39" s="231">
        <v>2691645</v>
      </c>
      <c r="H39" s="231">
        <v>1279</v>
      </c>
      <c r="I39" s="231">
        <v>9392</v>
      </c>
    </row>
    <row r="40" spans="1:9" ht="18" customHeight="1">
      <c r="A40" s="89" t="s">
        <v>91</v>
      </c>
      <c r="B40" s="93" t="s">
        <v>272</v>
      </c>
      <c r="C40" s="231" t="s">
        <v>645</v>
      </c>
      <c r="D40" s="231" t="s">
        <v>645</v>
      </c>
      <c r="E40" s="231" t="s">
        <v>645</v>
      </c>
      <c r="F40" s="231">
        <v>176023</v>
      </c>
      <c r="G40" s="231">
        <v>108817235</v>
      </c>
      <c r="H40" s="231">
        <v>1354148</v>
      </c>
      <c r="I40" s="231">
        <v>4478802</v>
      </c>
    </row>
    <row r="41" spans="1:9" ht="18" customHeight="1">
      <c r="A41" s="89" t="s">
        <v>92</v>
      </c>
      <c r="B41" s="93" t="s">
        <v>385</v>
      </c>
      <c r="C41" s="231">
        <v>3491</v>
      </c>
      <c r="D41" s="231" t="s">
        <v>645</v>
      </c>
      <c r="E41" s="231">
        <v>15477</v>
      </c>
      <c r="F41" s="231">
        <v>185995</v>
      </c>
      <c r="G41" s="231">
        <v>73358011</v>
      </c>
      <c r="H41" s="231">
        <v>244739</v>
      </c>
      <c r="I41" s="231">
        <v>1315613</v>
      </c>
    </row>
    <row r="42" spans="1:9" ht="18" customHeight="1">
      <c r="A42" s="89" t="s">
        <v>397</v>
      </c>
      <c r="B42" s="93" t="s">
        <v>593</v>
      </c>
      <c r="C42" s="231" t="s">
        <v>645</v>
      </c>
      <c r="D42" s="231" t="s">
        <v>645</v>
      </c>
      <c r="E42" s="231" t="s">
        <v>645</v>
      </c>
      <c r="F42" s="231" t="s">
        <v>645</v>
      </c>
      <c r="G42" s="231" t="s">
        <v>645</v>
      </c>
      <c r="H42" s="231" t="s">
        <v>645</v>
      </c>
      <c r="I42" s="231" t="s">
        <v>645</v>
      </c>
    </row>
    <row r="43" spans="1:9" ht="30" customHeight="1">
      <c r="A43" s="89" t="s">
        <v>93</v>
      </c>
      <c r="B43" s="87"/>
      <c r="C43" s="231" t="s">
        <v>645</v>
      </c>
      <c r="D43" s="231" t="s">
        <v>645</v>
      </c>
      <c r="E43" s="231" t="s">
        <v>645</v>
      </c>
      <c r="F43" s="231">
        <v>16</v>
      </c>
      <c r="G43" s="231">
        <v>8985</v>
      </c>
      <c r="H43" s="231" t="s">
        <v>645</v>
      </c>
      <c r="I43" s="231">
        <v>141</v>
      </c>
    </row>
    <row r="44" spans="1:9" ht="18" customHeight="1">
      <c r="A44" s="89" t="s">
        <v>94</v>
      </c>
      <c r="B44" s="93" t="s">
        <v>273</v>
      </c>
      <c r="C44" s="231" t="s">
        <v>645</v>
      </c>
      <c r="D44" s="231" t="s">
        <v>645</v>
      </c>
      <c r="E44" s="231" t="s">
        <v>645</v>
      </c>
      <c r="F44" s="231" t="s">
        <v>645</v>
      </c>
      <c r="G44" s="231" t="s">
        <v>645</v>
      </c>
      <c r="H44" s="231" t="s">
        <v>645</v>
      </c>
      <c r="I44" s="231" t="s">
        <v>645</v>
      </c>
    </row>
    <row r="45" spans="1:9" ht="18" customHeight="1" hidden="1">
      <c r="A45" s="89" t="s">
        <v>95</v>
      </c>
      <c r="B45" s="93" t="s">
        <v>274</v>
      </c>
      <c r="C45" s="231" t="s">
        <v>645</v>
      </c>
      <c r="D45" s="231" t="s">
        <v>645</v>
      </c>
      <c r="E45" s="231" t="s">
        <v>645</v>
      </c>
      <c r="F45" s="231" t="s">
        <v>645</v>
      </c>
      <c r="G45" s="231" t="s">
        <v>645</v>
      </c>
      <c r="H45" s="231" t="s">
        <v>645</v>
      </c>
      <c r="I45" s="231" t="s">
        <v>645</v>
      </c>
    </row>
    <row r="46" spans="1:9" ht="18" customHeight="1" hidden="1">
      <c r="A46" s="89" t="s">
        <v>96</v>
      </c>
      <c r="B46" s="93" t="s">
        <v>275</v>
      </c>
      <c r="C46" s="231" t="s">
        <v>645</v>
      </c>
      <c r="D46" s="231" t="s">
        <v>645</v>
      </c>
      <c r="E46" s="231" t="s">
        <v>645</v>
      </c>
      <c r="F46" s="231" t="s">
        <v>645</v>
      </c>
      <c r="G46" s="231" t="s">
        <v>645</v>
      </c>
      <c r="H46" s="231" t="s">
        <v>645</v>
      </c>
      <c r="I46" s="231" t="s">
        <v>645</v>
      </c>
    </row>
    <row r="47" spans="1:9" ht="18" customHeight="1">
      <c r="A47" s="89" t="s">
        <v>97</v>
      </c>
      <c r="B47" s="93" t="s">
        <v>276</v>
      </c>
      <c r="C47" s="231">
        <v>937</v>
      </c>
      <c r="D47" s="231" t="s">
        <v>645</v>
      </c>
      <c r="E47" s="231">
        <v>5716</v>
      </c>
      <c r="F47" s="231">
        <v>740939</v>
      </c>
      <c r="G47" s="231">
        <v>346383741</v>
      </c>
      <c r="H47" s="231">
        <v>1459606</v>
      </c>
      <c r="I47" s="231">
        <v>5331895</v>
      </c>
    </row>
    <row r="48" spans="1:9" ht="18" customHeight="1">
      <c r="A48" s="89" t="s">
        <v>98</v>
      </c>
      <c r="B48" s="87"/>
      <c r="C48" s="231" t="s">
        <v>645</v>
      </c>
      <c r="D48" s="231" t="s">
        <v>645</v>
      </c>
      <c r="E48" s="231" t="s">
        <v>645</v>
      </c>
      <c r="F48" s="231">
        <v>181</v>
      </c>
      <c r="G48" s="231">
        <v>238468</v>
      </c>
      <c r="H48" s="231" t="s">
        <v>645</v>
      </c>
      <c r="I48" s="231">
        <v>2358</v>
      </c>
    </row>
    <row r="49" spans="1:9" ht="18" customHeight="1">
      <c r="A49" s="89" t="s">
        <v>99</v>
      </c>
      <c r="B49" s="93" t="s">
        <v>595</v>
      </c>
      <c r="C49" s="231">
        <v>656</v>
      </c>
      <c r="D49" s="231" t="s">
        <v>645</v>
      </c>
      <c r="E49" s="231">
        <v>856</v>
      </c>
      <c r="F49" s="231">
        <v>157569</v>
      </c>
      <c r="G49" s="231">
        <v>74528523</v>
      </c>
      <c r="H49" s="231">
        <v>543590</v>
      </c>
      <c r="I49" s="231">
        <v>941890</v>
      </c>
    </row>
    <row r="50" spans="1:9" ht="30" customHeight="1">
      <c r="A50" s="89" t="s">
        <v>100</v>
      </c>
      <c r="B50" s="93" t="s">
        <v>277</v>
      </c>
      <c r="C50" s="231" t="s">
        <v>645</v>
      </c>
      <c r="D50" s="231" t="s">
        <v>645</v>
      </c>
      <c r="E50" s="231" t="s">
        <v>645</v>
      </c>
      <c r="F50" s="231">
        <v>105004</v>
      </c>
      <c r="G50" s="231">
        <v>5186490</v>
      </c>
      <c r="H50" s="231">
        <v>2632</v>
      </c>
      <c r="I50" s="231">
        <v>178338</v>
      </c>
    </row>
    <row r="51" spans="1:9" ht="18" customHeight="1">
      <c r="A51" s="89" t="s">
        <v>119</v>
      </c>
      <c r="B51" s="93" t="s">
        <v>278</v>
      </c>
      <c r="C51" s="231" t="s">
        <v>645</v>
      </c>
      <c r="D51" s="231" t="s">
        <v>645</v>
      </c>
      <c r="E51" s="231" t="s">
        <v>645</v>
      </c>
      <c r="F51" s="231">
        <v>129181</v>
      </c>
      <c r="G51" s="231">
        <v>53615229</v>
      </c>
      <c r="H51" s="231">
        <v>25679</v>
      </c>
      <c r="I51" s="231">
        <v>863155</v>
      </c>
    </row>
    <row r="52" spans="1:9" ht="18" customHeight="1">
      <c r="A52" s="89" t="s">
        <v>120</v>
      </c>
      <c r="B52" s="87"/>
      <c r="C52" s="231" t="s">
        <v>645</v>
      </c>
      <c r="D52" s="231" t="s">
        <v>645</v>
      </c>
      <c r="E52" s="231" t="s">
        <v>645</v>
      </c>
      <c r="F52" s="231" t="s">
        <v>645</v>
      </c>
      <c r="G52" s="231" t="s">
        <v>645</v>
      </c>
      <c r="H52" s="231" t="s">
        <v>645</v>
      </c>
      <c r="I52" s="231" t="s">
        <v>645</v>
      </c>
    </row>
    <row r="53" spans="1:9" ht="18" customHeight="1">
      <c r="A53" s="89" t="s">
        <v>101</v>
      </c>
      <c r="B53" s="93" t="s">
        <v>279</v>
      </c>
      <c r="C53" s="231">
        <v>1086</v>
      </c>
      <c r="D53" s="231" t="s">
        <v>645</v>
      </c>
      <c r="E53" s="231">
        <v>48488</v>
      </c>
      <c r="F53" s="231">
        <v>88924</v>
      </c>
      <c r="G53" s="231">
        <v>54348271</v>
      </c>
      <c r="H53" s="231">
        <v>67722</v>
      </c>
      <c r="I53" s="231">
        <v>596708</v>
      </c>
    </row>
    <row r="54" spans="1:9" ht="18" customHeight="1">
      <c r="A54" s="89" t="s">
        <v>102</v>
      </c>
      <c r="B54" s="87"/>
      <c r="C54" s="231" t="s">
        <v>645</v>
      </c>
      <c r="D54" s="231" t="s">
        <v>645</v>
      </c>
      <c r="E54" s="231" t="s">
        <v>645</v>
      </c>
      <c r="F54" s="231">
        <v>438</v>
      </c>
      <c r="G54" s="231">
        <v>46282</v>
      </c>
      <c r="H54" s="231" t="s">
        <v>645</v>
      </c>
      <c r="I54" s="231">
        <v>7396</v>
      </c>
    </row>
    <row r="55" spans="1:9" ht="30" customHeight="1">
      <c r="A55" s="89" t="s">
        <v>103</v>
      </c>
      <c r="B55" s="93" t="s">
        <v>280</v>
      </c>
      <c r="C55" s="231" t="s">
        <v>645</v>
      </c>
      <c r="D55" s="231" t="s">
        <v>645</v>
      </c>
      <c r="E55" s="231" t="s">
        <v>645</v>
      </c>
      <c r="F55" s="231">
        <v>287175</v>
      </c>
      <c r="G55" s="231">
        <v>90641488</v>
      </c>
      <c r="H55" s="231">
        <v>67713</v>
      </c>
      <c r="I55" s="231">
        <v>1265476</v>
      </c>
    </row>
    <row r="56" spans="1:9" ht="18" customHeight="1">
      <c r="A56" s="89" t="s">
        <v>104</v>
      </c>
      <c r="B56" s="93" t="s">
        <v>281</v>
      </c>
      <c r="C56" s="231" t="s">
        <v>645</v>
      </c>
      <c r="D56" s="231" t="s">
        <v>645</v>
      </c>
      <c r="E56" s="231" t="s">
        <v>645</v>
      </c>
      <c r="F56" s="231">
        <v>1112</v>
      </c>
      <c r="G56" s="231">
        <v>1000927</v>
      </c>
      <c r="H56" s="231" t="s">
        <v>645</v>
      </c>
      <c r="I56" s="231">
        <v>5403</v>
      </c>
    </row>
    <row r="57" spans="1:9" ht="18" customHeight="1">
      <c r="A57" s="89" t="s">
        <v>631</v>
      </c>
      <c r="B57" s="87" t="s">
        <v>631</v>
      </c>
      <c r="C57" s="231" t="s">
        <v>645</v>
      </c>
      <c r="D57" s="231" t="s">
        <v>645</v>
      </c>
      <c r="E57" s="231" t="s">
        <v>645</v>
      </c>
      <c r="F57" s="231">
        <v>415</v>
      </c>
      <c r="G57" s="231">
        <v>607244</v>
      </c>
      <c r="H57" s="231" t="s">
        <v>645</v>
      </c>
      <c r="I57" s="231">
        <v>2093</v>
      </c>
    </row>
    <row r="58" spans="1:9" ht="18" customHeight="1">
      <c r="A58" s="89" t="s">
        <v>632</v>
      </c>
      <c r="B58" s="87" t="s">
        <v>632</v>
      </c>
      <c r="C58" s="231" t="s">
        <v>645</v>
      </c>
      <c r="D58" s="231" t="s">
        <v>645</v>
      </c>
      <c r="E58" s="231" t="s">
        <v>645</v>
      </c>
      <c r="F58" s="231">
        <v>89</v>
      </c>
      <c r="G58" s="231">
        <v>120398</v>
      </c>
      <c r="H58" s="231" t="s">
        <v>645</v>
      </c>
      <c r="I58" s="231">
        <v>322</v>
      </c>
    </row>
    <row r="59" spans="1:9" s="126" customFormat="1" ht="18" customHeight="1">
      <c r="A59" s="89" t="s">
        <v>633</v>
      </c>
      <c r="B59" s="93" t="s">
        <v>54</v>
      </c>
      <c r="C59" s="231" t="s">
        <v>645</v>
      </c>
      <c r="D59" s="231" t="s">
        <v>645</v>
      </c>
      <c r="E59" s="231" t="s">
        <v>645</v>
      </c>
      <c r="F59" s="231">
        <v>2</v>
      </c>
      <c r="G59" s="231">
        <v>1214</v>
      </c>
      <c r="H59" s="231">
        <v>1200</v>
      </c>
      <c r="I59" s="231" t="s">
        <v>645</v>
      </c>
    </row>
    <row r="60" spans="1:9" s="126" customFormat="1" ht="30" customHeight="1">
      <c r="A60" s="89" t="s">
        <v>649</v>
      </c>
      <c r="B60" s="93" t="s">
        <v>282</v>
      </c>
      <c r="C60" s="231">
        <v>134126</v>
      </c>
      <c r="D60" s="231" t="s">
        <v>645</v>
      </c>
      <c r="E60" s="231">
        <v>423530</v>
      </c>
      <c r="F60" s="231">
        <v>681032</v>
      </c>
      <c r="G60" s="231">
        <v>280007762</v>
      </c>
      <c r="H60" s="231">
        <v>2895023</v>
      </c>
      <c r="I60" s="231">
        <v>3724256</v>
      </c>
    </row>
    <row r="61" spans="1:9" s="126" customFormat="1" ht="30" customHeight="1" hidden="1">
      <c r="A61" s="89" t="s">
        <v>650</v>
      </c>
      <c r="B61" s="93"/>
      <c r="C61" s="231" t="s">
        <v>645</v>
      </c>
      <c r="D61" s="231" t="s">
        <v>645</v>
      </c>
      <c r="E61" s="231" t="s">
        <v>645</v>
      </c>
      <c r="F61" s="231" t="s">
        <v>645</v>
      </c>
      <c r="G61" s="231" t="s">
        <v>645</v>
      </c>
      <c r="H61" s="231" t="s">
        <v>645</v>
      </c>
      <c r="I61" s="231" t="s">
        <v>645</v>
      </c>
    </row>
    <row r="62" spans="1:9" ht="18" customHeight="1">
      <c r="A62" s="89" t="s">
        <v>229</v>
      </c>
      <c r="B62" s="93" t="s">
        <v>283</v>
      </c>
      <c r="C62" s="231" t="s">
        <v>645</v>
      </c>
      <c r="D62" s="231" t="s">
        <v>645</v>
      </c>
      <c r="E62" s="231" t="s">
        <v>645</v>
      </c>
      <c r="F62" s="231">
        <v>630</v>
      </c>
      <c r="G62" s="231">
        <v>1045620</v>
      </c>
      <c r="H62" s="231" t="s">
        <v>645</v>
      </c>
      <c r="I62" s="231">
        <v>1817</v>
      </c>
    </row>
    <row r="63" spans="1:9" ht="18" customHeight="1">
      <c r="A63" s="89" t="s">
        <v>109</v>
      </c>
      <c r="B63" s="87"/>
      <c r="C63" s="231" t="s">
        <v>645</v>
      </c>
      <c r="D63" s="231" t="s">
        <v>645</v>
      </c>
      <c r="E63" s="231" t="s">
        <v>645</v>
      </c>
      <c r="F63" s="231" t="s">
        <v>645</v>
      </c>
      <c r="G63" s="231" t="s">
        <v>645</v>
      </c>
      <c r="H63" s="231" t="s">
        <v>645</v>
      </c>
      <c r="I63" s="231" t="s">
        <v>645</v>
      </c>
    </row>
    <row r="64" spans="1:9" ht="18" customHeight="1">
      <c r="A64" s="89" t="s">
        <v>110</v>
      </c>
      <c r="B64" s="87"/>
      <c r="C64" s="231">
        <v>17</v>
      </c>
      <c r="D64" s="231" t="s">
        <v>645</v>
      </c>
      <c r="E64" s="231">
        <v>24</v>
      </c>
      <c r="F64" s="231">
        <v>24832</v>
      </c>
      <c r="G64" s="231">
        <v>399974</v>
      </c>
      <c r="H64" s="231">
        <v>1410572</v>
      </c>
      <c r="I64" s="231">
        <v>706969</v>
      </c>
    </row>
    <row r="65" spans="1:9" ht="18" customHeight="1">
      <c r="A65" s="90" t="s">
        <v>111</v>
      </c>
      <c r="B65" s="195" t="s">
        <v>284</v>
      </c>
      <c r="C65" s="232" t="s">
        <v>645</v>
      </c>
      <c r="D65" s="232" t="s">
        <v>645</v>
      </c>
      <c r="E65" s="232" t="s">
        <v>645</v>
      </c>
      <c r="F65" s="232" t="s">
        <v>645</v>
      </c>
      <c r="G65" s="232" t="s">
        <v>645</v>
      </c>
      <c r="H65" s="232" t="s">
        <v>645</v>
      </c>
      <c r="I65" s="232" t="s">
        <v>645</v>
      </c>
    </row>
    <row r="66" spans="1:9" ht="30" customHeight="1">
      <c r="A66" s="89" t="s">
        <v>375</v>
      </c>
      <c r="B66" s="93"/>
      <c r="C66" s="231" t="s">
        <v>645</v>
      </c>
      <c r="D66" s="231" t="s">
        <v>645</v>
      </c>
      <c r="E66" s="231" t="s">
        <v>645</v>
      </c>
      <c r="F66" s="231">
        <v>149</v>
      </c>
      <c r="G66" s="231">
        <v>189440</v>
      </c>
      <c r="H66" s="231" t="s">
        <v>645</v>
      </c>
      <c r="I66" s="231" t="s">
        <v>645</v>
      </c>
    </row>
    <row r="67" spans="1:9" ht="18" customHeight="1">
      <c r="A67" s="89" t="s">
        <v>112</v>
      </c>
      <c r="B67" s="87"/>
      <c r="C67" s="231" t="s">
        <v>645</v>
      </c>
      <c r="D67" s="231" t="s">
        <v>645</v>
      </c>
      <c r="E67" s="231" t="s">
        <v>645</v>
      </c>
      <c r="F67" s="231">
        <v>2047</v>
      </c>
      <c r="G67" s="231">
        <v>435901</v>
      </c>
      <c r="H67" s="231">
        <v>3439</v>
      </c>
      <c r="I67" s="231">
        <v>36838</v>
      </c>
    </row>
    <row r="68" spans="1:9" ht="18" customHeight="1">
      <c r="A68" s="89" t="s">
        <v>113</v>
      </c>
      <c r="B68" s="93" t="s">
        <v>285</v>
      </c>
      <c r="C68" s="231" t="s">
        <v>645</v>
      </c>
      <c r="D68" s="231" t="s">
        <v>645</v>
      </c>
      <c r="E68" s="231" t="s">
        <v>645</v>
      </c>
      <c r="F68" s="231">
        <v>40</v>
      </c>
      <c r="G68" s="231">
        <v>371</v>
      </c>
      <c r="H68" s="231" t="s">
        <v>645</v>
      </c>
      <c r="I68" s="231" t="s">
        <v>645</v>
      </c>
    </row>
    <row r="69" spans="1:9" ht="18" customHeight="1">
      <c r="A69" s="89" t="s">
        <v>223</v>
      </c>
      <c r="B69" s="93" t="s">
        <v>224</v>
      </c>
      <c r="C69" s="231" t="s">
        <v>645</v>
      </c>
      <c r="D69" s="231" t="s">
        <v>645</v>
      </c>
      <c r="E69" s="231" t="s">
        <v>645</v>
      </c>
      <c r="F69" s="231">
        <v>3681</v>
      </c>
      <c r="G69" s="231">
        <v>2274449</v>
      </c>
      <c r="H69" s="231">
        <v>42</v>
      </c>
      <c r="I69" s="231">
        <v>15757</v>
      </c>
    </row>
    <row r="70" spans="1:9" ht="18" customHeight="1">
      <c r="A70" s="89" t="s">
        <v>114</v>
      </c>
      <c r="B70" s="93" t="s">
        <v>286</v>
      </c>
      <c r="C70" s="231" t="s">
        <v>645</v>
      </c>
      <c r="D70" s="231" t="s">
        <v>645</v>
      </c>
      <c r="E70" s="231" t="s">
        <v>645</v>
      </c>
      <c r="F70" s="231">
        <v>97784</v>
      </c>
      <c r="G70" s="231">
        <v>54818418</v>
      </c>
      <c r="H70" s="231">
        <v>512886</v>
      </c>
      <c r="I70" s="231">
        <v>665020</v>
      </c>
    </row>
    <row r="71" spans="1:9" ht="30" customHeight="1">
      <c r="A71" s="89" t="s">
        <v>115</v>
      </c>
      <c r="B71" s="93" t="s">
        <v>287</v>
      </c>
      <c r="C71" s="231" t="s">
        <v>645</v>
      </c>
      <c r="D71" s="231" t="s">
        <v>645</v>
      </c>
      <c r="E71" s="231" t="s">
        <v>645</v>
      </c>
      <c r="F71" s="231">
        <v>16954</v>
      </c>
      <c r="G71" s="231">
        <v>84952650</v>
      </c>
      <c r="H71" s="231">
        <v>1121419</v>
      </c>
      <c r="I71" s="231">
        <v>338391</v>
      </c>
    </row>
    <row r="72" spans="1:9" ht="18" customHeight="1">
      <c r="A72" s="89" t="s">
        <v>116</v>
      </c>
      <c r="B72" s="93" t="s">
        <v>288</v>
      </c>
      <c r="C72" s="231" t="s">
        <v>645</v>
      </c>
      <c r="D72" s="231" t="s">
        <v>645</v>
      </c>
      <c r="E72" s="231" t="s">
        <v>645</v>
      </c>
      <c r="F72" s="231">
        <v>53497</v>
      </c>
      <c r="G72" s="231">
        <v>29391282</v>
      </c>
      <c r="H72" s="231">
        <v>1681488</v>
      </c>
      <c r="I72" s="231">
        <v>632592</v>
      </c>
    </row>
    <row r="73" spans="1:9" ht="18" customHeight="1">
      <c r="A73" s="89" t="s">
        <v>599</v>
      </c>
      <c r="B73" s="93"/>
      <c r="C73" s="231" t="s">
        <v>645</v>
      </c>
      <c r="D73" s="231" t="s">
        <v>645</v>
      </c>
      <c r="E73" s="231" t="s">
        <v>645</v>
      </c>
      <c r="F73" s="231">
        <v>112545</v>
      </c>
      <c r="G73" s="231">
        <v>45382175</v>
      </c>
      <c r="H73" s="231">
        <v>30</v>
      </c>
      <c r="I73" s="231">
        <v>607636</v>
      </c>
    </row>
    <row r="74" spans="1:9" ht="18" customHeight="1">
      <c r="A74" s="89" t="s">
        <v>379</v>
      </c>
      <c r="B74" s="87"/>
      <c r="C74" s="231" t="s">
        <v>645</v>
      </c>
      <c r="D74" s="231" t="s">
        <v>645</v>
      </c>
      <c r="E74" s="231" t="s">
        <v>645</v>
      </c>
      <c r="F74" s="231">
        <v>23121</v>
      </c>
      <c r="G74" s="231">
        <v>8308962</v>
      </c>
      <c r="H74" s="231">
        <v>366776</v>
      </c>
      <c r="I74" s="231">
        <v>714685</v>
      </c>
    </row>
    <row r="75" spans="1:9" ht="18" customHeight="1">
      <c r="A75" s="89" t="s">
        <v>118</v>
      </c>
      <c r="B75" s="93"/>
      <c r="C75" s="231" t="s">
        <v>645</v>
      </c>
      <c r="D75" s="231" t="s">
        <v>645</v>
      </c>
      <c r="E75" s="231" t="s">
        <v>645</v>
      </c>
      <c r="F75" s="231">
        <v>22056</v>
      </c>
      <c r="G75" s="231">
        <v>7123193</v>
      </c>
      <c r="H75" s="231">
        <v>83003</v>
      </c>
      <c r="I75" s="231">
        <v>247443</v>
      </c>
    </row>
    <row r="76" spans="1:9" ht="18" customHeight="1">
      <c r="A76" s="89"/>
      <c r="B76" s="87"/>
      <c r="C76" s="233"/>
      <c r="D76" s="233"/>
      <c r="E76" s="233"/>
      <c r="F76" s="233"/>
      <c r="G76" s="233"/>
      <c r="H76" s="233"/>
      <c r="I76" s="233"/>
    </row>
    <row r="77" spans="1:9" ht="18" customHeight="1">
      <c r="A77" s="91" t="s">
        <v>27</v>
      </c>
      <c r="B77" s="94" t="s">
        <v>28</v>
      </c>
      <c r="C77" s="21">
        <f>SUM(C12:C75)</f>
        <v>220095</v>
      </c>
      <c r="D77" s="21">
        <f aca="true" t="shared" si="0" ref="D77:I77">SUM(D12:D75)</f>
        <v>0</v>
      </c>
      <c r="E77" s="21">
        <f t="shared" si="0"/>
        <v>771159</v>
      </c>
      <c r="F77" s="21">
        <f t="shared" si="0"/>
        <v>6695133</v>
      </c>
      <c r="G77" s="21">
        <f t="shared" si="0"/>
        <v>2385256210</v>
      </c>
      <c r="H77" s="21">
        <f t="shared" si="0"/>
        <v>22125055</v>
      </c>
      <c r="I77" s="21">
        <f t="shared" si="0"/>
        <v>47101257</v>
      </c>
    </row>
    <row r="78" ht="15.75" customHeight="1">
      <c r="A78" s="48"/>
    </row>
    <row r="79" ht="15.75" customHeight="1">
      <c r="A79" s="48"/>
    </row>
    <row r="80" ht="15.75" customHeight="1">
      <c r="A80" s="48"/>
    </row>
    <row r="81" ht="15.75" customHeight="1">
      <c r="A81" s="48"/>
    </row>
    <row r="82" spans="1:9" ht="15.75" customHeight="1">
      <c r="A82" s="48"/>
      <c r="C82" s="187"/>
      <c r="D82" s="187"/>
      <c r="E82" s="187"/>
      <c r="F82" s="187"/>
      <c r="G82" s="187"/>
      <c r="H82" s="187"/>
      <c r="I82" s="187"/>
    </row>
    <row r="83" spans="1:9" ht="15.75" customHeight="1">
      <c r="A83" s="48"/>
      <c r="C83" s="187"/>
      <c r="D83" s="187"/>
      <c r="E83" s="187"/>
      <c r="F83" s="187"/>
      <c r="G83" s="187"/>
      <c r="H83" s="187"/>
      <c r="I83" s="187"/>
    </row>
    <row r="84" spans="1:9" ht="15.75" customHeight="1">
      <c r="A84" s="48"/>
      <c r="C84" s="187"/>
      <c r="D84" s="187"/>
      <c r="E84" s="187"/>
      <c r="F84" s="187"/>
      <c r="G84" s="187"/>
      <c r="H84" s="187"/>
      <c r="I84" s="187"/>
    </row>
    <row r="85" spans="1:9" ht="15.75" customHeight="1">
      <c r="A85" s="48"/>
      <c r="C85" s="187"/>
      <c r="D85" s="187"/>
      <c r="E85" s="187"/>
      <c r="F85" s="187"/>
      <c r="G85" s="187"/>
      <c r="H85" s="187"/>
      <c r="I85" s="187"/>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1">
      <selection activeCell="F20" sqref="F20"/>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3" customFormat="1" ht="36" customHeight="1">
      <c r="A1" s="315" t="s">
        <v>29</v>
      </c>
      <c r="B1" s="315"/>
      <c r="C1" s="316"/>
      <c r="D1" s="316"/>
      <c r="E1" s="316"/>
      <c r="F1" s="316"/>
      <c r="G1" s="316"/>
      <c r="H1" s="316"/>
      <c r="I1" s="316"/>
      <c r="J1" s="316"/>
    </row>
    <row r="2" spans="1:10" s="183" customFormat="1" ht="36" customHeight="1">
      <c r="A2" s="315" t="s">
        <v>644</v>
      </c>
      <c r="B2" s="315"/>
      <c r="C2" s="316"/>
      <c r="D2" s="316"/>
      <c r="E2" s="316"/>
      <c r="F2" s="316"/>
      <c r="G2" s="316"/>
      <c r="H2" s="316"/>
      <c r="I2" s="316"/>
      <c r="J2" s="316"/>
    </row>
    <row r="3" ht="1.5" customHeight="1"/>
    <row r="4" spans="1:3" ht="1.5" customHeight="1">
      <c r="A4" s="14"/>
      <c r="B4" s="14"/>
      <c r="C4" s="14"/>
    </row>
    <row r="5" spans="1:3" ht="30.75" customHeight="1">
      <c r="A5" s="317" t="s">
        <v>30</v>
      </c>
      <c r="B5" s="317"/>
      <c r="C5" s="317"/>
    </row>
    <row r="6" spans="1:3" ht="30.75" customHeight="1">
      <c r="A6" s="317" t="s">
        <v>31</v>
      </c>
      <c r="B6" s="317"/>
      <c r="C6" s="317"/>
    </row>
    <row r="7" ht="1.5" customHeight="1"/>
    <row r="8" spans="1:10" ht="30.75" customHeight="1">
      <c r="A8" s="83"/>
      <c r="B8" s="113"/>
      <c r="C8" s="324" t="s">
        <v>32</v>
      </c>
      <c r="D8" s="319"/>
      <c r="E8" s="319"/>
      <c r="F8" s="320"/>
      <c r="G8" s="324" t="s">
        <v>33</v>
      </c>
      <c r="H8" s="319"/>
      <c r="I8" s="319"/>
      <c r="J8" s="320"/>
    </row>
    <row r="9" spans="1:10" ht="30" customHeight="1">
      <c r="A9" s="84"/>
      <c r="B9" s="24"/>
      <c r="C9" s="96" t="s">
        <v>34</v>
      </c>
      <c r="D9" s="96" t="s">
        <v>35</v>
      </c>
      <c r="E9" s="96" t="s">
        <v>36</v>
      </c>
      <c r="F9" s="96" t="s">
        <v>37</v>
      </c>
      <c r="G9" s="96" t="s">
        <v>38</v>
      </c>
      <c r="H9" s="96" t="s">
        <v>39</v>
      </c>
      <c r="I9" s="96" t="s">
        <v>40</v>
      </c>
      <c r="J9" s="96" t="s">
        <v>41</v>
      </c>
    </row>
    <row r="10" spans="1:10" s="186" customFormat="1" ht="13.5" customHeight="1">
      <c r="A10" s="188"/>
      <c r="B10" s="24"/>
      <c r="C10" s="189" t="s">
        <v>42</v>
      </c>
      <c r="D10" s="189" t="s">
        <v>43</v>
      </c>
      <c r="E10" s="189" t="s">
        <v>44</v>
      </c>
      <c r="F10" s="189" t="s">
        <v>45</v>
      </c>
      <c r="G10" s="189" t="s">
        <v>46</v>
      </c>
      <c r="H10" s="189" t="s">
        <v>47</v>
      </c>
      <c r="I10" s="189" t="s">
        <v>48</v>
      </c>
      <c r="J10" s="189" t="s">
        <v>45</v>
      </c>
    </row>
    <row r="11" spans="1:10" s="186" customFormat="1" ht="13.5" customHeight="1">
      <c r="A11" s="188"/>
      <c r="B11" s="24"/>
      <c r="C11" s="189"/>
      <c r="D11" s="189"/>
      <c r="E11" s="189"/>
      <c r="F11" s="189" t="s">
        <v>49</v>
      </c>
      <c r="G11" s="189"/>
      <c r="H11" s="189"/>
      <c r="I11" s="189"/>
      <c r="J11" s="189" t="s">
        <v>50</v>
      </c>
    </row>
    <row r="12" spans="1:10" ht="30.75" customHeight="1">
      <c r="A12" s="88" t="s">
        <v>51</v>
      </c>
      <c r="B12" s="92" t="s">
        <v>253</v>
      </c>
      <c r="C12" s="19"/>
      <c r="D12" s="19"/>
      <c r="E12" s="97" t="s">
        <v>52</v>
      </c>
      <c r="F12" s="97" t="s">
        <v>52</v>
      </c>
      <c r="G12" s="19"/>
      <c r="H12" s="97" t="s">
        <v>53</v>
      </c>
      <c r="I12" s="97" t="s">
        <v>52</v>
      </c>
      <c r="J12" s="97" t="s">
        <v>52</v>
      </c>
    </row>
    <row r="13" spans="1:10" ht="30" customHeight="1">
      <c r="A13" s="95" t="s">
        <v>67</v>
      </c>
      <c r="B13" s="87"/>
      <c r="C13" s="231" t="s">
        <v>645</v>
      </c>
      <c r="D13" s="231" t="s">
        <v>645</v>
      </c>
      <c r="E13" s="231" t="s">
        <v>645</v>
      </c>
      <c r="F13" s="231" t="s">
        <v>645</v>
      </c>
      <c r="G13" s="231" t="s">
        <v>645</v>
      </c>
      <c r="H13" s="231" t="s">
        <v>645</v>
      </c>
      <c r="I13" s="231" t="s">
        <v>645</v>
      </c>
      <c r="J13" s="231" t="s">
        <v>645</v>
      </c>
    </row>
    <row r="14" spans="1:10" ht="18" customHeight="1">
      <c r="A14" s="89" t="s">
        <v>69</v>
      </c>
      <c r="B14" s="93" t="s">
        <v>254</v>
      </c>
      <c r="C14" s="231">
        <v>2093</v>
      </c>
      <c r="D14" s="231">
        <v>183659</v>
      </c>
      <c r="E14" s="231">
        <v>3</v>
      </c>
      <c r="F14" s="231">
        <v>154770</v>
      </c>
      <c r="G14" s="231">
        <v>7</v>
      </c>
      <c r="H14" s="231">
        <v>190626</v>
      </c>
      <c r="I14" s="231" t="s">
        <v>645</v>
      </c>
      <c r="J14" s="231">
        <v>12906</v>
      </c>
    </row>
    <row r="15" spans="1:10" ht="18" customHeight="1">
      <c r="A15" s="89" t="s">
        <v>68</v>
      </c>
      <c r="B15" s="93" t="s">
        <v>255</v>
      </c>
      <c r="C15" s="231">
        <v>20</v>
      </c>
      <c r="D15" s="231">
        <v>713</v>
      </c>
      <c r="E15" s="231" t="s">
        <v>645</v>
      </c>
      <c r="F15" s="231">
        <v>278</v>
      </c>
      <c r="G15" s="231">
        <v>155</v>
      </c>
      <c r="H15" s="231">
        <v>3199377</v>
      </c>
      <c r="I15" s="231">
        <v>136720</v>
      </c>
      <c r="J15" s="231">
        <v>455476</v>
      </c>
    </row>
    <row r="16" spans="1:10" ht="18" customHeight="1">
      <c r="A16" s="89" t="s">
        <v>70</v>
      </c>
      <c r="B16" s="93" t="s">
        <v>256</v>
      </c>
      <c r="C16" s="231">
        <v>69</v>
      </c>
      <c r="D16" s="231" t="s">
        <v>645</v>
      </c>
      <c r="E16" s="231" t="s">
        <v>645</v>
      </c>
      <c r="F16" s="231">
        <v>1898</v>
      </c>
      <c r="G16" s="231" t="s">
        <v>645</v>
      </c>
      <c r="H16" s="231" t="s">
        <v>645</v>
      </c>
      <c r="I16" s="231" t="s">
        <v>645</v>
      </c>
      <c r="J16" s="231" t="s">
        <v>645</v>
      </c>
    </row>
    <row r="17" spans="1:10" ht="18" customHeight="1">
      <c r="A17" s="89" t="s">
        <v>71</v>
      </c>
      <c r="B17" s="93" t="s">
        <v>257</v>
      </c>
      <c r="C17" s="231">
        <v>488</v>
      </c>
      <c r="D17" s="231">
        <v>90493</v>
      </c>
      <c r="E17" s="231" t="s">
        <v>645</v>
      </c>
      <c r="F17" s="231">
        <v>96007</v>
      </c>
      <c r="G17" s="231" t="s">
        <v>645</v>
      </c>
      <c r="H17" s="231" t="s">
        <v>645</v>
      </c>
      <c r="I17" s="231" t="s">
        <v>645</v>
      </c>
      <c r="J17" s="231" t="s">
        <v>645</v>
      </c>
    </row>
    <row r="18" spans="1:10" ht="30" customHeight="1">
      <c r="A18" s="89" t="s">
        <v>378</v>
      </c>
      <c r="B18" s="93" t="s">
        <v>586</v>
      </c>
      <c r="C18" s="231">
        <v>5</v>
      </c>
      <c r="D18" s="231">
        <v>34287</v>
      </c>
      <c r="E18" s="231" t="s">
        <v>645</v>
      </c>
      <c r="F18" s="231">
        <v>2495</v>
      </c>
      <c r="G18" s="231" t="s">
        <v>645</v>
      </c>
      <c r="H18" s="231" t="s">
        <v>645</v>
      </c>
      <c r="I18" s="231" t="s">
        <v>645</v>
      </c>
      <c r="J18" s="231" t="s">
        <v>645</v>
      </c>
    </row>
    <row r="19" spans="1:10" ht="18" customHeight="1">
      <c r="A19" s="89" t="s">
        <v>72</v>
      </c>
      <c r="B19" s="93" t="s">
        <v>258</v>
      </c>
      <c r="C19" s="231" t="s">
        <v>645</v>
      </c>
      <c r="D19" s="231" t="s">
        <v>645</v>
      </c>
      <c r="E19" s="231" t="s">
        <v>645</v>
      </c>
      <c r="F19" s="231" t="s">
        <v>645</v>
      </c>
      <c r="G19" s="231">
        <v>26688</v>
      </c>
      <c r="H19" s="231">
        <v>8919829</v>
      </c>
      <c r="I19" s="231">
        <v>173011</v>
      </c>
      <c r="J19" s="231">
        <v>844808</v>
      </c>
    </row>
    <row r="20" spans="1:10" ht="18" customHeight="1">
      <c r="A20" s="89" t="s">
        <v>73</v>
      </c>
      <c r="B20" s="93" t="s">
        <v>259</v>
      </c>
      <c r="C20" s="231">
        <v>640</v>
      </c>
      <c r="D20" s="231">
        <v>58417</v>
      </c>
      <c r="E20" s="231" t="s">
        <v>645</v>
      </c>
      <c r="F20" s="231">
        <v>62396</v>
      </c>
      <c r="G20" s="231" t="s">
        <v>645</v>
      </c>
      <c r="H20" s="231" t="s">
        <v>645</v>
      </c>
      <c r="I20" s="231" t="s">
        <v>645</v>
      </c>
      <c r="J20" s="231" t="s">
        <v>645</v>
      </c>
    </row>
    <row r="21" spans="1:10" ht="18" customHeight="1">
      <c r="A21" s="89" t="s">
        <v>74</v>
      </c>
      <c r="B21" s="93" t="s">
        <v>260</v>
      </c>
      <c r="C21" s="231">
        <v>1</v>
      </c>
      <c r="D21" s="231">
        <v>26</v>
      </c>
      <c r="E21" s="231" t="s">
        <v>645</v>
      </c>
      <c r="F21" s="231">
        <v>7</v>
      </c>
      <c r="G21" s="231" t="s">
        <v>645</v>
      </c>
      <c r="H21" s="231" t="s">
        <v>645</v>
      </c>
      <c r="I21" s="231" t="s">
        <v>645</v>
      </c>
      <c r="J21" s="231" t="s">
        <v>645</v>
      </c>
    </row>
    <row r="22" spans="1:10" ht="18" customHeight="1">
      <c r="A22" s="89" t="s">
        <v>75</v>
      </c>
      <c r="B22" s="93" t="s">
        <v>261</v>
      </c>
      <c r="C22" s="231">
        <v>108</v>
      </c>
      <c r="D22" s="231">
        <v>5608</v>
      </c>
      <c r="E22" s="231" t="s">
        <v>645</v>
      </c>
      <c r="F22" s="231">
        <v>4051</v>
      </c>
      <c r="G22" s="231" t="s">
        <v>645</v>
      </c>
      <c r="H22" s="231" t="s">
        <v>645</v>
      </c>
      <c r="I22" s="231" t="s">
        <v>645</v>
      </c>
      <c r="J22" s="231" t="s">
        <v>645</v>
      </c>
    </row>
    <row r="23" spans="1:10" ht="30" customHeight="1">
      <c r="A23" s="89" t="s">
        <v>76</v>
      </c>
      <c r="B23" s="93" t="s">
        <v>262</v>
      </c>
      <c r="C23" s="231">
        <v>72</v>
      </c>
      <c r="D23" s="231">
        <v>23773</v>
      </c>
      <c r="E23" s="231">
        <v>1702</v>
      </c>
      <c r="F23" s="231">
        <v>1869</v>
      </c>
      <c r="G23" s="231" t="s">
        <v>645</v>
      </c>
      <c r="H23" s="231" t="s">
        <v>645</v>
      </c>
      <c r="I23" s="231" t="s">
        <v>645</v>
      </c>
      <c r="J23" s="231" t="s">
        <v>645</v>
      </c>
    </row>
    <row r="24" spans="1:10" ht="18" customHeight="1" hidden="1">
      <c r="A24" s="89" t="s">
        <v>77</v>
      </c>
      <c r="B24" s="87"/>
      <c r="C24" s="231" t="s">
        <v>645</v>
      </c>
      <c r="D24" s="231" t="s">
        <v>645</v>
      </c>
      <c r="E24" s="231" t="s">
        <v>645</v>
      </c>
      <c r="F24" s="231" t="s">
        <v>645</v>
      </c>
      <c r="G24" s="231" t="s">
        <v>645</v>
      </c>
      <c r="H24" s="231" t="s">
        <v>645</v>
      </c>
      <c r="I24" s="231" t="s">
        <v>645</v>
      </c>
      <c r="J24" s="231" t="s">
        <v>645</v>
      </c>
    </row>
    <row r="25" spans="1:10" ht="18" customHeight="1">
      <c r="A25" s="89" t="s">
        <v>78</v>
      </c>
      <c r="B25" s="93" t="s">
        <v>263</v>
      </c>
      <c r="C25" s="231" t="s">
        <v>645</v>
      </c>
      <c r="D25" s="231" t="s">
        <v>645</v>
      </c>
      <c r="E25" s="231" t="s">
        <v>645</v>
      </c>
      <c r="F25" s="231" t="s">
        <v>645</v>
      </c>
      <c r="G25" s="231" t="s">
        <v>645</v>
      </c>
      <c r="H25" s="231" t="s">
        <v>645</v>
      </c>
      <c r="I25" s="231" t="s">
        <v>645</v>
      </c>
      <c r="J25" s="231" t="s">
        <v>645</v>
      </c>
    </row>
    <row r="26" spans="1:10" ht="18" customHeight="1">
      <c r="A26" s="89" t="s">
        <v>79</v>
      </c>
      <c r="B26" s="93" t="s">
        <v>264</v>
      </c>
      <c r="C26" s="231">
        <v>193</v>
      </c>
      <c r="D26" s="231">
        <v>27221</v>
      </c>
      <c r="E26" s="231" t="s">
        <v>645</v>
      </c>
      <c r="F26" s="231">
        <v>18737</v>
      </c>
      <c r="G26" s="231">
        <v>2784</v>
      </c>
      <c r="H26" s="231">
        <v>2115920</v>
      </c>
      <c r="I26" s="231" t="s">
        <v>645</v>
      </c>
      <c r="J26" s="231">
        <v>208575</v>
      </c>
    </row>
    <row r="27" spans="1:10" ht="18" customHeight="1">
      <c r="A27" s="89" t="s">
        <v>80</v>
      </c>
      <c r="B27" s="93" t="s">
        <v>265</v>
      </c>
      <c r="C27" s="231">
        <v>111</v>
      </c>
      <c r="D27" s="231">
        <v>57365</v>
      </c>
      <c r="E27" s="231" t="s">
        <v>645</v>
      </c>
      <c r="F27" s="231">
        <v>23111</v>
      </c>
      <c r="G27" s="231" t="s">
        <v>645</v>
      </c>
      <c r="H27" s="231" t="s">
        <v>645</v>
      </c>
      <c r="I27" s="231" t="s">
        <v>645</v>
      </c>
      <c r="J27" s="231" t="s">
        <v>645</v>
      </c>
    </row>
    <row r="28" spans="1:10" ht="18" customHeight="1">
      <c r="A28" s="89" t="s">
        <v>372</v>
      </c>
      <c r="B28" s="93" t="s">
        <v>374</v>
      </c>
      <c r="C28" s="231" t="s">
        <v>645</v>
      </c>
      <c r="D28" s="231" t="s">
        <v>645</v>
      </c>
      <c r="E28" s="231" t="s">
        <v>645</v>
      </c>
      <c r="F28" s="231" t="s">
        <v>645</v>
      </c>
      <c r="G28" s="231" t="s">
        <v>645</v>
      </c>
      <c r="H28" s="231" t="s">
        <v>645</v>
      </c>
      <c r="I28" s="231" t="s">
        <v>645</v>
      </c>
      <c r="J28" s="231" t="s">
        <v>645</v>
      </c>
    </row>
    <row r="29" spans="1:10" ht="30" customHeight="1">
      <c r="A29" s="89" t="s">
        <v>81</v>
      </c>
      <c r="B29" s="87"/>
      <c r="C29" s="231" t="s">
        <v>645</v>
      </c>
      <c r="D29" s="231" t="s">
        <v>645</v>
      </c>
      <c r="E29" s="231" t="s">
        <v>645</v>
      </c>
      <c r="F29" s="231" t="s">
        <v>645</v>
      </c>
      <c r="G29" s="231" t="s">
        <v>645</v>
      </c>
      <c r="H29" s="231" t="s">
        <v>645</v>
      </c>
      <c r="I29" s="231" t="s">
        <v>645</v>
      </c>
      <c r="J29" s="231" t="s">
        <v>645</v>
      </c>
    </row>
    <row r="30" spans="1:10" ht="18" customHeight="1">
      <c r="A30" s="89" t="s">
        <v>82</v>
      </c>
      <c r="B30" s="93" t="s">
        <v>266</v>
      </c>
      <c r="C30" s="231">
        <v>604</v>
      </c>
      <c r="D30" s="231">
        <v>80641</v>
      </c>
      <c r="E30" s="231" t="s">
        <v>645</v>
      </c>
      <c r="F30" s="231">
        <v>91580</v>
      </c>
      <c r="G30" s="231">
        <v>14552</v>
      </c>
      <c r="H30" s="231">
        <v>4718454</v>
      </c>
      <c r="I30" s="231" t="s">
        <v>645</v>
      </c>
      <c r="J30" s="231">
        <v>641383</v>
      </c>
    </row>
    <row r="31" spans="1:10" ht="18" customHeight="1">
      <c r="A31" s="89" t="s">
        <v>83</v>
      </c>
      <c r="B31" s="87"/>
      <c r="C31" s="231" t="s">
        <v>645</v>
      </c>
      <c r="D31" s="231" t="s">
        <v>645</v>
      </c>
      <c r="E31" s="231" t="s">
        <v>645</v>
      </c>
      <c r="F31" s="231" t="s">
        <v>645</v>
      </c>
      <c r="G31" s="231" t="s">
        <v>645</v>
      </c>
      <c r="H31" s="231" t="s">
        <v>645</v>
      </c>
      <c r="I31" s="231" t="s">
        <v>645</v>
      </c>
      <c r="J31" s="231" t="s">
        <v>645</v>
      </c>
    </row>
    <row r="32" spans="1:10" ht="18" customHeight="1">
      <c r="A32" s="89" t="s">
        <v>84</v>
      </c>
      <c r="B32" s="93" t="s">
        <v>267</v>
      </c>
      <c r="C32" s="231" t="s">
        <v>645</v>
      </c>
      <c r="D32" s="231" t="s">
        <v>645</v>
      </c>
      <c r="E32" s="231" t="s">
        <v>645</v>
      </c>
      <c r="F32" s="231" t="s">
        <v>645</v>
      </c>
      <c r="G32" s="231" t="s">
        <v>645</v>
      </c>
      <c r="H32" s="231" t="s">
        <v>645</v>
      </c>
      <c r="I32" s="231" t="s">
        <v>645</v>
      </c>
      <c r="J32" s="231" t="s">
        <v>645</v>
      </c>
    </row>
    <row r="33" spans="1:10" ht="18" customHeight="1">
      <c r="A33" s="89" t="s">
        <v>85</v>
      </c>
      <c r="B33" s="93" t="s">
        <v>268</v>
      </c>
      <c r="C33" s="231">
        <v>14</v>
      </c>
      <c r="D33" s="231">
        <v>54418</v>
      </c>
      <c r="E33" s="231" t="s">
        <v>645</v>
      </c>
      <c r="F33" s="231">
        <v>3412</v>
      </c>
      <c r="G33" s="231" t="s">
        <v>645</v>
      </c>
      <c r="H33" s="231" t="s">
        <v>645</v>
      </c>
      <c r="I33" s="231" t="s">
        <v>645</v>
      </c>
      <c r="J33" s="231" t="s">
        <v>645</v>
      </c>
    </row>
    <row r="34" spans="1:10" ht="30" customHeight="1">
      <c r="A34" s="89" t="s">
        <v>398</v>
      </c>
      <c r="B34" s="93"/>
      <c r="C34" s="231" t="s">
        <v>645</v>
      </c>
      <c r="D34" s="231" t="s">
        <v>645</v>
      </c>
      <c r="E34" s="231" t="s">
        <v>645</v>
      </c>
      <c r="F34" s="231" t="s">
        <v>645</v>
      </c>
      <c r="G34" s="231" t="s">
        <v>645</v>
      </c>
      <c r="H34" s="231" t="s">
        <v>645</v>
      </c>
      <c r="I34" s="231" t="s">
        <v>645</v>
      </c>
      <c r="J34" s="231" t="s">
        <v>645</v>
      </c>
    </row>
    <row r="35" spans="1:10" ht="18" customHeight="1">
      <c r="A35" s="89" t="s">
        <v>387</v>
      </c>
      <c r="B35" s="93" t="s">
        <v>597</v>
      </c>
      <c r="C35" s="231" t="s">
        <v>645</v>
      </c>
      <c r="D35" s="231" t="s">
        <v>645</v>
      </c>
      <c r="E35" s="231" t="s">
        <v>645</v>
      </c>
      <c r="F35" s="231" t="s">
        <v>645</v>
      </c>
      <c r="G35" s="231" t="s">
        <v>645</v>
      </c>
      <c r="H35" s="231" t="s">
        <v>645</v>
      </c>
      <c r="I35" s="231" t="s">
        <v>645</v>
      </c>
      <c r="J35" s="231" t="s">
        <v>645</v>
      </c>
    </row>
    <row r="36" spans="1:10" s="126" customFormat="1" ht="18" customHeight="1">
      <c r="A36" s="89" t="s">
        <v>86</v>
      </c>
      <c r="B36" s="87"/>
      <c r="C36" s="231" t="s">
        <v>645</v>
      </c>
      <c r="D36" s="231" t="s">
        <v>645</v>
      </c>
      <c r="E36" s="231" t="s">
        <v>645</v>
      </c>
      <c r="F36" s="231" t="s">
        <v>645</v>
      </c>
      <c r="G36" s="231" t="s">
        <v>645</v>
      </c>
      <c r="H36" s="231" t="s">
        <v>645</v>
      </c>
      <c r="I36" s="231" t="s">
        <v>645</v>
      </c>
      <c r="J36" s="231" t="s">
        <v>645</v>
      </c>
    </row>
    <row r="37" spans="1:10" s="126" customFormat="1" ht="18" customHeight="1">
      <c r="A37" s="89" t="s">
        <v>367</v>
      </c>
      <c r="B37" s="93" t="s">
        <v>269</v>
      </c>
      <c r="C37" s="231">
        <v>43</v>
      </c>
      <c r="D37" s="231">
        <v>10937</v>
      </c>
      <c r="E37" s="231">
        <v>1515</v>
      </c>
      <c r="F37" s="231">
        <v>14514</v>
      </c>
      <c r="G37" s="231">
        <v>90</v>
      </c>
      <c r="H37" s="231">
        <v>536913</v>
      </c>
      <c r="I37" s="231" t="s">
        <v>645</v>
      </c>
      <c r="J37" s="231">
        <v>34185</v>
      </c>
    </row>
    <row r="38" spans="1:10" s="126" customFormat="1" ht="18" customHeight="1">
      <c r="A38" s="90" t="s">
        <v>88</v>
      </c>
      <c r="B38" s="196"/>
      <c r="C38" s="232" t="s">
        <v>645</v>
      </c>
      <c r="D38" s="232" t="s">
        <v>645</v>
      </c>
      <c r="E38" s="232" t="s">
        <v>645</v>
      </c>
      <c r="F38" s="232" t="s">
        <v>645</v>
      </c>
      <c r="G38" s="232" t="s">
        <v>645</v>
      </c>
      <c r="H38" s="232" t="s">
        <v>645</v>
      </c>
      <c r="I38" s="232" t="s">
        <v>645</v>
      </c>
      <c r="J38" s="232" t="s">
        <v>645</v>
      </c>
    </row>
    <row r="39" spans="1:10" ht="30" customHeight="1">
      <c r="A39" s="89" t="s">
        <v>89</v>
      </c>
      <c r="B39" s="93" t="s">
        <v>270</v>
      </c>
      <c r="C39" s="231">
        <v>27</v>
      </c>
      <c r="D39" s="231">
        <v>6390</v>
      </c>
      <c r="E39" s="231">
        <v>19</v>
      </c>
      <c r="F39" s="231">
        <v>5538</v>
      </c>
      <c r="G39" s="231" t="s">
        <v>645</v>
      </c>
      <c r="H39" s="231" t="s">
        <v>645</v>
      </c>
      <c r="I39" s="231" t="s">
        <v>645</v>
      </c>
      <c r="J39" s="231" t="s">
        <v>645</v>
      </c>
    </row>
    <row r="40" spans="1:10" ht="18" customHeight="1">
      <c r="A40" s="89" t="s">
        <v>90</v>
      </c>
      <c r="B40" s="93" t="s">
        <v>271</v>
      </c>
      <c r="C40" s="231" t="s">
        <v>645</v>
      </c>
      <c r="D40" s="231" t="s">
        <v>645</v>
      </c>
      <c r="E40" s="231" t="s">
        <v>645</v>
      </c>
      <c r="F40" s="231" t="s">
        <v>645</v>
      </c>
      <c r="G40" s="231" t="s">
        <v>645</v>
      </c>
      <c r="H40" s="231" t="s">
        <v>645</v>
      </c>
      <c r="I40" s="231" t="s">
        <v>645</v>
      </c>
      <c r="J40" s="231" t="s">
        <v>645</v>
      </c>
    </row>
    <row r="41" spans="1:10" ht="18" customHeight="1">
      <c r="A41" s="89" t="s">
        <v>91</v>
      </c>
      <c r="B41" s="93" t="s">
        <v>272</v>
      </c>
      <c r="C41" s="231">
        <v>290</v>
      </c>
      <c r="D41" s="231">
        <v>60945</v>
      </c>
      <c r="E41" s="231" t="s">
        <v>645</v>
      </c>
      <c r="F41" s="231">
        <v>48199</v>
      </c>
      <c r="G41" s="231">
        <v>129924</v>
      </c>
      <c r="H41" s="231">
        <v>38570961</v>
      </c>
      <c r="I41" s="231">
        <v>726844</v>
      </c>
      <c r="J41" s="231">
        <v>2567397</v>
      </c>
    </row>
    <row r="42" spans="1:10" ht="18" customHeight="1">
      <c r="A42" s="89" t="s">
        <v>92</v>
      </c>
      <c r="B42" s="93" t="s">
        <v>385</v>
      </c>
      <c r="C42" s="231">
        <v>245</v>
      </c>
      <c r="D42" s="231">
        <v>8307</v>
      </c>
      <c r="E42" s="231" t="s">
        <v>645</v>
      </c>
      <c r="F42" s="231">
        <v>9669</v>
      </c>
      <c r="G42" s="231">
        <v>4256</v>
      </c>
      <c r="H42" s="231">
        <v>1826612</v>
      </c>
      <c r="I42" s="231">
        <v>190239</v>
      </c>
      <c r="J42" s="231">
        <v>118908</v>
      </c>
    </row>
    <row r="43" spans="1:10" ht="18" customHeight="1">
      <c r="A43" s="89" t="s">
        <v>397</v>
      </c>
      <c r="B43" s="93" t="s">
        <v>593</v>
      </c>
      <c r="C43" s="231" t="s">
        <v>645</v>
      </c>
      <c r="D43" s="231" t="s">
        <v>645</v>
      </c>
      <c r="E43" s="231" t="s">
        <v>645</v>
      </c>
      <c r="F43" s="231" t="s">
        <v>645</v>
      </c>
      <c r="G43" s="231" t="s">
        <v>645</v>
      </c>
      <c r="H43" s="231" t="s">
        <v>645</v>
      </c>
      <c r="I43" s="231" t="s">
        <v>645</v>
      </c>
      <c r="J43" s="231" t="s">
        <v>645</v>
      </c>
    </row>
    <row r="44" spans="1:10" ht="30" customHeight="1">
      <c r="A44" s="89" t="s">
        <v>93</v>
      </c>
      <c r="B44" s="87"/>
      <c r="C44" s="231" t="s">
        <v>645</v>
      </c>
      <c r="D44" s="231" t="s">
        <v>645</v>
      </c>
      <c r="E44" s="231" t="s">
        <v>645</v>
      </c>
      <c r="F44" s="231" t="s">
        <v>645</v>
      </c>
      <c r="G44" s="231" t="s">
        <v>645</v>
      </c>
      <c r="H44" s="231" t="s">
        <v>645</v>
      </c>
      <c r="I44" s="231" t="s">
        <v>645</v>
      </c>
      <c r="J44" s="231" t="s">
        <v>645</v>
      </c>
    </row>
    <row r="45" spans="1:10" ht="18" customHeight="1">
      <c r="A45" s="89" t="s">
        <v>94</v>
      </c>
      <c r="B45" s="93" t="s">
        <v>273</v>
      </c>
      <c r="C45" s="231">
        <v>460</v>
      </c>
      <c r="D45" s="231">
        <v>22488</v>
      </c>
      <c r="E45" s="231" t="s">
        <v>645</v>
      </c>
      <c r="F45" s="231">
        <v>14801</v>
      </c>
      <c r="G45" s="231" t="s">
        <v>645</v>
      </c>
      <c r="H45" s="231" t="s">
        <v>645</v>
      </c>
      <c r="I45" s="231" t="s">
        <v>645</v>
      </c>
      <c r="J45" s="231" t="s">
        <v>645</v>
      </c>
    </row>
    <row r="46" spans="1:10" ht="18" customHeight="1" hidden="1">
      <c r="A46" s="89" t="s">
        <v>95</v>
      </c>
      <c r="B46" s="93" t="s">
        <v>274</v>
      </c>
      <c r="C46" s="231" t="s">
        <v>645</v>
      </c>
      <c r="D46" s="231" t="s">
        <v>645</v>
      </c>
      <c r="E46" s="231" t="s">
        <v>645</v>
      </c>
      <c r="F46" s="231" t="s">
        <v>645</v>
      </c>
      <c r="G46" s="231" t="s">
        <v>645</v>
      </c>
      <c r="H46" s="231" t="s">
        <v>645</v>
      </c>
      <c r="I46" s="231" t="s">
        <v>645</v>
      </c>
      <c r="J46" s="231" t="s">
        <v>645</v>
      </c>
    </row>
    <row r="47" spans="1:10" ht="18" customHeight="1" hidden="1">
      <c r="A47" s="89" t="s">
        <v>96</v>
      </c>
      <c r="B47" s="93" t="s">
        <v>275</v>
      </c>
      <c r="C47" s="231" t="s">
        <v>645</v>
      </c>
      <c r="D47" s="231" t="s">
        <v>645</v>
      </c>
      <c r="E47" s="231" t="s">
        <v>645</v>
      </c>
      <c r="F47" s="231" t="s">
        <v>645</v>
      </c>
      <c r="G47" s="231" t="s">
        <v>645</v>
      </c>
      <c r="H47" s="231" t="s">
        <v>645</v>
      </c>
      <c r="I47" s="231" t="s">
        <v>645</v>
      </c>
      <c r="J47" s="231" t="s">
        <v>645</v>
      </c>
    </row>
    <row r="48" spans="1:10" ht="18" customHeight="1">
      <c r="A48" s="89" t="s">
        <v>97</v>
      </c>
      <c r="B48" s="93" t="s">
        <v>276</v>
      </c>
      <c r="C48" s="231">
        <v>7512</v>
      </c>
      <c r="D48" s="231">
        <v>162477</v>
      </c>
      <c r="E48" s="231">
        <v>1456</v>
      </c>
      <c r="F48" s="231">
        <v>314353</v>
      </c>
      <c r="G48" s="231">
        <v>84585</v>
      </c>
      <c r="H48" s="231">
        <v>29027598</v>
      </c>
      <c r="I48" s="231">
        <v>965975</v>
      </c>
      <c r="J48" s="231">
        <v>3354829</v>
      </c>
    </row>
    <row r="49" spans="1:10" ht="18" customHeight="1">
      <c r="A49" s="89" t="s">
        <v>98</v>
      </c>
      <c r="B49" s="87"/>
      <c r="C49" s="231" t="s">
        <v>645</v>
      </c>
      <c r="D49" s="231" t="s">
        <v>645</v>
      </c>
      <c r="E49" s="231" t="s">
        <v>645</v>
      </c>
      <c r="F49" s="231" t="s">
        <v>645</v>
      </c>
      <c r="G49" s="231" t="s">
        <v>645</v>
      </c>
      <c r="H49" s="231" t="s">
        <v>645</v>
      </c>
      <c r="I49" s="231" t="s">
        <v>645</v>
      </c>
      <c r="J49" s="231" t="s">
        <v>645</v>
      </c>
    </row>
    <row r="50" spans="1:10" ht="18" customHeight="1">
      <c r="A50" s="89" t="s">
        <v>99</v>
      </c>
      <c r="B50" s="93" t="s">
        <v>595</v>
      </c>
      <c r="C50" s="231">
        <v>682</v>
      </c>
      <c r="D50" s="231">
        <v>34451</v>
      </c>
      <c r="E50" s="231" t="s">
        <v>645</v>
      </c>
      <c r="F50" s="231">
        <v>58273</v>
      </c>
      <c r="G50" s="231">
        <v>3474</v>
      </c>
      <c r="H50" s="231">
        <v>182451</v>
      </c>
      <c r="I50" s="231">
        <v>4470</v>
      </c>
      <c r="J50" s="231">
        <v>30877</v>
      </c>
    </row>
    <row r="51" spans="1:10" ht="30" customHeight="1">
      <c r="A51" s="89" t="s">
        <v>100</v>
      </c>
      <c r="B51" s="93" t="s">
        <v>277</v>
      </c>
      <c r="C51" s="231">
        <v>139</v>
      </c>
      <c r="D51" s="231">
        <v>54934</v>
      </c>
      <c r="E51" s="231" t="s">
        <v>645</v>
      </c>
      <c r="F51" s="231">
        <v>20592</v>
      </c>
      <c r="G51" s="231" t="s">
        <v>645</v>
      </c>
      <c r="H51" s="231" t="s">
        <v>645</v>
      </c>
      <c r="I51" s="231" t="s">
        <v>645</v>
      </c>
      <c r="J51" s="231" t="s">
        <v>645</v>
      </c>
    </row>
    <row r="52" spans="1:10" ht="18" customHeight="1">
      <c r="A52" s="89" t="s">
        <v>119</v>
      </c>
      <c r="B52" s="93" t="s">
        <v>278</v>
      </c>
      <c r="C52" s="231">
        <v>53</v>
      </c>
      <c r="D52" s="231">
        <v>8423</v>
      </c>
      <c r="E52" s="231" t="s">
        <v>645</v>
      </c>
      <c r="F52" s="231">
        <v>15877</v>
      </c>
      <c r="G52" s="231">
        <v>8126</v>
      </c>
      <c r="H52" s="231">
        <v>716992</v>
      </c>
      <c r="I52" s="231" t="s">
        <v>645</v>
      </c>
      <c r="J52" s="231">
        <v>103153</v>
      </c>
    </row>
    <row r="53" spans="1:10" ht="18" customHeight="1">
      <c r="A53" s="89" t="s">
        <v>120</v>
      </c>
      <c r="B53" s="87"/>
      <c r="C53" s="231" t="s">
        <v>645</v>
      </c>
      <c r="D53" s="231" t="s">
        <v>645</v>
      </c>
      <c r="E53" s="231" t="s">
        <v>645</v>
      </c>
      <c r="F53" s="231" t="s">
        <v>645</v>
      </c>
      <c r="G53" s="231" t="s">
        <v>645</v>
      </c>
      <c r="H53" s="231" t="s">
        <v>645</v>
      </c>
      <c r="I53" s="231" t="s">
        <v>645</v>
      </c>
      <c r="J53" s="231" t="s">
        <v>645</v>
      </c>
    </row>
    <row r="54" spans="1:10" ht="18" customHeight="1">
      <c r="A54" s="89" t="s">
        <v>101</v>
      </c>
      <c r="B54" s="93" t="s">
        <v>279</v>
      </c>
      <c r="C54" s="231" t="s">
        <v>645</v>
      </c>
      <c r="D54" s="231" t="s">
        <v>645</v>
      </c>
      <c r="E54" s="231" t="s">
        <v>645</v>
      </c>
      <c r="F54" s="231" t="s">
        <v>645</v>
      </c>
      <c r="G54" s="231" t="s">
        <v>645</v>
      </c>
      <c r="H54" s="231" t="s">
        <v>645</v>
      </c>
      <c r="I54" s="231" t="s">
        <v>645</v>
      </c>
      <c r="J54" s="231" t="s">
        <v>645</v>
      </c>
    </row>
    <row r="55" spans="1:10" ht="18" customHeight="1">
      <c r="A55" s="89" t="s">
        <v>102</v>
      </c>
      <c r="B55" s="87"/>
      <c r="C55" s="231" t="s">
        <v>645</v>
      </c>
      <c r="D55" s="231" t="s">
        <v>645</v>
      </c>
      <c r="E55" s="231" t="s">
        <v>645</v>
      </c>
      <c r="F55" s="231" t="s">
        <v>645</v>
      </c>
      <c r="G55" s="231" t="s">
        <v>645</v>
      </c>
      <c r="H55" s="231" t="s">
        <v>645</v>
      </c>
      <c r="I55" s="231" t="s">
        <v>645</v>
      </c>
      <c r="J55" s="231" t="s">
        <v>645</v>
      </c>
    </row>
    <row r="56" spans="1:10" ht="30" customHeight="1">
      <c r="A56" s="89" t="s">
        <v>103</v>
      </c>
      <c r="B56" s="93" t="s">
        <v>280</v>
      </c>
      <c r="C56" s="231">
        <v>515</v>
      </c>
      <c r="D56" s="231">
        <v>22346</v>
      </c>
      <c r="E56" s="231" t="s">
        <v>645</v>
      </c>
      <c r="F56" s="231">
        <v>35349</v>
      </c>
      <c r="G56" s="231">
        <v>1437</v>
      </c>
      <c r="H56" s="231">
        <v>196843</v>
      </c>
      <c r="I56" s="231">
        <v>467</v>
      </c>
      <c r="J56" s="231">
        <v>16461</v>
      </c>
    </row>
    <row r="57" spans="1:10" ht="18" customHeight="1">
      <c r="A57" s="89" t="s">
        <v>104</v>
      </c>
      <c r="B57" s="93" t="s">
        <v>281</v>
      </c>
      <c r="C57" s="231">
        <v>1</v>
      </c>
      <c r="D57" s="231">
        <v>21351</v>
      </c>
      <c r="E57" s="231" t="s">
        <v>645</v>
      </c>
      <c r="F57" s="231">
        <v>2135</v>
      </c>
      <c r="G57" s="231" t="s">
        <v>645</v>
      </c>
      <c r="H57" s="231" t="s">
        <v>645</v>
      </c>
      <c r="I57" s="231" t="s">
        <v>645</v>
      </c>
      <c r="J57" s="231" t="s">
        <v>645</v>
      </c>
    </row>
    <row r="58" spans="1:10" ht="18" customHeight="1">
      <c r="A58" s="89" t="s">
        <v>631</v>
      </c>
      <c r="B58" s="87" t="s">
        <v>631</v>
      </c>
      <c r="C58" s="231" t="s">
        <v>645</v>
      </c>
      <c r="D58" s="231" t="s">
        <v>645</v>
      </c>
      <c r="E58" s="231" t="s">
        <v>645</v>
      </c>
      <c r="F58" s="231" t="s">
        <v>645</v>
      </c>
      <c r="G58" s="231" t="s">
        <v>645</v>
      </c>
      <c r="H58" s="231" t="s">
        <v>645</v>
      </c>
      <c r="I58" s="231" t="s">
        <v>645</v>
      </c>
      <c r="J58" s="231" t="s">
        <v>645</v>
      </c>
    </row>
    <row r="59" spans="1:10" ht="18" customHeight="1">
      <c r="A59" s="89" t="s">
        <v>632</v>
      </c>
      <c r="B59" s="87" t="s">
        <v>632</v>
      </c>
      <c r="C59" s="231" t="s">
        <v>645</v>
      </c>
      <c r="D59" s="231" t="s">
        <v>645</v>
      </c>
      <c r="E59" s="231" t="s">
        <v>645</v>
      </c>
      <c r="F59" s="231" t="s">
        <v>645</v>
      </c>
      <c r="G59" s="231" t="s">
        <v>645</v>
      </c>
      <c r="H59" s="231" t="s">
        <v>645</v>
      </c>
      <c r="I59" s="231" t="s">
        <v>645</v>
      </c>
      <c r="J59" s="231" t="s">
        <v>645</v>
      </c>
    </row>
    <row r="60" spans="1:10" s="126" customFormat="1" ht="18" customHeight="1">
      <c r="A60" s="89" t="s">
        <v>633</v>
      </c>
      <c r="B60" s="93" t="s">
        <v>54</v>
      </c>
      <c r="C60" s="231">
        <v>6</v>
      </c>
      <c r="D60" s="231">
        <v>166</v>
      </c>
      <c r="E60" s="231" t="s">
        <v>645</v>
      </c>
      <c r="F60" s="231">
        <v>237</v>
      </c>
      <c r="G60" s="231">
        <v>10596</v>
      </c>
      <c r="H60" s="231">
        <v>6987597</v>
      </c>
      <c r="I60" s="231">
        <v>624871</v>
      </c>
      <c r="J60" s="231">
        <v>710697</v>
      </c>
    </row>
    <row r="61" spans="1:10" s="126" customFormat="1" ht="30" customHeight="1">
      <c r="A61" s="89" t="s">
        <v>675</v>
      </c>
      <c r="B61" s="93" t="s">
        <v>282</v>
      </c>
      <c r="C61" s="231">
        <v>485</v>
      </c>
      <c r="D61" s="231">
        <v>21354</v>
      </c>
      <c r="E61" s="231" t="s">
        <v>645</v>
      </c>
      <c r="F61" s="231">
        <v>11581</v>
      </c>
      <c r="G61" s="231">
        <v>158</v>
      </c>
      <c r="H61" s="231">
        <v>1196391</v>
      </c>
      <c r="I61" s="231" t="s">
        <v>645</v>
      </c>
      <c r="J61" s="231">
        <v>108992</v>
      </c>
    </row>
    <row r="62" spans="1:10" s="126" customFormat="1" ht="30" customHeight="1" hidden="1">
      <c r="A62" s="89" t="s">
        <v>650</v>
      </c>
      <c r="B62" s="93"/>
      <c r="C62" s="231" t="s">
        <v>645</v>
      </c>
      <c r="D62" s="231" t="s">
        <v>645</v>
      </c>
      <c r="E62" s="231" t="s">
        <v>645</v>
      </c>
      <c r="F62" s="231" t="s">
        <v>645</v>
      </c>
      <c r="G62" s="231" t="s">
        <v>645</v>
      </c>
      <c r="H62" s="231" t="s">
        <v>645</v>
      </c>
      <c r="I62" s="231" t="s">
        <v>645</v>
      </c>
      <c r="J62" s="231" t="s">
        <v>645</v>
      </c>
    </row>
    <row r="63" spans="1:10" ht="18" customHeight="1">
      <c r="A63" s="89" t="s">
        <v>229</v>
      </c>
      <c r="B63" s="93" t="s">
        <v>283</v>
      </c>
      <c r="C63" s="231">
        <v>164</v>
      </c>
      <c r="D63" s="231">
        <v>14704</v>
      </c>
      <c r="E63" s="231" t="s">
        <v>645</v>
      </c>
      <c r="F63" s="231">
        <v>3964</v>
      </c>
      <c r="G63" s="231" t="s">
        <v>645</v>
      </c>
      <c r="H63" s="231" t="s">
        <v>645</v>
      </c>
      <c r="I63" s="231" t="s">
        <v>645</v>
      </c>
      <c r="J63" s="231" t="s">
        <v>645</v>
      </c>
    </row>
    <row r="64" spans="1:10" ht="18" customHeight="1">
      <c r="A64" s="89" t="s">
        <v>109</v>
      </c>
      <c r="B64" s="87"/>
      <c r="C64" s="231" t="s">
        <v>645</v>
      </c>
      <c r="D64" s="231" t="s">
        <v>645</v>
      </c>
      <c r="E64" s="231" t="s">
        <v>645</v>
      </c>
      <c r="F64" s="231" t="s">
        <v>645</v>
      </c>
      <c r="G64" s="231" t="s">
        <v>645</v>
      </c>
      <c r="H64" s="231" t="s">
        <v>645</v>
      </c>
      <c r="I64" s="231" t="s">
        <v>645</v>
      </c>
      <c r="J64" s="231" t="s">
        <v>645</v>
      </c>
    </row>
    <row r="65" spans="1:10" ht="18" customHeight="1">
      <c r="A65" s="89" t="s">
        <v>110</v>
      </c>
      <c r="B65" s="87"/>
      <c r="C65" s="231" t="s">
        <v>645</v>
      </c>
      <c r="D65" s="231" t="s">
        <v>645</v>
      </c>
      <c r="E65" s="231" t="s">
        <v>645</v>
      </c>
      <c r="F65" s="231" t="s">
        <v>645</v>
      </c>
      <c r="G65" s="231" t="s">
        <v>645</v>
      </c>
      <c r="H65" s="231" t="s">
        <v>645</v>
      </c>
      <c r="I65" s="231" t="s">
        <v>645</v>
      </c>
      <c r="J65" s="231" t="s">
        <v>645</v>
      </c>
    </row>
    <row r="66" spans="1:10" ht="18" customHeight="1">
      <c r="A66" s="90" t="s">
        <v>111</v>
      </c>
      <c r="B66" s="195" t="s">
        <v>284</v>
      </c>
      <c r="C66" s="232" t="s">
        <v>645</v>
      </c>
      <c r="D66" s="232" t="s">
        <v>645</v>
      </c>
      <c r="E66" s="232" t="s">
        <v>645</v>
      </c>
      <c r="F66" s="232" t="s">
        <v>645</v>
      </c>
      <c r="G66" s="232" t="s">
        <v>645</v>
      </c>
      <c r="H66" s="232" t="s">
        <v>645</v>
      </c>
      <c r="I66" s="232" t="s">
        <v>645</v>
      </c>
      <c r="J66" s="232" t="s">
        <v>645</v>
      </c>
    </row>
    <row r="67" spans="1:10" ht="30" customHeight="1">
      <c r="A67" s="89" t="s">
        <v>375</v>
      </c>
      <c r="B67" s="93"/>
      <c r="C67" s="231" t="s">
        <v>645</v>
      </c>
      <c r="D67" s="231" t="s">
        <v>645</v>
      </c>
      <c r="E67" s="231" t="s">
        <v>645</v>
      </c>
      <c r="F67" s="231" t="s">
        <v>645</v>
      </c>
      <c r="G67" s="231" t="s">
        <v>645</v>
      </c>
      <c r="H67" s="231" t="s">
        <v>645</v>
      </c>
      <c r="I67" s="231" t="s">
        <v>645</v>
      </c>
      <c r="J67" s="231" t="s">
        <v>645</v>
      </c>
    </row>
    <row r="68" spans="1:10" ht="18" customHeight="1">
      <c r="A68" s="89" t="s">
        <v>112</v>
      </c>
      <c r="B68" s="87"/>
      <c r="C68" s="231" t="s">
        <v>645</v>
      </c>
      <c r="D68" s="231" t="s">
        <v>645</v>
      </c>
      <c r="E68" s="231" t="s">
        <v>645</v>
      </c>
      <c r="F68" s="231" t="s">
        <v>645</v>
      </c>
      <c r="G68" s="231" t="s">
        <v>645</v>
      </c>
      <c r="H68" s="231" t="s">
        <v>645</v>
      </c>
      <c r="I68" s="231" t="s">
        <v>645</v>
      </c>
      <c r="J68" s="231" t="s">
        <v>645</v>
      </c>
    </row>
    <row r="69" spans="1:10" ht="18" customHeight="1">
      <c r="A69" s="89" t="s">
        <v>113</v>
      </c>
      <c r="B69" s="93" t="s">
        <v>285</v>
      </c>
      <c r="C69" s="231">
        <v>1</v>
      </c>
      <c r="D69" s="231" t="s">
        <v>645</v>
      </c>
      <c r="E69" s="231" t="s">
        <v>645</v>
      </c>
      <c r="F69" s="231" t="s">
        <v>645</v>
      </c>
      <c r="G69" s="231" t="s">
        <v>645</v>
      </c>
      <c r="H69" s="231" t="s">
        <v>645</v>
      </c>
      <c r="I69" s="231" t="s">
        <v>645</v>
      </c>
      <c r="J69" s="231" t="s">
        <v>645</v>
      </c>
    </row>
    <row r="70" spans="1:10" ht="18" customHeight="1">
      <c r="A70" s="89" t="s">
        <v>223</v>
      </c>
      <c r="B70" s="93" t="s">
        <v>224</v>
      </c>
      <c r="C70" s="231" t="s">
        <v>645</v>
      </c>
      <c r="D70" s="231" t="s">
        <v>645</v>
      </c>
      <c r="E70" s="231" t="s">
        <v>645</v>
      </c>
      <c r="F70" s="231" t="s">
        <v>645</v>
      </c>
      <c r="G70" s="231" t="s">
        <v>645</v>
      </c>
      <c r="H70" s="231" t="s">
        <v>645</v>
      </c>
      <c r="I70" s="231" t="s">
        <v>645</v>
      </c>
      <c r="J70" s="231" t="s">
        <v>645</v>
      </c>
    </row>
    <row r="71" spans="1:10" ht="18" customHeight="1">
      <c r="A71" s="89" t="s">
        <v>114</v>
      </c>
      <c r="B71" s="93" t="s">
        <v>286</v>
      </c>
      <c r="C71" s="231" t="s">
        <v>645</v>
      </c>
      <c r="D71" s="231" t="s">
        <v>645</v>
      </c>
      <c r="E71" s="231" t="s">
        <v>645</v>
      </c>
      <c r="F71" s="231" t="s">
        <v>645</v>
      </c>
      <c r="G71" s="231" t="s">
        <v>645</v>
      </c>
      <c r="H71" s="231" t="s">
        <v>645</v>
      </c>
      <c r="I71" s="231" t="s">
        <v>645</v>
      </c>
      <c r="J71" s="231" t="s">
        <v>645</v>
      </c>
    </row>
    <row r="72" spans="1:10" ht="30" customHeight="1">
      <c r="A72" s="89" t="s">
        <v>115</v>
      </c>
      <c r="B72" s="93" t="s">
        <v>287</v>
      </c>
      <c r="C72" s="231" t="s">
        <v>645</v>
      </c>
      <c r="D72" s="231" t="s">
        <v>645</v>
      </c>
      <c r="E72" s="231" t="s">
        <v>645</v>
      </c>
      <c r="F72" s="231" t="s">
        <v>645</v>
      </c>
      <c r="G72" s="231" t="s">
        <v>645</v>
      </c>
      <c r="H72" s="231" t="s">
        <v>645</v>
      </c>
      <c r="I72" s="231" t="s">
        <v>645</v>
      </c>
      <c r="J72" s="231" t="s">
        <v>645</v>
      </c>
    </row>
    <row r="73" spans="1:10" ht="18" customHeight="1">
      <c r="A73" s="89" t="s">
        <v>116</v>
      </c>
      <c r="B73" s="93" t="s">
        <v>288</v>
      </c>
      <c r="C73" s="231" t="s">
        <v>645</v>
      </c>
      <c r="D73" s="231" t="s">
        <v>645</v>
      </c>
      <c r="E73" s="231" t="s">
        <v>645</v>
      </c>
      <c r="F73" s="231">
        <v>191</v>
      </c>
      <c r="G73" s="231" t="s">
        <v>645</v>
      </c>
      <c r="H73" s="231" t="s">
        <v>645</v>
      </c>
      <c r="I73" s="231" t="s">
        <v>645</v>
      </c>
      <c r="J73" s="231" t="s">
        <v>645</v>
      </c>
    </row>
    <row r="74" spans="1:10" ht="18" customHeight="1">
      <c r="A74" s="89" t="s">
        <v>599</v>
      </c>
      <c r="B74" s="93"/>
      <c r="C74" s="231">
        <v>2</v>
      </c>
      <c r="D74" s="231">
        <v>16</v>
      </c>
      <c r="E74" s="231" t="s">
        <v>645</v>
      </c>
      <c r="F74" s="231">
        <v>5</v>
      </c>
      <c r="G74" s="231">
        <v>3</v>
      </c>
      <c r="H74" s="231">
        <v>6774</v>
      </c>
      <c r="I74" s="231" t="s">
        <v>645</v>
      </c>
      <c r="J74" s="231">
        <v>22</v>
      </c>
    </row>
    <row r="75" spans="1:10" ht="18" customHeight="1">
      <c r="A75" s="89" t="s">
        <v>379</v>
      </c>
      <c r="B75" s="87"/>
      <c r="C75" s="231">
        <v>7</v>
      </c>
      <c r="D75" s="231">
        <v>7</v>
      </c>
      <c r="E75" s="231">
        <v>103</v>
      </c>
      <c r="F75" s="231">
        <v>369</v>
      </c>
      <c r="G75" s="231">
        <v>108</v>
      </c>
      <c r="H75" s="231">
        <v>542212</v>
      </c>
      <c r="I75" s="231">
        <v>2262</v>
      </c>
      <c r="J75" s="231">
        <v>53041</v>
      </c>
    </row>
    <row r="76" spans="1:10" ht="18" customHeight="1">
      <c r="A76" s="89" t="s">
        <v>118</v>
      </c>
      <c r="B76" s="93"/>
      <c r="C76" s="231">
        <v>142</v>
      </c>
      <c r="D76" s="231">
        <v>29559</v>
      </c>
      <c r="E76" s="231" t="s">
        <v>645</v>
      </c>
      <c r="F76" s="231">
        <v>39518</v>
      </c>
      <c r="G76" s="231" t="s">
        <v>645</v>
      </c>
      <c r="H76" s="231" t="s">
        <v>645</v>
      </c>
      <c r="I76" s="231" t="s">
        <v>645</v>
      </c>
      <c r="J76" s="231" t="s">
        <v>645</v>
      </c>
    </row>
    <row r="77" spans="1:10" ht="18" customHeight="1">
      <c r="A77" s="89" t="s">
        <v>63</v>
      </c>
      <c r="B77" s="87" t="s">
        <v>63</v>
      </c>
      <c r="C77" s="233"/>
      <c r="D77" s="233"/>
      <c r="E77" s="233"/>
      <c r="F77" s="233"/>
      <c r="G77" s="233"/>
      <c r="H77" s="233"/>
      <c r="I77" s="233"/>
      <c r="J77" s="233"/>
    </row>
    <row r="78" spans="1:10" ht="18" customHeight="1">
      <c r="A78" s="91" t="s">
        <v>579</v>
      </c>
      <c r="B78" s="94" t="s">
        <v>55</v>
      </c>
      <c r="C78" s="21">
        <f>SUM(C13:C76)</f>
        <v>15192</v>
      </c>
      <c r="D78" s="21">
        <f aca="true" t="shared" si="0" ref="D78:J78">SUM(D13:D76)</f>
        <v>1095476</v>
      </c>
      <c r="E78" s="21">
        <f t="shared" si="0"/>
        <v>4798</v>
      </c>
      <c r="F78" s="21">
        <f t="shared" si="0"/>
        <v>1055776</v>
      </c>
      <c r="G78" s="21">
        <f t="shared" si="0"/>
        <v>286943</v>
      </c>
      <c r="H78" s="21">
        <f t="shared" si="0"/>
        <v>98935550</v>
      </c>
      <c r="I78" s="21">
        <f t="shared" si="0"/>
        <v>2824859</v>
      </c>
      <c r="J78" s="21">
        <f t="shared" si="0"/>
        <v>9261710</v>
      </c>
    </row>
    <row r="79" ht="15.75" customHeight="1">
      <c r="A79" s="13" t="s">
        <v>63</v>
      </c>
    </row>
    <row r="80" ht="15.75" customHeight="1">
      <c r="A80" s="13" t="s">
        <v>63</v>
      </c>
    </row>
    <row r="81" ht="15.75" customHeight="1">
      <c r="A81" s="13" t="s">
        <v>63</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H90"/>
  <sheetViews>
    <sheetView workbookViewId="0" topLeftCell="A69">
      <selection activeCell="D86" sqref="D86"/>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25" t="s">
        <v>606</v>
      </c>
      <c r="B1" s="325"/>
      <c r="C1" s="325"/>
      <c r="D1" s="325"/>
      <c r="E1" s="325"/>
      <c r="F1" s="325"/>
      <c r="G1" s="325"/>
      <c r="H1" s="325"/>
    </row>
    <row r="2" spans="1:8" ht="21">
      <c r="A2" s="326" t="s">
        <v>605</v>
      </c>
      <c r="B2" s="326"/>
      <c r="C2" s="326"/>
      <c r="D2" s="326"/>
      <c r="E2" s="326"/>
      <c r="F2" s="326"/>
      <c r="G2" s="326"/>
      <c r="H2" s="326"/>
    </row>
    <row r="4" spans="1:8" ht="16.5">
      <c r="A4" s="30"/>
      <c r="B4" s="31"/>
      <c r="D4" s="30"/>
      <c r="E4" s="31"/>
      <c r="G4" s="30"/>
      <c r="H4" s="31"/>
    </row>
    <row r="5" spans="1:8" ht="16.5">
      <c r="A5" s="32" t="s">
        <v>121</v>
      </c>
      <c r="B5" s="33" t="s">
        <v>353</v>
      </c>
      <c r="D5" s="32" t="s">
        <v>122</v>
      </c>
      <c r="E5" s="33" t="s">
        <v>123</v>
      </c>
      <c r="G5" s="32" t="s">
        <v>124</v>
      </c>
      <c r="H5" s="33" t="s">
        <v>125</v>
      </c>
    </row>
    <row r="6" spans="1:8" ht="16.5">
      <c r="A6" s="34"/>
      <c r="B6" s="35"/>
      <c r="D6" s="34"/>
      <c r="E6" s="35"/>
      <c r="G6" s="36" t="s">
        <v>126</v>
      </c>
      <c r="H6" s="37" t="s">
        <v>127</v>
      </c>
    </row>
    <row r="8" spans="1:8" ht="15" customHeight="1">
      <c r="A8" s="38" t="s">
        <v>128</v>
      </c>
      <c r="D8" s="39" t="s">
        <v>67</v>
      </c>
      <c r="G8" s="39" t="s">
        <v>129</v>
      </c>
      <c r="H8" s="40" t="s">
        <v>130</v>
      </c>
    </row>
    <row r="9" spans="1:8" ht="15" customHeight="1">
      <c r="A9" s="39" t="s">
        <v>131</v>
      </c>
      <c r="D9" s="41" t="s">
        <v>69</v>
      </c>
      <c r="E9" s="42" t="s">
        <v>132</v>
      </c>
      <c r="G9" s="41" t="s">
        <v>133</v>
      </c>
      <c r="H9" s="42" t="s">
        <v>134</v>
      </c>
    </row>
    <row r="10" spans="1:8" ht="15" customHeight="1">
      <c r="A10" s="43" t="s">
        <v>135</v>
      </c>
      <c r="B10" s="40" t="s">
        <v>136</v>
      </c>
      <c r="D10" s="39" t="s">
        <v>220</v>
      </c>
      <c r="E10" s="40" t="s">
        <v>137</v>
      </c>
      <c r="G10" s="39" t="s">
        <v>133</v>
      </c>
      <c r="H10" s="40" t="s">
        <v>134</v>
      </c>
    </row>
    <row r="11" spans="1:8" ht="15" customHeight="1">
      <c r="A11" s="39" t="s">
        <v>138</v>
      </c>
      <c r="B11" s="40" t="s">
        <v>219</v>
      </c>
      <c r="D11" s="39" t="s">
        <v>70</v>
      </c>
      <c r="E11" s="40" t="s">
        <v>139</v>
      </c>
      <c r="G11" s="39" t="s">
        <v>133</v>
      </c>
      <c r="H11" s="40" t="s">
        <v>134</v>
      </c>
    </row>
    <row r="12" spans="1:8" ht="15" customHeight="1">
      <c r="A12" s="39" t="s">
        <v>140</v>
      </c>
      <c r="D12" s="39" t="s">
        <v>71</v>
      </c>
      <c r="E12" s="40" t="s">
        <v>141</v>
      </c>
      <c r="G12" s="39" t="s">
        <v>133</v>
      </c>
      <c r="H12" s="40" t="s">
        <v>134</v>
      </c>
    </row>
    <row r="13" spans="1:8" ht="15" customHeight="1">
      <c r="A13" s="39" t="s">
        <v>382</v>
      </c>
      <c r="B13" s="40" t="s">
        <v>584</v>
      </c>
      <c r="D13" s="39" t="s">
        <v>383</v>
      </c>
      <c r="E13" s="40" t="s">
        <v>585</v>
      </c>
      <c r="G13" s="39" t="s">
        <v>129</v>
      </c>
      <c r="H13" s="40" t="s">
        <v>130</v>
      </c>
    </row>
    <row r="14" spans="1:8" ht="15" customHeight="1">
      <c r="A14" s="39" t="s">
        <v>142</v>
      </c>
      <c r="D14" s="39" t="s">
        <v>72</v>
      </c>
      <c r="E14" s="40" t="s">
        <v>590</v>
      </c>
      <c r="G14" s="39" t="s">
        <v>133</v>
      </c>
      <c r="H14" s="40" t="s">
        <v>134</v>
      </c>
    </row>
    <row r="15" spans="1:8" ht="15" customHeight="1">
      <c r="A15" s="39" t="s">
        <v>143</v>
      </c>
      <c r="B15" s="40" t="s">
        <v>144</v>
      </c>
      <c r="D15" s="39" t="s">
        <v>73</v>
      </c>
      <c r="E15" s="40" t="s">
        <v>145</v>
      </c>
      <c r="G15" s="39" t="s">
        <v>133</v>
      </c>
      <c r="H15" s="40" t="s">
        <v>134</v>
      </c>
    </row>
    <row r="16" spans="1:8" ht="15" customHeight="1">
      <c r="A16" s="39" t="s">
        <v>146</v>
      </c>
      <c r="D16" s="41" t="s">
        <v>74</v>
      </c>
      <c r="E16" s="40" t="s">
        <v>147</v>
      </c>
      <c r="G16" s="39" t="s">
        <v>133</v>
      </c>
      <c r="H16" s="40" t="s">
        <v>134</v>
      </c>
    </row>
    <row r="17" ht="15" customHeight="1"/>
    <row r="18" spans="1:8" ht="15" customHeight="1">
      <c r="A18" s="38" t="s">
        <v>607</v>
      </c>
      <c r="B18" s="40" t="s">
        <v>221</v>
      </c>
      <c r="D18" s="39" t="s">
        <v>75</v>
      </c>
      <c r="E18" s="40" t="s">
        <v>148</v>
      </c>
      <c r="G18" s="39" t="s">
        <v>133</v>
      </c>
      <c r="H18" s="40" t="s">
        <v>134</v>
      </c>
    </row>
    <row r="19" spans="1:8" ht="15" customHeight="1">
      <c r="A19" s="39" t="s">
        <v>610</v>
      </c>
      <c r="B19" s="40" t="s">
        <v>149</v>
      </c>
      <c r="D19" s="39" t="s">
        <v>76</v>
      </c>
      <c r="E19" s="40" t="s">
        <v>150</v>
      </c>
      <c r="G19" s="39" t="s">
        <v>129</v>
      </c>
      <c r="H19" s="40" t="s">
        <v>130</v>
      </c>
    </row>
    <row r="20" ht="15" customHeight="1"/>
    <row r="21" spans="1:8" ht="15" customHeight="1" hidden="1">
      <c r="A21" s="38" t="s">
        <v>151</v>
      </c>
      <c r="D21" s="39" t="s">
        <v>77</v>
      </c>
      <c r="G21" s="39" t="s">
        <v>129</v>
      </c>
      <c r="H21" s="40" t="s">
        <v>130</v>
      </c>
    </row>
    <row r="22" spans="1:8" ht="15" customHeight="1">
      <c r="A22" s="38" t="s">
        <v>608</v>
      </c>
      <c r="B22" s="40" t="s">
        <v>152</v>
      </c>
      <c r="D22" s="39" t="s">
        <v>78</v>
      </c>
      <c r="E22" s="40" t="s">
        <v>153</v>
      </c>
      <c r="G22" s="39" t="s">
        <v>154</v>
      </c>
      <c r="H22" s="40" t="s">
        <v>134</v>
      </c>
    </row>
    <row r="23" spans="1:8" ht="15" customHeight="1">
      <c r="A23" s="39" t="s">
        <v>587</v>
      </c>
      <c r="B23" s="40" t="s">
        <v>588</v>
      </c>
      <c r="D23" s="39" t="s">
        <v>79</v>
      </c>
      <c r="E23" s="40" t="s">
        <v>155</v>
      </c>
      <c r="G23" s="39" t="s">
        <v>129</v>
      </c>
      <c r="H23" s="40" t="s">
        <v>130</v>
      </c>
    </row>
    <row r="24" spans="1:8" ht="15" customHeight="1">
      <c r="A24" s="39" t="s">
        <v>156</v>
      </c>
      <c r="D24" s="39" t="s">
        <v>80</v>
      </c>
      <c r="E24" s="40" t="s">
        <v>157</v>
      </c>
      <c r="G24" s="39" t="s">
        <v>133</v>
      </c>
      <c r="H24" s="40" t="s">
        <v>134</v>
      </c>
    </row>
    <row r="25" spans="1:8" ht="15" customHeight="1">
      <c r="A25" s="39" t="s">
        <v>368</v>
      </c>
      <c r="B25" s="40" t="s">
        <v>676</v>
      </c>
      <c r="D25" s="39" t="s">
        <v>372</v>
      </c>
      <c r="E25" s="40" t="s">
        <v>373</v>
      </c>
      <c r="G25" s="39" t="s">
        <v>376</v>
      </c>
      <c r="H25" s="40" t="s">
        <v>130</v>
      </c>
    </row>
    <row r="26" spans="1:8" ht="15" customHeight="1">
      <c r="A26" s="39" t="s">
        <v>158</v>
      </c>
      <c r="D26" s="39" t="s">
        <v>159</v>
      </c>
      <c r="G26" s="39" t="s">
        <v>129</v>
      </c>
      <c r="H26" s="40" t="s">
        <v>130</v>
      </c>
    </row>
    <row r="27" spans="1:8" ht="15" customHeight="1">
      <c r="A27" s="39" t="s">
        <v>160</v>
      </c>
      <c r="B27" s="123" t="s">
        <v>56</v>
      </c>
      <c r="D27" s="39" t="s">
        <v>82</v>
      </c>
      <c r="E27" s="40" t="s">
        <v>161</v>
      </c>
      <c r="G27" s="39" t="s">
        <v>129</v>
      </c>
      <c r="H27" s="40" t="s">
        <v>130</v>
      </c>
    </row>
    <row r="28" spans="1:8" ht="15" customHeight="1">
      <c r="A28" s="39" t="s">
        <v>162</v>
      </c>
      <c r="D28" s="39" t="s">
        <v>83</v>
      </c>
      <c r="G28" s="39" t="s">
        <v>129</v>
      </c>
      <c r="H28" s="40" t="s">
        <v>130</v>
      </c>
    </row>
    <row r="29" spans="1:8" ht="15" customHeight="1">
      <c r="A29" s="39" t="s">
        <v>163</v>
      </c>
      <c r="D29" s="39" t="s">
        <v>84</v>
      </c>
      <c r="E29" s="40" t="s">
        <v>164</v>
      </c>
      <c r="G29" s="39" t="s">
        <v>129</v>
      </c>
      <c r="H29" s="40" t="s">
        <v>130</v>
      </c>
    </row>
    <row r="30" ht="15" customHeight="1"/>
    <row r="31" spans="1:8" ht="15" customHeight="1">
      <c r="A31" s="38" t="s">
        <v>369</v>
      </c>
      <c r="D31" s="39" t="s">
        <v>85</v>
      </c>
      <c r="E31" s="40" t="s">
        <v>165</v>
      </c>
      <c r="G31" s="39" t="s">
        <v>129</v>
      </c>
      <c r="H31" s="40" t="s">
        <v>130</v>
      </c>
    </row>
    <row r="32" spans="1:8" ht="27" customHeight="1">
      <c r="A32" s="41" t="s">
        <v>391</v>
      </c>
      <c r="D32" s="46" t="s">
        <v>392</v>
      </c>
      <c r="E32" s="40"/>
      <c r="G32" s="46" t="s">
        <v>129</v>
      </c>
      <c r="H32" s="47" t="s">
        <v>130</v>
      </c>
    </row>
    <row r="33" ht="15" customHeight="1"/>
    <row r="34" spans="1:8" ht="15" customHeight="1">
      <c r="A34" s="38" t="s">
        <v>390</v>
      </c>
      <c r="B34" s="40" t="s">
        <v>596</v>
      </c>
      <c r="D34" s="39" t="s">
        <v>389</v>
      </c>
      <c r="E34" s="40" t="s">
        <v>598</v>
      </c>
      <c r="G34" s="39" t="s">
        <v>129</v>
      </c>
      <c r="H34" s="40" t="s">
        <v>130</v>
      </c>
    </row>
    <row r="35" ht="15" customHeight="1"/>
    <row r="36" spans="1:8" ht="15" customHeight="1">
      <c r="A36" s="38" t="s">
        <v>594</v>
      </c>
      <c r="D36" s="39" t="s">
        <v>86</v>
      </c>
      <c r="G36" s="39" t="s">
        <v>129</v>
      </c>
      <c r="H36" s="40" t="s">
        <v>130</v>
      </c>
    </row>
    <row r="37" ht="15" customHeight="1"/>
    <row r="38" spans="1:8" ht="15" customHeight="1">
      <c r="A38" s="38" t="s">
        <v>370</v>
      </c>
      <c r="B38" s="40" t="s">
        <v>166</v>
      </c>
      <c r="D38" s="39" t="s">
        <v>87</v>
      </c>
      <c r="E38" s="40" t="s">
        <v>167</v>
      </c>
      <c r="G38" s="39" t="s">
        <v>129</v>
      </c>
      <c r="H38" s="40" t="s">
        <v>130</v>
      </c>
    </row>
    <row r="39" spans="1:8" ht="15" customHeight="1">
      <c r="A39" s="39" t="s">
        <v>591</v>
      </c>
      <c r="D39" s="39" t="s">
        <v>88</v>
      </c>
      <c r="G39" s="39" t="s">
        <v>133</v>
      </c>
      <c r="H39" s="40" t="s">
        <v>134</v>
      </c>
    </row>
    <row r="40" spans="1:8" ht="15" customHeight="1">
      <c r="A40" s="39" t="s">
        <v>168</v>
      </c>
      <c r="B40" s="40" t="s">
        <v>222</v>
      </c>
      <c r="D40" s="39" t="s">
        <v>89</v>
      </c>
      <c r="E40" s="40" t="s">
        <v>169</v>
      </c>
      <c r="G40" s="39" t="s">
        <v>129</v>
      </c>
      <c r="H40" s="40" t="s">
        <v>130</v>
      </c>
    </row>
    <row r="41" spans="1:8" ht="15" customHeight="1">
      <c r="A41" s="39" t="s">
        <v>170</v>
      </c>
      <c r="B41" s="40" t="s">
        <v>171</v>
      </c>
      <c r="D41" s="39" t="s">
        <v>90</v>
      </c>
      <c r="E41" s="40" t="s">
        <v>172</v>
      </c>
      <c r="G41" s="39" t="s">
        <v>133</v>
      </c>
      <c r="H41" s="40" t="s">
        <v>134</v>
      </c>
    </row>
    <row r="42" spans="1:8" ht="15" customHeight="1">
      <c r="A42" s="39" t="s">
        <v>173</v>
      </c>
      <c r="D42" s="39" t="s">
        <v>91</v>
      </c>
      <c r="E42" s="40" t="s">
        <v>174</v>
      </c>
      <c r="G42" s="39" t="s">
        <v>129</v>
      </c>
      <c r="H42" s="40" t="s">
        <v>130</v>
      </c>
    </row>
    <row r="43" ht="15" customHeight="1"/>
    <row r="44" spans="1:8" ht="15" customHeight="1">
      <c r="A44" s="38" t="s">
        <v>399</v>
      </c>
      <c r="D44" s="39" t="s">
        <v>92</v>
      </c>
      <c r="E44" s="123" t="s">
        <v>386</v>
      </c>
      <c r="G44" s="39" t="s">
        <v>129</v>
      </c>
      <c r="H44" s="40" t="s">
        <v>130</v>
      </c>
    </row>
    <row r="45" spans="1:8" ht="15" customHeight="1">
      <c r="A45" s="39"/>
      <c r="D45" s="39"/>
      <c r="E45" s="123"/>
      <c r="G45" s="39"/>
      <c r="H45" s="40"/>
    </row>
    <row r="46" spans="1:8" ht="27" customHeight="1">
      <c r="A46" s="45" t="s">
        <v>395</v>
      </c>
      <c r="D46" s="46" t="s">
        <v>396</v>
      </c>
      <c r="E46" s="194" t="s">
        <v>592</v>
      </c>
      <c r="G46" s="46" t="s">
        <v>133</v>
      </c>
      <c r="H46" s="47" t="s">
        <v>134</v>
      </c>
    </row>
    <row r="47" ht="15" customHeight="1">
      <c r="A47" s="44"/>
    </row>
    <row r="48" spans="1:8" ht="27" customHeight="1">
      <c r="A48" s="45" t="s">
        <v>394</v>
      </c>
      <c r="D48" s="46" t="s">
        <v>93</v>
      </c>
      <c r="G48" s="46" t="s">
        <v>129</v>
      </c>
      <c r="H48" s="47" t="s">
        <v>130</v>
      </c>
    </row>
    <row r="49" spans="1:8" ht="15" customHeight="1">
      <c r="A49" s="39" t="s">
        <v>175</v>
      </c>
      <c r="B49" s="40" t="s">
        <v>176</v>
      </c>
      <c r="D49" s="39" t="s">
        <v>94</v>
      </c>
      <c r="E49" s="40" t="s">
        <v>177</v>
      </c>
      <c r="G49" s="39" t="s">
        <v>133</v>
      </c>
      <c r="H49" s="40" t="s">
        <v>134</v>
      </c>
    </row>
    <row r="50" spans="1:8" ht="15" customHeight="1" hidden="1">
      <c r="A50" s="39" t="s">
        <v>178</v>
      </c>
      <c r="D50" s="39" t="s">
        <v>95</v>
      </c>
      <c r="E50" s="40" t="s">
        <v>179</v>
      </c>
      <c r="G50" s="39" t="s">
        <v>133</v>
      </c>
      <c r="H50" s="40" t="s">
        <v>134</v>
      </c>
    </row>
    <row r="51" ht="15" customHeight="1"/>
    <row r="52" spans="1:8" ht="15" customHeight="1" hidden="1">
      <c r="A52" s="38" t="s">
        <v>180</v>
      </c>
      <c r="D52" s="39" t="s">
        <v>96</v>
      </c>
      <c r="E52" s="40" t="s">
        <v>181</v>
      </c>
      <c r="G52" s="39" t="s">
        <v>129</v>
      </c>
      <c r="H52" s="40" t="s">
        <v>130</v>
      </c>
    </row>
    <row r="53" spans="1:8" ht="15" customHeight="1">
      <c r="A53" s="38" t="s">
        <v>609</v>
      </c>
      <c r="D53" s="39" t="s">
        <v>97</v>
      </c>
      <c r="E53" s="40" t="s">
        <v>182</v>
      </c>
      <c r="G53" s="39" t="s">
        <v>129</v>
      </c>
      <c r="H53" s="40" t="s">
        <v>130</v>
      </c>
    </row>
    <row r="54" spans="1:8" ht="15" customHeight="1">
      <c r="A54" s="39" t="s">
        <v>183</v>
      </c>
      <c r="D54" s="39" t="s">
        <v>98</v>
      </c>
      <c r="G54" s="39" t="s">
        <v>129</v>
      </c>
      <c r="H54" s="40" t="s">
        <v>130</v>
      </c>
    </row>
    <row r="55" spans="1:8" ht="15" customHeight="1">
      <c r="A55" s="39" t="s">
        <v>184</v>
      </c>
      <c r="B55" s="40" t="s">
        <v>185</v>
      </c>
      <c r="D55" s="39" t="s">
        <v>99</v>
      </c>
      <c r="E55" s="40" t="s">
        <v>595</v>
      </c>
      <c r="G55" s="39" t="s">
        <v>129</v>
      </c>
      <c r="H55" s="40" t="s">
        <v>130</v>
      </c>
    </row>
    <row r="56" spans="1:8" ht="15" customHeight="1">
      <c r="A56" s="39" t="s">
        <v>186</v>
      </c>
      <c r="B56" s="40" t="s">
        <v>187</v>
      </c>
      <c r="D56" s="39" t="s">
        <v>100</v>
      </c>
      <c r="E56" s="40" t="s">
        <v>188</v>
      </c>
      <c r="G56" s="39" t="s">
        <v>129</v>
      </c>
      <c r="H56" s="40" t="s">
        <v>130</v>
      </c>
    </row>
    <row r="57" spans="1:8" ht="15" customHeight="1">
      <c r="A57" s="39" t="s">
        <v>189</v>
      </c>
      <c r="B57" s="40" t="s">
        <v>589</v>
      </c>
      <c r="D57" s="39" t="s">
        <v>190</v>
      </c>
      <c r="E57" s="40" t="s">
        <v>191</v>
      </c>
      <c r="G57" s="39" t="s">
        <v>129</v>
      </c>
      <c r="H57" s="40" t="s">
        <v>130</v>
      </c>
    </row>
    <row r="58" spans="1:8" ht="27" customHeight="1">
      <c r="A58" s="41" t="s">
        <v>192</v>
      </c>
      <c r="D58" s="46" t="s">
        <v>193</v>
      </c>
      <c r="G58" s="46" t="s">
        <v>133</v>
      </c>
      <c r="H58" s="47" t="s">
        <v>134</v>
      </c>
    </row>
    <row r="59" ht="15" customHeight="1"/>
    <row r="60" spans="1:8" ht="15" customHeight="1">
      <c r="A60" s="38" t="s">
        <v>194</v>
      </c>
      <c r="D60" s="39" t="s">
        <v>101</v>
      </c>
      <c r="E60" s="40" t="s">
        <v>195</v>
      </c>
      <c r="G60" s="39" t="s">
        <v>129</v>
      </c>
      <c r="H60" s="40" t="s">
        <v>130</v>
      </c>
    </row>
    <row r="61" ht="15" customHeight="1"/>
    <row r="62" spans="1:8" ht="15" customHeight="1">
      <c r="A62" s="38" t="s">
        <v>196</v>
      </c>
      <c r="D62" s="39" t="s">
        <v>102</v>
      </c>
      <c r="G62" s="39" t="s">
        <v>129</v>
      </c>
      <c r="H62" s="40" t="s">
        <v>130</v>
      </c>
    </row>
    <row r="63" ht="15" customHeight="1"/>
    <row r="64" spans="1:8" ht="15" customHeight="1">
      <c r="A64" s="38" t="s">
        <v>228</v>
      </c>
      <c r="D64" s="39" t="s">
        <v>103</v>
      </c>
      <c r="E64" s="40" t="s">
        <v>197</v>
      </c>
      <c r="G64" s="39" t="s">
        <v>129</v>
      </c>
      <c r="H64" s="40" t="s">
        <v>130</v>
      </c>
    </row>
    <row r="65" spans="1:8" ht="15" customHeight="1">
      <c r="A65" s="39" t="s">
        <v>198</v>
      </c>
      <c r="B65" s="40" t="s">
        <v>199</v>
      </c>
      <c r="D65" s="39" t="s">
        <v>104</v>
      </c>
      <c r="E65" s="40" t="s">
        <v>200</v>
      </c>
      <c r="G65" s="39" t="s">
        <v>129</v>
      </c>
      <c r="H65" s="40" t="s">
        <v>130</v>
      </c>
    </row>
    <row r="66" spans="1:8" ht="15" customHeight="1">
      <c r="A66" s="39" t="s">
        <v>635</v>
      </c>
      <c r="B66" s="40"/>
      <c r="D66" s="39" t="s">
        <v>636</v>
      </c>
      <c r="E66" s="39" t="s">
        <v>631</v>
      </c>
      <c r="G66" s="39" t="s">
        <v>637</v>
      </c>
      <c r="H66" s="40" t="s">
        <v>130</v>
      </c>
    </row>
    <row r="67" spans="1:8" ht="15" customHeight="1">
      <c r="A67" s="39" t="s">
        <v>600</v>
      </c>
      <c r="D67" s="39" t="s">
        <v>105</v>
      </c>
      <c r="G67" s="39" t="s">
        <v>129</v>
      </c>
      <c r="H67" s="40" t="s">
        <v>130</v>
      </c>
    </row>
    <row r="68" spans="1:8" ht="15" customHeight="1">
      <c r="A68" s="39" t="s">
        <v>201</v>
      </c>
      <c r="B68" s="40" t="s">
        <v>202</v>
      </c>
      <c r="D68" s="39" t="s">
        <v>106</v>
      </c>
      <c r="E68" s="40" t="s">
        <v>203</v>
      </c>
      <c r="G68" s="39" t="s">
        <v>129</v>
      </c>
      <c r="H68" s="40" t="s">
        <v>130</v>
      </c>
    </row>
    <row r="69" spans="1:8" ht="15" customHeight="1">
      <c r="A69" s="39" t="s">
        <v>204</v>
      </c>
      <c r="D69" s="39" t="s">
        <v>107</v>
      </c>
      <c r="E69" s="40" t="s">
        <v>205</v>
      </c>
      <c r="G69" s="39" t="s">
        <v>133</v>
      </c>
      <c r="H69" s="40" t="s">
        <v>134</v>
      </c>
    </row>
    <row r="70" spans="1:8" ht="15" customHeight="1" hidden="1">
      <c r="A70" s="39" t="s">
        <v>206</v>
      </c>
      <c r="D70" s="39" t="s">
        <v>108</v>
      </c>
      <c r="G70" s="39" t="s">
        <v>129</v>
      </c>
      <c r="H70" s="40" t="s">
        <v>130</v>
      </c>
    </row>
    <row r="71" spans="1:8" ht="15" customHeight="1">
      <c r="A71" s="39"/>
      <c r="D71" s="39"/>
      <c r="G71" s="39"/>
      <c r="H71" s="40"/>
    </row>
    <row r="72" spans="1:8" ht="15" customHeight="1">
      <c r="A72" s="38" t="s">
        <v>384</v>
      </c>
      <c r="B72" s="40" t="s">
        <v>225</v>
      </c>
      <c r="D72" s="39" t="s">
        <v>226</v>
      </c>
      <c r="E72" s="40" t="s">
        <v>227</v>
      </c>
      <c r="G72" s="39" t="s">
        <v>133</v>
      </c>
      <c r="H72" s="40" t="s">
        <v>134</v>
      </c>
    </row>
    <row r="73" ht="15" customHeight="1"/>
    <row r="74" spans="1:8" ht="15" customHeight="1">
      <c r="A74" s="38" t="s">
        <v>207</v>
      </c>
      <c r="D74" s="39" t="s">
        <v>109</v>
      </c>
      <c r="G74" s="39" t="s">
        <v>129</v>
      </c>
      <c r="H74" s="40" t="s">
        <v>130</v>
      </c>
    </row>
    <row r="75" spans="1:8" ht="15" customHeight="1">
      <c r="A75" s="39" t="s">
        <v>208</v>
      </c>
      <c r="D75" s="39" t="s">
        <v>110</v>
      </c>
      <c r="G75" s="39" t="s">
        <v>129</v>
      </c>
      <c r="H75" s="40" t="s">
        <v>130</v>
      </c>
    </row>
    <row r="76" ht="15" customHeight="1"/>
    <row r="77" spans="1:8" ht="27" customHeight="1">
      <c r="A77" s="45" t="s">
        <v>209</v>
      </c>
      <c r="D77" s="46" t="s">
        <v>111</v>
      </c>
      <c r="E77" s="47" t="s">
        <v>210</v>
      </c>
      <c r="G77" s="46" t="s">
        <v>133</v>
      </c>
      <c r="H77" s="47" t="s">
        <v>134</v>
      </c>
    </row>
    <row r="78" spans="1:8" ht="15" customHeight="1">
      <c r="A78" s="39" t="s">
        <v>371</v>
      </c>
      <c r="D78" s="39" t="s">
        <v>377</v>
      </c>
      <c r="G78" s="39" t="s">
        <v>129</v>
      </c>
      <c r="H78" s="40" t="s">
        <v>130</v>
      </c>
    </row>
    <row r="79" spans="1:8" ht="15" customHeight="1">
      <c r="A79" s="39" t="s">
        <v>211</v>
      </c>
      <c r="D79" s="39" t="s">
        <v>112</v>
      </c>
      <c r="G79" s="39" t="s">
        <v>129</v>
      </c>
      <c r="H79" s="40" t="s">
        <v>130</v>
      </c>
    </row>
    <row r="80" spans="1:8" ht="15" customHeight="1">
      <c r="A80" s="39" t="s">
        <v>212</v>
      </c>
      <c r="B80" s="40" t="s">
        <v>388</v>
      </c>
      <c r="D80" s="39" t="s">
        <v>113</v>
      </c>
      <c r="E80" s="40" t="s">
        <v>213</v>
      </c>
      <c r="G80" s="39" t="s">
        <v>129</v>
      </c>
      <c r="H80" s="40" t="s">
        <v>130</v>
      </c>
    </row>
    <row r="81" spans="1:8" ht="15" customHeight="1">
      <c r="A81" s="39" t="s">
        <v>214</v>
      </c>
      <c r="B81" s="40" t="s">
        <v>677</v>
      </c>
      <c r="D81" s="39" t="s">
        <v>223</v>
      </c>
      <c r="E81" s="40" t="s">
        <v>224</v>
      </c>
      <c r="G81" s="39" t="s">
        <v>129</v>
      </c>
      <c r="H81" s="40" t="s">
        <v>130</v>
      </c>
    </row>
    <row r="82" spans="1:8" ht="15" customHeight="1">
      <c r="A82" s="39" t="s">
        <v>603</v>
      </c>
      <c r="D82" s="39" t="s">
        <v>114</v>
      </c>
      <c r="E82" s="40" t="s">
        <v>215</v>
      </c>
      <c r="G82" s="39" t="s">
        <v>129</v>
      </c>
      <c r="H82" s="40" t="s">
        <v>130</v>
      </c>
    </row>
    <row r="83" ht="15" customHeight="1"/>
    <row r="84" spans="1:8" ht="15" customHeight="1">
      <c r="A84" s="38" t="s">
        <v>393</v>
      </c>
      <c r="D84" s="39" t="s">
        <v>115</v>
      </c>
      <c r="E84" s="40" t="s">
        <v>216</v>
      </c>
      <c r="G84" s="39" t="s">
        <v>129</v>
      </c>
      <c r="H84" s="40" t="s">
        <v>130</v>
      </c>
    </row>
    <row r="85" ht="15" customHeight="1"/>
    <row r="86" spans="1:8" ht="27" customHeight="1">
      <c r="A86" s="45" t="s">
        <v>679</v>
      </c>
      <c r="B86" s="327" t="s">
        <v>678</v>
      </c>
      <c r="D86" s="328" t="s">
        <v>680</v>
      </c>
      <c r="E86" s="329" t="s">
        <v>681</v>
      </c>
      <c r="G86" s="46" t="s">
        <v>129</v>
      </c>
      <c r="H86" s="47" t="s">
        <v>130</v>
      </c>
    </row>
    <row r="87" ht="15" customHeight="1"/>
    <row r="88" spans="1:8" ht="15" customHeight="1">
      <c r="A88" s="38" t="s">
        <v>601</v>
      </c>
      <c r="D88" s="39" t="s">
        <v>602</v>
      </c>
      <c r="G88" s="39" t="s">
        <v>129</v>
      </c>
      <c r="H88" s="40" t="s">
        <v>130</v>
      </c>
    </row>
    <row r="89" spans="1:8" ht="15" customHeight="1">
      <c r="A89" s="39" t="s">
        <v>604</v>
      </c>
      <c r="D89" s="39" t="s">
        <v>381</v>
      </c>
      <c r="G89" s="39" t="s">
        <v>129</v>
      </c>
      <c r="H89" s="40" t="s">
        <v>130</v>
      </c>
    </row>
    <row r="90" spans="1:8" ht="27" customHeight="1">
      <c r="A90" s="41" t="s">
        <v>380</v>
      </c>
      <c r="D90" s="46" t="s">
        <v>218</v>
      </c>
      <c r="E90" s="47"/>
      <c r="G90" s="46" t="s">
        <v>129</v>
      </c>
      <c r="H90" s="47" t="s">
        <v>130</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B13">
      <selection activeCell="D16" sqref="D16"/>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71"/>
      <c r="B2" s="271"/>
      <c r="C2" s="271"/>
      <c r="D2" s="271"/>
      <c r="E2" s="271"/>
      <c r="F2" s="271"/>
      <c r="G2" s="271"/>
      <c r="H2" s="271"/>
      <c r="I2" s="271"/>
    </row>
    <row r="3" spans="1:9" s="1" customFormat="1" ht="25.5" customHeight="1" thickBot="1">
      <c r="A3" s="266" t="s">
        <v>250</v>
      </c>
      <c r="B3" s="266"/>
      <c r="C3" s="266"/>
      <c r="D3" s="266"/>
      <c r="E3" s="266"/>
      <c r="F3" s="266"/>
      <c r="G3" s="266"/>
      <c r="H3" s="266"/>
      <c r="I3" s="116" t="s">
        <v>355</v>
      </c>
    </row>
    <row r="4" spans="1:9" s="1" customFormat="1" ht="25.5" customHeight="1">
      <c r="A4" s="266" t="s">
        <v>646</v>
      </c>
      <c r="B4" s="266"/>
      <c r="C4" s="266"/>
      <c r="D4" s="266"/>
      <c r="E4" s="266"/>
      <c r="F4" s="266"/>
      <c r="G4" s="266"/>
      <c r="H4" s="266"/>
      <c r="I4" s="105"/>
    </row>
    <row r="5" spans="1:7" s="1" customFormat="1" ht="3" customHeight="1">
      <c r="A5" s="1" t="s">
        <v>611</v>
      </c>
      <c r="C5" s="5"/>
      <c r="D5" s="5"/>
      <c r="E5" s="5"/>
      <c r="F5" s="6"/>
      <c r="G5" s="5"/>
    </row>
    <row r="6" spans="1:7" s="1" customFormat="1" ht="3" customHeight="1">
      <c r="A6" s="7"/>
      <c r="C6" s="5"/>
      <c r="D6" s="5"/>
      <c r="E6" s="5"/>
      <c r="F6" s="6"/>
      <c r="G6" s="5"/>
    </row>
    <row r="7" spans="1:7" s="81" customFormat="1" ht="22.5" customHeight="1">
      <c r="A7" s="264" t="s">
        <v>356</v>
      </c>
      <c r="B7" s="264"/>
      <c r="C7" s="264"/>
      <c r="D7" s="79"/>
      <c r="E7" s="79"/>
      <c r="F7" s="80"/>
      <c r="G7" s="79"/>
    </row>
    <row r="8" spans="1:7" s="1" customFormat="1" ht="6" customHeight="1">
      <c r="A8" s="7"/>
      <c r="C8" s="5"/>
      <c r="D8" s="5"/>
      <c r="E8" s="5"/>
      <c r="F8" s="6"/>
      <c r="G8" s="5"/>
    </row>
    <row r="9" spans="1:9" s="103" customFormat="1" ht="21" customHeight="1">
      <c r="A9" s="50"/>
      <c r="B9" s="106"/>
      <c r="C9" s="265" t="s">
        <v>230</v>
      </c>
      <c r="D9" s="270"/>
      <c r="E9" s="270"/>
      <c r="F9" s="270"/>
      <c r="G9" s="270"/>
      <c r="H9" s="270"/>
      <c r="I9" s="263"/>
    </row>
    <row r="10" spans="1:9" s="103" customFormat="1" ht="21" customHeight="1">
      <c r="A10" s="53"/>
      <c r="B10" s="107"/>
      <c r="C10" s="265" t="s">
        <v>314</v>
      </c>
      <c r="D10" s="263"/>
      <c r="E10" s="50"/>
      <c r="F10" s="262" t="s">
        <v>315</v>
      </c>
      <c r="G10" s="263"/>
      <c r="H10" s="54"/>
      <c r="I10" s="54"/>
    </row>
    <row r="11" spans="1:9" s="103" customFormat="1" ht="54" customHeight="1">
      <c r="A11" s="56" t="s">
        <v>316</v>
      </c>
      <c r="B11" s="108" t="s">
        <v>317</v>
      </c>
      <c r="C11" s="57" t="s">
        <v>318</v>
      </c>
      <c r="D11" s="101" t="s">
        <v>400</v>
      </c>
      <c r="E11" s="56" t="s">
        <v>319</v>
      </c>
      <c r="F11" s="57" t="s">
        <v>320</v>
      </c>
      <c r="G11" s="58" t="s">
        <v>321</v>
      </c>
      <c r="H11" s="56" t="s">
        <v>322</v>
      </c>
      <c r="I11" s="56" t="s">
        <v>323</v>
      </c>
    </row>
    <row r="12" spans="1:9" s="103" customFormat="1" ht="21" customHeight="1">
      <c r="A12" s="59" t="s">
        <v>324</v>
      </c>
      <c r="B12" s="60" t="s">
        <v>325</v>
      </c>
      <c r="C12" s="61"/>
      <c r="D12" s="61"/>
      <c r="E12" s="61"/>
      <c r="F12" s="63" t="s">
        <v>360</v>
      </c>
      <c r="G12" s="63" t="s">
        <v>360</v>
      </c>
      <c r="H12" s="63" t="s">
        <v>360</v>
      </c>
      <c r="I12" s="63" t="s">
        <v>361</v>
      </c>
    </row>
    <row r="13" spans="1:9" s="51" customFormat="1" ht="21" customHeight="1">
      <c r="A13" s="64"/>
      <c r="B13" s="65" t="s">
        <v>326</v>
      </c>
      <c r="C13" s="66">
        <v>0</v>
      </c>
      <c r="D13" s="66">
        <v>166</v>
      </c>
      <c r="E13" s="66">
        <v>62870</v>
      </c>
      <c r="F13" s="66">
        <v>99369</v>
      </c>
      <c r="G13" s="66">
        <v>9423821</v>
      </c>
      <c r="H13" s="66">
        <v>1518</v>
      </c>
      <c r="I13" s="66">
        <v>12989</v>
      </c>
    </row>
    <row r="14" spans="1:9" s="51" customFormat="1" ht="43.5" customHeight="1">
      <c r="A14" s="64"/>
      <c r="B14" s="67" t="s">
        <v>327</v>
      </c>
      <c r="C14" s="192"/>
      <c r="D14" s="191"/>
      <c r="E14" s="192"/>
      <c r="F14" s="192"/>
      <c r="G14" s="192"/>
      <c r="H14" s="66">
        <v>0</v>
      </c>
      <c r="I14" s="66">
        <v>4312</v>
      </c>
    </row>
    <row r="15" spans="1:9" s="51" customFormat="1" ht="21" customHeight="1">
      <c r="A15" s="64"/>
      <c r="B15" s="67" t="s">
        <v>328</v>
      </c>
      <c r="C15" s="192"/>
      <c r="D15" s="192"/>
      <c r="E15" s="192"/>
      <c r="F15" s="192"/>
      <c r="G15" s="192"/>
      <c r="H15" s="66">
        <v>0</v>
      </c>
      <c r="I15" s="66">
        <v>619</v>
      </c>
    </row>
    <row r="16" spans="1:9" s="51" customFormat="1" ht="21" customHeight="1">
      <c r="A16" s="64"/>
      <c r="B16" s="67" t="s">
        <v>329</v>
      </c>
      <c r="C16" s="193"/>
      <c r="D16" s="193"/>
      <c r="E16" s="193"/>
      <c r="F16" s="66">
        <v>0</v>
      </c>
      <c r="G16" s="66">
        <v>24750</v>
      </c>
      <c r="H16" s="66">
        <v>0</v>
      </c>
      <c r="I16" s="66">
        <v>595</v>
      </c>
    </row>
    <row r="17" spans="1:9" s="51" customFormat="1" ht="21" customHeight="1">
      <c r="A17" s="64"/>
      <c r="B17" s="70" t="s">
        <v>330</v>
      </c>
      <c r="C17" s="66">
        <v>0</v>
      </c>
      <c r="D17" s="66">
        <v>0</v>
      </c>
      <c r="E17" s="66">
        <v>0</v>
      </c>
      <c r="F17" s="66">
        <v>0</v>
      </c>
      <c r="G17" s="66">
        <v>0</v>
      </c>
      <c r="H17" s="66">
        <v>0</v>
      </c>
      <c r="I17" s="66">
        <v>0</v>
      </c>
    </row>
    <row r="18" spans="1:9" s="103" customFormat="1" ht="21" customHeight="1">
      <c r="A18" s="72"/>
      <c r="B18" s="73" t="s">
        <v>331</v>
      </c>
      <c r="C18" s="69">
        <v>0</v>
      </c>
      <c r="D18" s="69">
        <v>166</v>
      </c>
      <c r="E18" s="69">
        <v>62870</v>
      </c>
      <c r="F18" s="69">
        <v>99369</v>
      </c>
      <c r="G18" s="69">
        <v>9448571</v>
      </c>
      <c r="H18" s="69">
        <v>1518</v>
      </c>
      <c r="I18" s="69">
        <v>18515</v>
      </c>
    </row>
    <row r="19" spans="1:9" s="51" customFormat="1" ht="21" customHeight="1">
      <c r="A19" s="75" t="s">
        <v>332</v>
      </c>
      <c r="B19" s="76" t="s">
        <v>333</v>
      </c>
      <c r="C19" s="69">
        <v>0</v>
      </c>
      <c r="D19" s="69">
        <v>0</v>
      </c>
      <c r="E19" s="69">
        <v>0</v>
      </c>
      <c r="F19" s="192"/>
      <c r="G19" s="192"/>
      <c r="H19" s="69">
        <v>0</v>
      </c>
      <c r="I19" s="69">
        <v>0</v>
      </c>
    </row>
    <row r="20" spans="1:9" s="51" customFormat="1" ht="43.5" customHeight="1">
      <c r="A20" s="109" t="s">
        <v>334</v>
      </c>
      <c r="B20" s="67" t="s">
        <v>335</v>
      </c>
      <c r="C20" s="69">
        <v>0</v>
      </c>
      <c r="D20" s="69">
        <v>0</v>
      </c>
      <c r="E20" s="69">
        <v>0</v>
      </c>
      <c r="F20" s="66">
        <v>0</v>
      </c>
      <c r="G20" s="69">
        <v>0</v>
      </c>
      <c r="H20" s="69">
        <v>0</v>
      </c>
      <c r="I20" s="69">
        <v>0</v>
      </c>
    </row>
    <row r="21" spans="1:9" s="51" customFormat="1" ht="43.5" customHeight="1">
      <c r="A21" s="64"/>
      <c r="B21" s="67" t="s">
        <v>336</v>
      </c>
      <c r="C21" s="192"/>
      <c r="D21" s="192"/>
      <c r="E21" s="192"/>
      <c r="F21" s="192"/>
      <c r="G21" s="191"/>
      <c r="H21" s="69">
        <v>0</v>
      </c>
      <c r="I21" s="69">
        <v>0</v>
      </c>
    </row>
    <row r="22" spans="1:9" s="51" customFormat="1" ht="21" customHeight="1">
      <c r="A22" s="64"/>
      <c r="B22" s="67" t="s">
        <v>328</v>
      </c>
      <c r="C22" s="192"/>
      <c r="D22" s="192"/>
      <c r="E22" s="192"/>
      <c r="F22" s="192"/>
      <c r="G22" s="192"/>
      <c r="H22" s="69">
        <v>0</v>
      </c>
      <c r="I22" s="69">
        <v>0</v>
      </c>
    </row>
    <row r="23" spans="1:9" s="51" customFormat="1" ht="21" customHeight="1">
      <c r="A23" s="64"/>
      <c r="B23" s="67" t="s">
        <v>329</v>
      </c>
      <c r="C23" s="192"/>
      <c r="D23" s="192"/>
      <c r="E23" s="192"/>
      <c r="F23" s="69">
        <v>0</v>
      </c>
      <c r="G23" s="69">
        <v>0</v>
      </c>
      <c r="H23" s="69">
        <v>0</v>
      </c>
      <c r="I23" s="69">
        <v>0</v>
      </c>
    </row>
    <row r="24" spans="1:9" s="103" customFormat="1" ht="21" customHeight="1">
      <c r="A24" s="72"/>
      <c r="B24" s="73" t="s">
        <v>337</v>
      </c>
      <c r="C24" s="69">
        <v>0</v>
      </c>
      <c r="D24" s="69">
        <v>0</v>
      </c>
      <c r="E24" s="69">
        <v>0</v>
      </c>
      <c r="F24" s="69">
        <v>0</v>
      </c>
      <c r="G24" s="69">
        <v>0</v>
      </c>
      <c r="H24" s="69">
        <v>0</v>
      </c>
      <c r="I24" s="69">
        <v>0</v>
      </c>
    </row>
    <row r="25" spans="1:9" s="51" customFormat="1" ht="21" customHeight="1">
      <c r="A25" s="75" t="s">
        <v>338</v>
      </c>
      <c r="B25" s="76" t="s">
        <v>339</v>
      </c>
      <c r="C25" s="69">
        <v>0</v>
      </c>
      <c r="D25" s="69">
        <v>2</v>
      </c>
      <c r="E25" s="69">
        <v>32</v>
      </c>
      <c r="F25" s="192"/>
      <c r="G25" s="192"/>
      <c r="H25" s="69">
        <v>0</v>
      </c>
      <c r="I25" s="69">
        <v>63</v>
      </c>
    </row>
    <row r="26" spans="1:9" s="51" customFormat="1" ht="21" customHeight="1">
      <c r="A26" s="75" t="s">
        <v>340</v>
      </c>
      <c r="B26" s="76" t="s">
        <v>341</v>
      </c>
      <c r="C26" s="69">
        <v>0</v>
      </c>
      <c r="D26" s="69">
        <v>0</v>
      </c>
      <c r="E26" s="69">
        <v>0</v>
      </c>
      <c r="F26" s="192"/>
      <c r="G26" s="192"/>
      <c r="H26" s="69">
        <v>0</v>
      </c>
      <c r="I26" s="69">
        <v>0</v>
      </c>
    </row>
    <row r="27" spans="1:9" s="51" customFormat="1" ht="21" customHeight="1">
      <c r="A27" s="75" t="s">
        <v>342</v>
      </c>
      <c r="B27" s="76" t="s">
        <v>343</v>
      </c>
      <c r="C27" s="69">
        <v>0</v>
      </c>
      <c r="D27" s="69">
        <v>0</v>
      </c>
      <c r="E27" s="69">
        <v>0</v>
      </c>
      <c r="F27" s="192"/>
      <c r="G27" s="192"/>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66" t="s">
        <v>250</v>
      </c>
      <c r="B29" s="266"/>
      <c r="C29" s="266"/>
      <c r="D29" s="266"/>
      <c r="E29" s="266"/>
      <c r="F29" s="266"/>
      <c r="G29" s="266"/>
      <c r="H29" s="266"/>
      <c r="I29" s="116" t="s">
        <v>355</v>
      </c>
    </row>
    <row r="30" spans="1:9" s="1" customFormat="1" ht="25.5" customHeight="1">
      <c r="A30" s="266" t="s">
        <v>648</v>
      </c>
      <c r="B30" s="266"/>
      <c r="C30" s="266"/>
      <c r="D30" s="266"/>
      <c r="E30" s="266"/>
      <c r="F30" s="266"/>
      <c r="G30" s="266"/>
      <c r="H30" s="266"/>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64" t="s">
        <v>357</v>
      </c>
      <c r="B33" s="264"/>
      <c r="C33" s="264"/>
      <c r="D33" s="264"/>
      <c r="E33" s="79"/>
      <c r="F33" s="80"/>
      <c r="G33" s="79"/>
    </row>
    <row r="34" spans="1:7" s="1" customFormat="1" ht="6" customHeight="1">
      <c r="A34" s="7"/>
      <c r="C34" s="5"/>
      <c r="D34" s="5"/>
      <c r="E34" s="5"/>
      <c r="F34" s="6"/>
      <c r="G34" s="5"/>
    </row>
    <row r="35" spans="1:9" s="103" customFormat="1" ht="21" customHeight="1">
      <c r="A35" s="50"/>
      <c r="B35" s="106"/>
      <c r="C35" s="265" t="s">
        <v>230</v>
      </c>
      <c r="D35" s="270"/>
      <c r="E35" s="270"/>
      <c r="F35" s="270"/>
      <c r="G35" s="270"/>
      <c r="H35" s="270"/>
      <c r="I35" s="263"/>
    </row>
    <row r="36" spans="1:9" s="103" customFormat="1" ht="21" customHeight="1">
      <c r="A36" s="53"/>
      <c r="B36" s="107"/>
      <c r="C36" s="265" t="s">
        <v>314</v>
      </c>
      <c r="D36" s="263"/>
      <c r="E36" s="50"/>
      <c r="F36" s="262" t="s">
        <v>315</v>
      </c>
      <c r="G36" s="263"/>
      <c r="H36" s="54"/>
      <c r="I36" s="54"/>
    </row>
    <row r="37" spans="1:9" s="103" customFormat="1" ht="54" customHeight="1">
      <c r="A37" s="56" t="s">
        <v>316</v>
      </c>
      <c r="B37" s="108" t="s">
        <v>317</v>
      </c>
      <c r="C37" s="57" t="s">
        <v>318</v>
      </c>
      <c r="D37" s="101" t="s">
        <v>400</v>
      </c>
      <c r="E37" s="56" t="s">
        <v>319</v>
      </c>
      <c r="F37" s="57" t="s">
        <v>320</v>
      </c>
      <c r="G37" s="58" t="s">
        <v>321</v>
      </c>
      <c r="H37" s="56" t="s">
        <v>322</v>
      </c>
      <c r="I37" s="56" t="s">
        <v>323</v>
      </c>
    </row>
    <row r="38" spans="1:9" s="103" customFormat="1" ht="21" customHeight="1">
      <c r="A38" s="59" t="s">
        <v>362</v>
      </c>
      <c r="B38" s="122" t="s">
        <v>358</v>
      </c>
      <c r="C38" s="61"/>
      <c r="D38" s="61"/>
      <c r="E38" s="61"/>
      <c r="F38" s="63" t="s">
        <v>364</v>
      </c>
      <c r="G38" s="63" t="s">
        <v>364</v>
      </c>
      <c r="H38" s="63" t="s">
        <v>366</v>
      </c>
      <c r="I38" s="63" t="s">
        <v>365</v>
      </c>
    </row>
    <row r="39" spans="1:9" s="51" customFormat="1" ht="21" customHeight="1">
      <c r="A39" s="109"/>
      <c r="B39" s="65" t="s">
        <v>363</v>
      </c>
      <c r="C39" s="66">
        <v>0</v>
      </c>
      <c r="D39" s="66">
        <v>2468</v>
      </c>
      <c r="E39" s="66">
        <v>85340</v>
      </c>
      <c r="F39" s="66">
        <v>0</v>
      </c>
      <c r="G39" s="66">
        <v>29770736</v>
      </c>
      <c r="H39" s="66">
        <v>0</v>
      </c>
      <c r="I39" s="66">
        <v>42055</v>
      </c>
    </row>
    <row r="40" spans="1:9" s="51" customFormat="1" ht="43.5" customHeight="1">
      <c r="A40" s="64"/>
      <c r="B40" s="67" t="s">
        <v>327</v>
      </c>
      <c r="C40" s="192"/>
      <c r="D40" s="192"/>
      <c r="E40" s="192"/>
      <c r="F40" s="192"/>
      <c r="G40" s="192"/>
      <c r="H40" s="69">
        <v>0</v>
      </c>
      <c r="I40" s="69">
        <v>58072</v>
      </c>
    </row>
    <row r="41" spans="1:9" s="51" customFormat="1" ht="21" customHeight="1">
      <c r="A41" s="64"/>
      <c r="B41" s="67" t="s">
        <v>328</v>
      </c>
      <c r="C41" s="192"/>
      <c r="D41" s="192"/>
      <c r="E41" s="192"/>
      <c r="F41" s="192"/>
      <c r="G41" s="192"/>
      <c r="H41" s="69">
        <v>0</v>
      </c>
      <c r="I41" s="69">
        <v>7283</v>
      </c>
    </row>
    <row r="42" spans="1:9" s="51" customFormat="1" ht="21" customHeight="1">
      <c r="A42" s="64"/>
      <c r="B42" s="67" t="s">
        <v>329</v>
      </c>
      <c r="C42" s="192"/>
      <c r="D42" s="192"/>
      <c r="E42" s="192"/>
      <c r="F42" s="69">
        <v>0</v>
      </c>
      <c r="G42" s="69">
        <v>461585</v>
      </c>
      <c r="H42" s="69">
        <v>0</v>
      </c>
      <c r="I42" s="69">
        <v>159</v>
      </c>
    </row>
    <row r="43" spans="1:9" s="51" customFormat="1" ht="21" customHeight="1">
      <c r="A43" s="110"/>
      <c r="B43" s="76" t="s">
        <v>344</v>
      </c>
      <c r="C43" s="69">
        <v>0</v>
      </c>
      <c r="D43" s="69">
        <v>2468</v>
      </c>
      <c r="E43" s="69">
        <v>85340</v>
      </c>
      <c r="F43" s="69">
        <v>0</v>
      </c>
      <c r="G43" s="69">
        <v>30232321</v>
      </c>
      <c r="H43" s="69">
        <v>0</v>
      </c>
      <c r="I43" s="69">
        <v>107569</v>
      </c>
    </row>
    <row r="44" spans="1:9" s="51" customFormat="1" ht="21" customHeight="1">
      <c r="A44" s="111"/>
      <c r="B44" s="76" t="s">
        <v>345</v>
      </c>
      <c r="C44" s="74">
        <f>SUM(C18,C19,C24,C25:C27,C43)</f>
        <v>0</v>
      </c>
      <c r="D44" s="74">
        <f aca="true" t="shared" si="0" ref="D44:I44">SUM(D18,D19,D24,D25:D27,D43)</f>
        <v>2636</v>
      </c>
      <c r="E44" s="74">
        <f t="shared" si="0"/>
        <v>148242</v>
      </c>
      <c r="F44" s="74">
        <f t="shared" si="0"/>
        <v>99369</v>
      </c>
      <c r="G44" s="74">
        <f t="shared" si="0"/>
        <v>39680892</v>
      </c>
      <c r="H44" s="74">
        <f t="shared" si="0"/>
        <v>1518</v>
      </c>
      <c r="I44" s="74">
        <f t="shared" si="0"/>
        <v>126147</v>
      </c>
    </row>
    <row r="45" s="51" customFormat="1" ht="11.25"/>
    <row r="46" s="51" customFormat="1" ht="11.25">
      <c r="I46" s="104"/>
    </row>
    <row r="47" s="51" customFormat="1" ht="11.25"/>
  </sheetData>
  <mergeCells count="13">
    <mergeCell ref="C36:D36"/>
    <mergeCell ref="F36:G36"/>
    <mergeCell ref="A29:H29"/>
    <mergeCell ref="A30:H30"/>
    <mergeCell ref="C35:I35"/>
    <mergeCell ref="A33:D33"/>
    <mergeCell ref="C9:I9"/>
    <mergeCell ref="C10:D10"/>
    <mergeCell ref="F10:G10"/>
    <mergeCell ref="A2:I2"/>
    <mergeCell ref="A7:C7"/>
    <mergeCell ref="A3:H3"/>
    <mergeCell ref="A4:H4"/>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C1">
      <selection activeCell="E12" sqref="E12"/>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6" customFormat="1" ht="3" customHeight="1">
      <c r="A1" s="125"/>
      <c r="B1" s="125"/>
      <c r="C1" s="125"/>
      <c r="D1" s="125"/>
      <c r="E1" s="125"/>
      <c r="F1" s="125"/>
      <c r="G1" s="125"/>
      <c r="H1" s="102"/>
    </row>
    <row r="2" spans="1:8" ht="3" customHeight="1" thickBot="1">
      <c r="A2" s="271"/>
      <c r="B2" s="271"/>
      <c r="C2" s="271"/>
      <c r="D2" s="271"/>
      <c r="E2" s="271"/>
      <c r="F2" s="271"/>
      <c r="G2" s="271"/>
      <c r="H2" s="271"/>
    </row>
    <row r="3" spans="1:8" s="127" customFormat="1" ht="25.5" customHeight="1" thickBot="1">
      <c r="A3" s="266" t="s">
        <v>423</v>
      </c>
      <c r="B3" s="266"/>
      <c r="C3" s="266"/>
      <c r="D3" s="266"/>
      <c r="E3" s="266"/>
      <c r="F3" s="266"/>
      <c r="G3" s="266"/>
      <c r="H3" s="116" t="s">
        <v>424</v>
      </c>
    </row>
    <row r="4" spans="1:8" s="127" customFormat="1" ht="25.5" customHeight="1">
      <c r="A4" s="266" t="s">
        <v>639</v>
      </c>
      <c r="B4" s="266"/>
      <c r="C4" s="266"/>
      <c r="D4" s="266"/>
      <c r="E4" s="266"/>
      <c r="F4" s="266"/>
      <c r="G4" s="266"/>
      <c r="H4" s="105"/>
    </row>
    <row r="5" spans="1:8" ht="1.5" customHeight="1">
      <c r="A5" s="2"/>
      <c r="B5" s="1"/>
      <c r="C5" s="5"/>
      <c r="D5" s="128"/>
      <c r="E5" s="4"/>
      <c r="F5" s="128"/>
      <c r="G5" s="1"/>
      <c r="H5" s="1"/>
    </row>
    <row r="6" spans="1:8" ht="1.5" customHeight="1">
      <c r="A6" s="1"/>
      <c r="B6" s="1"/>
      <c r="C6" s="5"/>
      <c r="D6" s="5"/>
      <c r="E6" s="6"/>
      <c r="F6" s="5"/>
      <c r="G6" s="1"/>
      <c r="H6" s="1"/>
    </row>
    <row r="7" spans="1:8" ht="1.5" customHeight="1">
      <c r="A7" s="7"/>
      <c r="B7" s="1"/>
      <c r="C7" s="5"/>
      <c r="D7" s="5"/>
      <c r="E7" s="6"/>
      <c r="F7" s="5"/>
      <c r="G7" s="1"/>
      <c r="H7" s="1"/>
    </row>
    <row r="8" spans="1:8" s="129" customFormat="1" ht="22.5" customHeight="1">
      <c r="A8" s="264" t="s">
        <v>425</v>
      </c>
      <c r="B8" s="264"/>
      <c r="C8" s="264"/>
      <c r="D8" s="79"/>
      <c r="E8" s="80"/>
      <c r="F8" s="79"/>
      <c r="G8" s="81"/>
      <c r="H8" s="81"/>
    </row>
    <row r="9" spans="1:8" ht="3" customHeight="1">
      <c r="A9" s="7"/>
      <c r="B9" s="1"/>
      <c r="C9" s="5"/>
      <c r="D9" s="5"/>
      <c r="E9" s="6"/>
      <c r="F9" s="5"/>
      <c r="G9" s="1"/>
      <c r="H9" s="1"/>
    </row>
    <row r="10" spans="1:8" s="130" customFormat="1" ht="21" customHeight="1">
      <c r="A10" s="50"/>
      <c r="B10" s="50"/>
      <c r="C10" s="274" t="s">
        <v>426</v>
      </c>
      <c r="D10" s="275"/>
      <c r="E10" s="275"/>
      <c r="F10" s="274" t="s">
        <v>403</v>
      </c>
      <c r="G10" s="275"/>
      <c r="H10" s="275"/>
    </row>
    <row r="11" spans="1:8" s="130" customFormat="1" ht="21" customHeight="1">
      <c r="A11" s="53"/>
      <c r="B11" s="107"/>
      <c r="C11" s="107"/>
      <c r="D11" s="52"/>
      <c r="E11" s="53"/>
      <c r="F11" s="272" t="s">
        <v>404</v>
      </c>
      <c r="G11" s="274" t="s">
        <v>405</v>
      </c>
      <c r="H11" s="275"/>
    </row>
    <row r="12" spans="1:8" s="130" customFormat="1" ht="42" customHeight="1">
      <c r="A12" s="56" t="s">
        <v>406</v>
      </c>
      <c r="B12" s="55" t="s">
        <v>407</v>
      </c>
      <c r="C12" s="56" t="s">
        <v>408</v>
      </c>
      <c r="D12" s="108" t="s">
        <v>409</v>
      </c>
      <c r="E12" s="131" t="s">
        <v>410</v>
      </c>
      <c r="F12" s="273"/>
      <c r="G12" s="57" t="s">
        <v>411</v>
      </c>
      <c r="H12" s="58" t="s">
        <v>412</v>
      </c>
    </row>
    <row r="13" spans="1:8" s="130" customFormat="1" ht="21" customHeight="1">
      <c r="A13" s="133" t="s">
        <v>413</v>
      </c>
      <c r="B13" s="60" t="s">
        <v>414</v>
      </c>
      <c r="C13" s="61"/>
      <c r="D13" s="62"/>
      <c r="E13" s="63" t="s">
        <v>360</v>
      </c>
      <c r="F13" s="63" t="s">
        <v>360</v>
      </c>
      <c r="G13" s="63" t="s">
        <v>360</v>
      </c>
      <c r="H13" s="63" t="s">
        <v>360</v>
      </c>
    </row>
    <row r="14" spans="1:8" s="130" customFormat="1" ht="21" customHeight="1">
      <c r="A14" s="64"/>
      <c r="B14" s="65" t="s">
        <v>415</v>
      </c>
      <c r="C14" s="66">
        <v>5664752</v>
      </c>
      <c r="D14" s="190"/>
      <c r="E14" s="66">
        <v>1755115662</v>
      </c>
      <c r="F14" s="66">
        <v>9820289</v>
      </c>
      <c r="G14" s="66">
        <v>6056429</v>
      </c>
      <c r="H14" s="66">
        <v>26177692</v>
      </c>
    </row>
    <row r="15" spans="1:8" s="130" customFormat="1" ht="43.5" customHeight="1">
      <c r="A15" s="64"/>
      <c r="B15" s="67" t="s">
        <v>416</v>
      </c>
      <c r="C15" s="192"/>
      <c r="D15" s="192"/>
      <c r="E15" s="192"/>
      <c r="F15" s="66">
        <v>0</v>
      </c>
      <c r="G15" s="66">
        <v>154482</v>
      </c>
      <c r="H15" s="66">
        <v>1367469</v>
      </c>
    </row>
    <row r="16" spans="1:8" s="130" customFormat="1" ht="21" customHeight="1">
      <c r="A16" s="64"/>
      <c r="B16" s="67" t="s">
        <v>417</v>
      </c>
      <c r="C16" s="192"/>
      <c r="D16" s="192"/>
      <c r="E16" s="192"/>
      <c r="F16" s="66">
        <v>900</v>
      </c>
      <c r="G16" s="66">
        <v>212506</v>
      </c>
      <c r="H16" s="66">
        <v>1896470</v>
      </c>
    </row>
    <row r="17" spans="1:8" s="130" customFormat="1" ht="21" customHeight="1">
      <c r="A17" s="64"/>
      <c r="B17" s="67" t="s">
        <v>418</v>
      </c>
      <c r="C17" s="192"/>
      <c r="D17" s="192"/>
      <c r="E17" s="69">
        <v>316989337</v>
      </c>
      <c r="F17" s="66">
        <v>59677</v>
      </c>
      <c r="G17" s="66">
        <v>160077</v>
      </c>
      <c r="H17" s="66">
        <v>1055303</v>
      </c>
    </row>
    <row r="18" spans="1:8" s="130" customFormat="1" ht="21" customHeight="1">
      <c r="A18" s="64"/>
      <c r="B18" s="70" t="s">
        <v>419</v>
      </c>
      <c r="C18" s="69">
        <v>4663</v>
      </c>
      <c r="D18" s="192"/>
      <c r="E18" s="66">
        <v>16218</v>
      </c>
      <c r="F18" s="66">
        <v>186983</v>
      </c>
      <c r="G18" s="66">
        <v>8576</v>
      </c>
      <c r="H18" s="66">
        <v>27700</v>
      </c>
    </row>
    <row r="19" spans="1:8" s="130" customFormat="1" ht="21" customHeight="1">
      <c r="A19" s="72"/>
      <c r="B19" s="73" t="s">
        <v>420</v>
      </c>
      <c r="C19" s="69">
        <v>5669415</v>
      </c>
      <c r="D19" s="192"/>
      <c r="E19" s="69">
        <v>2072121217</v>
      </c>
      <c r="F19" s="69">
        <v>10067849</v>
      </c>
      <c r="G19" s="69">
        <v>6592070</v>
      </c>
      <c r="H19" s="69">
        <v>30524634</v>
      </c>
    </row>
    <row r="20" spans="1:8" s="130" customFormat="1" ht="21" customHeight="1">
      <c r="A20" s="75" t="s">
        <v>427</v>
      </c>
      <c r="B20" s="76" t="s">
        <v>421</v>
      </c>
      <c r="C20" s="69">
        <v>6285</v>
      </c>
      <c r="D20" s="192"/>
      <c r="E20" s="192"/>
      <c r="F20" s="69">
        <v>0</v>
      </c>
      <c r="G20" s="69">
        <v>987</v>
      </c>
      <c r="H20" s="69">
        <v>30955</v>
      </c>
    </row>
    <row r="21" spans="1:8" s="130" customFormat="1" ht="43.5" customHeight="1">
      <c r="A21" s="109" t="s">
        <v>428</v>
      </c>
      <c r="B21" s="67" t="s">
        <v>422</v>
      </c>
      <c r="C21" s="69">
        <v>805623</v>
      </c>
      <c r="D21" s="192"/>
      <c r="E21" s="69">
        <v>261004807</v>
      </c>
      <c r="F21" s="69">
        <v>12057206</v>
      </c>
      <c r="G21" s="69">
        <v>2347410</v>
      </c>
      <c r="H21" s="69">
        <v>6400535</v>
      </c>
    </row>
    <row r="22" spans="1:8" s="130" customFormat="1" ht="43.5" customHeight="1">
      <c r="A22" s="64"/>
      <c r="B22" s="67" t="s">
        <v>416</v>
      </c>
      <c r="C22" s="192"/>
      <c r="D22" s="192"/>
      <c r="E22" s="192"/>
      <c r="F22" s="69">
        <v>0</v>
      </c>
      <c r="G22" s="69">
        <v>30951</v>
      </c>
      <c r="H22" s="69">
        <v>88328</v>
      </c>
    </row>
    <row r="23" spans="1:8" s="130" customFormat="1" ht="21" customHeight="1">
      <c r="A23" s="64"/>
      <c r="B23" s="67" t="s">
        <v>417</v>
      </c>
      <c r="C23" s="192"/>
      <c r="D23" s="192"/>
      <c r="E23" s="192"/>
      <c r="F23" s="69">
        <v>0</v>
      </c>
      <c r="G23" s="69">
        <v>55949</v>
      </c>
      <c r="H23" s="69">
        <v>209442</v>
      </c>
    </row>
    <row r="24" spans="1:8" s="130" customFormat="1" ht="21" customHeight="1">
      <c r="A24" s="64"/>
      <c r="B24" s="67" t="s">
        <v>418</v>
      </c>
      <c r="C24" s="192"/>
      <c r="D24" s="192"/>
      <c r="E24" s="69">
        <v>52130186</v>
      </c>
      <c r="F24" s="69">
        <v>0</v>
      </c>
      <c r="G24" s="69">
        <v>8304</v>
      </c>
      <c r="H24" s="69">
        <v>72475</v>
      </c>
    </row>
    <row r="25" spans="1:8" s="130" customFormat="1" ht="21" customHeight="1">
      <c r="A25" s="72"/>
      <c r="B25" s="73" t="s">
        <v>429</v>
      </c>
      <c r="C25" s="69">
        <v>805623</v>
      </c>
      <c r="D25" s="192"/>
      <c r="E25" s="69">
        <v>313134993</v>
      </c>
      <c r="F25" s="69">
        <v>12057206</v>
      </c>
      <c r="G25" s="69">
        <v>2442614</v>
      </c>
      <c r="H25" s="69">
        <v>6770780</v>
      </c>
    </row>
    <row r="26" spans="1:8" s="130" customFormat="1" ht="21" customHeight="1">
      <c r="A26" s="75" t="s">
        <v>430</v>
      </c>
      <c r="B26" s="76" t="s">
        <v>431</v>
      </c>
      <c r="C26" s="69">
        <v>213791</v>
      </c>
      <c r="D26" s="192"/>
      <c r="E26" s="192"/>
      <c r="F26" s="69">
        <v>0</v>
      </c>
      <c r="G26" s="69">
        <v>123081</v>
      </c>
      <c r="H26" s="69">
        <v>616019</v>
      </c>
    </row>
    <row r="27" spans="1:8" s="130" customFormat="1" ht="21" customHeight="1">
      <c r="A27" s="75" t="s">
        <v>432</v>
      </c>
      <c r="B27" s="76" t="s">
        <v>433</v>
      </c>
      <c r="C27" s="69">
        <v>6</v>
      </c>
      <c r="D27" s="192"/>
      <c r="E27" s="192"/>
      <c r="F27" s="69">
        <v>0</v>
      </c>
      <c r="G27" s="69">
        <v>117</v>
      </c>
      <c r="H27" s="69">
        <v>0</v>
      </c>
    </row>
    <row r="28" spans="1:8" s="130" customFormat="1" ht="21" customHeight="1">
      <c r="A28" s="75" t="s">
        <v>434</v>
      </c>
      <c r="B28" s="76" t="s">
        <v>435</v>
      </c>
      <c r="C28" s="69">
        <v>13</v>
      </c>
      <c r="D28" s="192"/>
      <c r="E28" s="192"/>
      <c r="F28" s="69">
        <v>0</v>
      </c>
      <c r="G28" s="69">
        <v>0</v>
      </c>
      <c r="H28" s="69">
        <v>0</v>
      </c>
    </row>
    <row r="29" spans="1:8" s="130" customFormat="1" ht="21" customHeight="1">
      <c r="A29" s="78"/>
      <c r="B29" s="73" t="s">
        <v>436</v>
      </c>
      <c r="C29" s="74">
        <v>6695133</v>
      </c>
      <c r="D29" s="68"/>
      <c r="E29" s="74">
        <f>SUM(E19,E20,E25,E26:E28)</f>
        <v>2385256210</v>
      </c>
      <c r="F29" s="74">
        <f>SUM(F19,F20,F25,F26:F28)</f>
        <v>22125055</v>
      </c>
      <c r="G29" s="74">
        <f>SUM(G19,G20,G25,G26:G28)</f>
        <v>9158869</v>
      </c>
      <c r="H29" s="74">
        <f>SUM(H19,H20,H25,H26:H28)</f>
        <v>37942388</v>
      </c>
    </row>
    <row r="31" spans="1:8" ht="16.5">
      <c r="A31" s="9"/>
      <c r="H31" s="134"/>
    </row>
  </sheetData>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1">
      <selection activeCell="E14" sqref="E14:F14"/>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4"/>
      <c r="B2" s="124"/>
      <c r="C2" s="124"/>
      <c r="D2" s="124"/>
      <c r="E2" s="124"/>
      <c r="F2" s="124"/>
      <c r="G2" s="124"/>
      <c r="H2" s="124"/>
    </row>
    <row r="3" spans="1:8" s="127" customFormat="1" ht="25.5" customHeight="1" thickBot="1">
      <c r="A3" s="266" t="s">
        <v>438</v>
      </c>
      <c r="B3" s="266"/>
      <c r="C3" s="266"/>
      <c r="D3" s="266"/>
      <c r="E3" s="266"/>
      <c r="F3" s="266"/>
      <c r="G3" s="266"/>
      <c r="H3" s="116" t="s">
        <v>439</v>
      </c>
    </row>
    <row r="4" spans="1:8" s="127" customFormat="1" ht="25.5" customHeight="1">
      <c r="A4" s="266" t="s">
        <v>640</v>
      </c>
      <c r="B4" s="266"/>
      <c r="C4" s="266"/>
      <c r="D4" s="266"/>
      <c r="E4" s="266"/>
      <c r="F4" s="266"/>
      <c r="G4" s="266"/>
      <c r="H4" s="105"/>
    </row>
    <row r="5" spans="1:8" ht="3" customHeight="1">
      <c r="A5" s="1"/>
      <c r="B5" s="1"/>
      <c r="C5" s="5"/>
      <c r="D5" s="5"/>
      <c r="E5" s="6"/>
      <c r="F5" s="5"/>
      <c r="G5" s="1"/>
      <c r="H5" s="1"/>
    </row>
    <row r="6" spans="1:8" ht="3" customHeight="1">
      <c r="A6" s="7"/>
      <c r="B6" s="1"/>
      <c r="C6" s="5"/>
      <c r="D6" s="5"/>
      <c r="E6" s="6"/>
      <c r="F6" s="5"/>
      <c r="G6" s="1"/>
      <c r="H6" s="1"/>
    </row>
    <row r="7" spans="1:8" s="129" customFormat="1" ht="22.5" customHeight="1">
      <c r="A7" s="264" t="s">
        <v>440</v>
      </c>
      <c r="B7" s="264"/>
      <c r="C7" s="264"/>
      <c r="D7" s="79"/>
      <c r="E7" s="80"/>
      <c r="F7" s="79"/>
      <c r="G7" s="81"/>
      <c r="H7" s="81"/>
    </row>
    <row r="8" spans="1:8" ht="6" customHeight="1">
      <c r="A8" s="7"/>
      <c r="B8" s="1"/>
      <c r="C8" s="5"/>
      <c r="D8" s="5"/>
      <c r="E8" s="6"/>
      <c r="F8" s="5"/>
      <c r="G8" s="1"/>
      <c r="H8" s="1"/>
    </row>
    <row r="9" spans="1:8" s="130" customFormat="1" ht="21" customHeight="1">
      <c r="A9" s="50"/>
      <c r="B9" s="50"/>
      <c r="C9" s="274" t="s">
        <v>441</v>
      </c>
      <c r="D9" s="275"/>
      <c r="E9" s="275"/>
      <c r="F9" s="274" t="s">
        <v>442</v>
      </c>
      <c r="G9" s="275"/>
      <c r="H9" s="275"/>
    </row>
    <row r="10" spans="1:8" s="130" customFormat="1" ht="21" customHeight="1">
      <c r="A10" s="53"/>
      <c r="B10" s="107"/>
      <c r="C10" s="106"/>
      <c r="D10" s="50"/>
      <c r="E10" s="135" t="s">
        <v>437</v>
      </c>
      <c r="F10" s="272" t="s">
        <v>443</v>
      </c>
      <c r="G10" s="274" t="s">
        <v>444</v>
      </c>
      <c r="H10" s="275"/>
    </row>
    <row r="11" spans="1:8" s="130" customFormat="1" ht="22.5">
      <c r="A11" s="56" t="s">
        <v>445</v>
      </c>
      <c r="B11" s="55" t="s">
        <v>446</v>
      </c>
      <c r="C11" s="136" t="s">
        <v>447</v>
      </c>
      <c r="D11" s="137" t="s">
        <v>448</v>
      </c>
      <c r="E11" s="138" t="s">
        <v>449</v>
      </c>
      <c r="F11" s="273"/>
      <c r="G11" s="57" t="s">
        <v>450</v>
      </c>
      <c r="H11" s="58" t="s">
        <v>451</v>
      </c>
    </row>
    <row r="12" spans="1:8" s="130" customFormat="1" ht="21" customHeight="1">
      <c r="A12" s="133" t="s">
        <v>452</v>
      </c>
      <c r="B12" s="60" t="s">
        <v>453</v>
      </c>
      <c r="C12" s="61"/>
      <c r="D12" s="61"/>
      <c r="E12" s="63" t="s">
        <v>454</v>
      </c>
      <c r="F12" s="139" t="s">
        <v>454</v>
      </c>
      <c r="G12" s="63" t="s">
        <v>454</v>
      </c>
      <c r="H12" s="63" t="s">
        <v>454</v>
      </c>
    </row>
    <row r="13" spans="1:8" s="130" customFormat="1" ht="21" customHeight="1">
      <c r="A13" s="64"/>
      <c r="B13" s="65" t="s">
        <v>455</v>
      </c>
      <c r="C13" s="66">
        <v>1110</v>
      </c>
      <c r="D13" s="66">
        <v>347222</v>
      </c>
      <c r="E13" s="66">
        <v>72266342</v>
      </c>
      <c r="F13" s="66">
        <v>3220</v>
      </c>
      <c r="G13" s="66">
        <v>19503</v>
      </c>
      <c r="H13" s="66">
        <v>100211</v>
      </c>
    </row>
    <row r="14" spans="1:8" s="130" customFormat="1" ht="43.5" customHeight="1">
      <c r="A14" s="64"/>
      <c r="B14" s="67" t="s">
        <v>456</v>
      </c>
      <c r="C14" s="192"/>
      <c r="D14" s="192"/>
      <c r="E14" s="192"/>
      <c r="F14" s="66">
        <v>0</v>
      </c>
      <c r="G14" s="66">
        <v>4425</v>
      </c>
      <c r="H14" s="66">
        <v>25098</v>
      </c>
    </row>
    <row r="15" spans="1:8" s="130" customFormat="1" ht="21" customHeight="1">
      <c r="A15" s="64"/>
      <c r="B15" s="67" t="s">
        <v>457</v>
      </c>
      <c r="C15" s="192"/>
      <c r="D15" s="192"/>
      <c r="E15" s="192"/>
      <c r="F15" s="66">
        <v>0</v>
      </c>
      <c r="G15" s="66">
        <v>891</v>
      </c>
      <c r="H15" s="66">
        <v>2348</v>
      </c>
    </row>
    <row r="16" spans="1:8" s="130" customFormat="1" ht="21" customHeight="1">
      <c r="A16" s="64"/>
      <c r="B16" s="67" t="s">
        <v>458</v>
      </c>
      <c r="C16" s="192"/>
      <c r="D16" s="192"/>
      <c r="E16" s="66">
        <v>314510</v>
      </c>
      <c r="F16" s="66">
        <v>0</v>
      </c>
      <c r="G16" s="66">
        <v>589</v>
      </c>
      <c r="H16" s="66">
        <v>1578</v>
      </c>
    </row>
    <row r="17" spans="1:8" s="130" customFormat="1" ht="21" customHeight="1">
      <c r="A17" s="64"/>
      <c r="B17" s="70" t="s">
        <v>459</v>
      </c>
      <c r="C17" s="66">
        <v>0</v>
      </c>
      <c r="D17" s="66">
        <v>0</v>
      </c>
      <c r="E17" s="66">
        <v>0</v>
      </c>
      <c r="F17" s="66">
        <v>0</v>
      </c>
      <c r="G17" s="66">
        <v>0</v>
      </c>
      <c r="H17" s="66">
        <v>0</v>
      </c>
    </row>
    <row r="18" spans="1:8" s="130" customFormat="1" ht="21" customHeight="1">
      <c r="A18" s="72"/>
      <c r="B18" s="73" t="s">
        <v>460</v>
      </c>
      <c r="C18" s="69">
        <v>1110</v>
      </c>
      <c r="D18" s="69">
        <v>347222</v>
      </c>
      <c r="E18" s="69">
        <v>72580852</v>
      </c>
      <c r="F18" s="69">
        <v>3220</v>
      </c>
      <c r="G18" s="69">
        <v>25408</v>
      </c>
      <c r="H18" s="69">
        <v>129235</v>
      </c>
    </row>
    <row r="19" spans="1:8" s="130" customFormat="1" ht="21" customHeight="1">
      <c r="A19" s="75" t="s">
        <v>461</v>
      </c>
      <c r="B19" s="76" t="s">
        <v>462</v>
      </c>
      <c r="C19" s="69">
        <v>0</v>
      </c>
      <c r="D19" s="69">
        <v>0</v>
      </c>
      <c r="E19" s="192"/>
      <c r="F19" s="69">
        <v>0</v>
      </c>
      <c r="G19" s="69">
        <v>0</v>
      </c>
      <c r="H19" s="69">
        <v>0</v>
      </c>
    </row>
    <row r="20" spans="1:8" s="130" customFormat="1" ht="43.5" customHeight="1">
      <c r="A20" s="109" t="s">
        <v>463</v>
      </c>
      <c r="B20" s="67" t="s">
        <v>464</v>
      </c>
      <c r="C20" s="69">
        <v>0</v>
      </c>
      <c r="D20" s="69">
        <v>0</v>
      </c>
      <c r="E20" s="69">
        <v>0</v>
      </c>
      <c r="F20" s="69">
        <v>0</v>
      </c>
      <c r="G20" s="69">
        <v>0</v>
      </c>
      <c r="H20" s="69">
        <v>0</v>
      </c>
    </row>
    <row r="21" spans="1:8" s="130" customFormat="1" ht="43.5" customHeight="1">
      <c r="A21" s="64"/>
      <c r="B21" s="67" t="s">
        <v>456</v>
      </c>
      <c r="C21" s="192"/>
      <c r="D21" s="192"/>
      <c r="E21" s="192"/>
      <c r="F21" s="69">
        <v>0</v>
      </c>
      <c r="G21" s="69">
        <v>0</v>
      </c>
      <c r="H21" s="69">
        <v>0</v>
      </c>
    </row>
    <row r="22" spans="1:8" s="130" customFormat="1" ht="21" customHeight="1">
      <c r="A22" s="64"/>
      <c r="B22" s="67" t="s">
        <v>457</v>
      </c>
      <c r="C22" s="192"/>
      <c r="D22" s="192"/>
      <c r="E22" s="192"/>
      <c r="F22" s="69">
        <v>0</v>
      </c>
      <c r="G22" s="69">
        <v>0</v>
      </c>
      <c r="H22" s="69">
        <v>0</v>
      </c>
    </row>
    <row r="23" spans="1:8" s="130" customFormat="1" ht="21" customHeight="1">
      <c r="A23" s="64"/>
      <c r="B23" s="67" t="s">
        <v>458</v>
      </c>
      <c r="C23" s="192"/>
      <c r="D23" s="192"/>
      <c r="E23" s="69">
        <v>0</v>
      </c>
      <c r="F23" s="69">
        <v>0</v>
      </c>
      <c r="G23" s="69">
        <v>0</v>
      </c>
      <c r="H23" s="69">
        <v>0</v>
      </c>
    </row>
    <row r="24" spans="1:8" s="130" customFormat="1" ht="21" customHeight="1">
      <c r="A24" s="72"/>
      <c r="B24" s="73" t="s">
        <v>465</v>
      </c>
      <c r="C24" s="69">
        <v>0</v>
      </c>
      <c r="D24" s="69">
        <v>0</v>
      </c>
      <c r="E24" s="69">
        <v>0</v>
      </c>
      <c r="F24" s="69">
        <v>0</v>
      </c>
      <c r="G24" s="69">
        <v>0</v>
      </c>
      <c r="H24" s="69">
        <v>0</v>
      </c>
    </row>
    <row r="25" spans="1:8" s="130" customFormat="1" ht="21" customHeight="1">
      <c r="A25" s="75" t="s">
        <v>466</v>
      </c>
      <c r="B25" s="76" t="s">
        <v>467</v>
      </c>
      <c r="C25" s="69">
        <v>153</v>
      </c>
      <c r="D25" s="69">
        <v>7759</v>
      </c>
      <c r="E25" s="192"/>
      <c r="F25" s="69">
        <v>0</v>
      </c>
      <c r="G25" s="69">
        <v>30</v>
      </c>
      <c r="H25" s="69">
        <v>10986</v>
      </c>
    </row>
    <row r="26" spans="1:8" s="130" customFormat="1" ht="21" customHeight="1">
      <c r="A26" s="75" t="s">
        <v>468</v>
      </c>
      <c r="B26" s="76" t="s">
        <v>469</v>
      </c>
      <c r="C26" s="69">
        <v>0</v>
      </c>
      <c r="D26" s="69">
        <v>0</v>
      </c>
      <c r="E26" s="192"/>
      <c r="F26" s="69">
        <v>0</v>
      </c>
      <c r="G26" s="69">
        <v>0</v>
      </c>
      <c r="H26" s="69">
        <v>0</v>
      </c>
    </row>
    <row r="27" spans="1:8" s="130" customFormat="1" ht="21" customHeight="1">
      <c r="A27" s="75" t="s">
        <v>470</v>
      </c>
      <c r="B27" s="76" t="s">
        <v>471</v>
      </c>
      <c r="C27" s="69">
        <v>0</v>
      </c>
      <c r="D27" s="69">
        <v>0</v>
      </c>
      <c r="E27" s="192"/>
      <c r="F27" s="69">
        <v>0</v>
      </c>
      <c r="G27" s="69">
        <v>0</v>
      </c>
      <c r="H27" s="69">
        <v>0</v>
      </c>
    </row>
    <row r="28" spans="1:8" s="141" customFormat="1" ht="21" customHeight="1" thickBot="1">
      <c r="A28" s="117"/>
      <c r="B28" s="118"/>
      <c r="C28" s="119"/>
      <c r="D28" s="119"/>
      <c r="E28" s="140"/>
      <c r="F28" s="119"/>
      <c r="G28" s="119"/>
      <c r="H28" s="119"/>
    </row>
    <row r="29" spans="1:8" s="127" customFormat="1" ht="25.5" customHeight="1" thickBot="1">
      <c r="A29" s="266" t="s">
        <v>438</v>
      </c>
      <c r="B29" s="266"/>
      <c r="C29" s="266"/>
      <c r="D29" s="266"/>
      <c r="E29" s="266"/>
      <c r="F29" s="266"/>
      <c r="G29" s="266"/>
      <c r="H29" s="116" t="s">
        <v>439</v>
      </c>
    </row>
    <row r="30" spans="1:8" s="127" customFormat="1" ht="25.5" customHeight="1">
      <c r="A30" s="266" t="s">
        <v>647</v>
      </c>
      <c r="B30" s="266"/>
      <c r="C30" s="266"/>
      <c r="D30" s="266"/>
      <c r="E30" s="266"/>
      <c r="F30" s="266"/>
      <c r="G30" s="266"/>
      <c r="H30" s="105"/>
    </row>
    <row r="31" spans="1:8" ht="3" customHeight="1">
      <c r="A31" s="1"/>
      <c r="B31" s="1"/>
      <c r="C31" s="5"/>
      <c r="D31" s="5"/>
      <c r="E31" s="6"/>
      <c r="F31" s="5"/>
      <c r="G31" s="1"/>
      <c r="H31" s="1"/>
    </row>
    <row r="32" spans="1:8" ht="3" customHeight="1">
      <c r="A32" s="7"/>
      <c r="B32" s="1"/>
      <c r="C32" s="5"/>
      <c r="D32" s="5"/>
      <c r="E32" s="6"/>
      <c r="F32" s="5"/>
      <c r="G32" s="1"/>
      <c r="H32" s="1"/>
    </row>
    <row r="33" spans="1:8" s="129" customFormat="1" ht="22.5" customHeight="1">
      <c r="A33" s="264" t="s">
        <v>472</v>
      </c>
      <c r="B33" s="264"/>
      <c r="C33" s="264"/>
      <c r="D33" s="264"/>
      <c r="E33" s="80"/>
      <c r="F33" s="79"/>
      <c r="G33" s="81"/>
      <c r="H33" s="81"/>
    </row>
    <row r="34" spans="1:8" ht="6" customHeight="1">
      <c r="A34" s="7"/>
      <c r="B34" s="1"/>
      <c r="C34" s="5"/>
      <c r="D34" s="5"/>
      <c r="E34" s="6"/>
      <c r="F34" s="5"/>
      <c r="G34" s="1"/>
      <c r="H34" s="1"/>
    </row>
    <row r="35" spans="1:8" s="130" customFormat="1" ht="21" customHeight="1">
      <c r="A35" s="50"/>
      <c r="B35" s="50"/>
      <c r="C35" s="274" t="s">
        <v>441</v>
      </c>
      <c r="D35" s="275"/>
      <c r="E35" s="275"/>
      <c r="F35" s="274" t="s">
        <v>442</v>
      </c>
      <c r="G35" s="275"/>
      <c r="H35" s="275"/>
    </row>
    <row r="36" spans="1:8" s="130" customFormat="1" ht="21" customHeight="1">
      <c r="A36" s="53"/>
      <c r="B36" s="107"/>
      <c r="C36" s="106"/>
      <c r="D36" s="50"/>
      <c r="E36" s="135" t="s">
        <v>437</v>
      </c>
      <c r="F36" s="272" t="s">
        <v>443</v>
      </c>
      <c r="G36" s="274" t="s">
        <v>444</v>
      </c>
      <c r="H36" s="275"/>
    </row>
    <row r="37" spans="1:8" s="130" customFormat="1" ht="22.5">
      <c r="A37" s="56" t="s">
        <v>445</v>
      </c>
      <c r="B37" s="55" t="s">
        <v>446</v>
      </c>
      <c r="C37" s="136" t="s">
        <v>447</v>
      </c>
      <c r="D37" s="137" t="s">
        <v>448</v>
      </c>
      <c r="E37" s="138" t="s">
        <v>449</v>
      </c>
      <c r="F37" s="273"/>
      <c r="G37" s="57" t="s">
        <v>450</v>
      </c>
      <c r="H37" s="58" t="s">
        <v>451</v>
      </c>
    </row>
    <row r="38" spans="1:8" s="130" customFormat="1" ht="21" customHeight="1">
      <c r="A38" s="133" t="s">
        <v>473</v>
      </c>
      <c r="B38" s="122" t="s">
        <v>474</v>
      </c>
      <c r="C38" s="61"/>
      <c r="D38" s="61"/>
      <c r="E38" s="63" t="s">
        <v>454</v>
      </c>
      <c r="F38" s="139" t="s">
        <v>454</v>
      </c>
      <c r="G38" s="63" t="s">
        <v>454</v>
      </c>
      <c r="H38" s="63" t="s">
        <v>454</v>
      </c>
    </row>
    <row r="39" spans="1:8" s="130" customFormat="1" ht="21" customHeight="1">
      <c r="A39" s="64"/>
      <c r="B39" s="65" t="s">
        <v>455</v>
      </c>
      <c r="C39" s="66">
        <v>13929</v>
      </c>
      <c r="D39" s="66">
        <v>740495</v>
      </c>
      <c r="E39" s="66">
        <v>373198436</v>
      </c>
      <c r="F39" s="66">
        <v>122</v>
      </c>
      <c r="G39" s="66">
        <v>51370</v>
      </c>
      <c r="H39" s="66">
        <v>417985</v>
      </c>
    </row>
    <row r="40" spans="1:8" s="130" customFormat="1" ht="43.5" customHeight="1">
      <c r="A40" s="64"/>
      <c r="B40" s="67" t="s">
        <v>456</v>
      </c>
      <c r="C40" s="192"/>
      <c r="D40" s="192"/>
      <c r="E40" s="192"/>
      <c r="F40" s="69">
        <v>1456</v>
      </c>
      <c r="G40" s="69">
        <v>62773</v>
      </c>
      <c r="H40" s="69">
        <v>271757</v>
      </c>
    </row>
    <row r="41" spans="1:8" s="130" customFormat="1" ht="21" customHeight="1">
      <c r="A41" s="64"/>
      <c r="B41" s="67" t="s">
        <v>457</v>
      </c>
      <c r="C41" s="192"/>
      <c r="D41" s="192"/>
      <c r="E41" s="192"/>
      <c r="F41" s="69">
        <v>0</v>
      </c>
      <c r="G41" s="69">
        <v>6787</v>
      </c>
      <c r="H41" s="69">
        <v>76554</v>
      </c>
    </row>
    <row r="42" spans="1:8" s="130" customFormat="1" ht="21" customHeight="1">
      <c r="A42" s="64"/>
      <c r="B42" s="67" t="s">
        <v>458</v>
      </c>
      <c r="C42" s="192"/>
      <c r="D42" s="192"/>
      <c r="E42" s="69">
        <v>6088428</v>
      </c>
      <c r="F42" s="69">
        <v>0</v>
      </c>
      <c r="G42" s="69">
        <v>180</v>
      </c>
      <c r="H42" s="69">
        <v>2711</v>
      </c>
    </row>
    <row r="43" spans="1:8" s="130" customFormat="1" ht="21" customHeight="1">
      <c r="A43" s="72"/>
      <c r="B43" s="73" t="s">
        <v>475</v>
      </c>
      <c r="C43" s="69">
        <v>13929</v>
      </c>
      <c r="D43" s="69">
        <v>740495</v>
      </c>
      <c r="E43" s="69">
        <v>379286864</v>
      </c>
      <c r="F43" s="69">
        <v>1578</v>
      </c>
      <c r="G43" s="69">
        <v>121110</v>
      </c>
      <c r="H43" s="69">
        <v>769007</v>
      </c>
    </row>
    <row r="44" spans="1:8" s="130" customFormat="1" ht="21" customHeight="1">
      <c r="A44" s="78"/>
      <c r="B44" s="73" t="s">
        <v>476</v>
      </c>
      <c r="C44" s="74">
        <f aca="true" t="shared" si="0" ref="C44:H44">SUM(C18,C19,C24,C25:C27,C43)</f>
        <v>15192</v>
      </c>
      <c r="D44" s="74">
        <f t="shared" si="0"/>
        <v>1095476</v>
      </c>
      <c r="E44" s="74">
        <f t="shared" si="0"/>
        <v>451867716</v>
      </c>
      <c r="F44" s="74">
        <f t="shared" si="0"/>
        <v>4798</v>
      </c>
      <c r="G44" s="74">
        <f t="shared" si="0"/>
        <v>146548</v>
      </c>
      <c r="H44" s="74">
        <f t="shared" si="0"/>
        <v>909228</v>
      </c>
    </row>
    <row r="45" spans="1:8" s="130" customFormat="1" ht="11.25">
      <c r="A45" s="51"/>
      <c r="B45" s="51"/>
      <c r="C45" s="51"/>
      <c r="D45" s="51"/>
      <c r="E45" s="51"/>
      <c r="F45" s="51"/>
      <c r="G45" s="51"/>
      <c r="H45" s="51"/>
    </row>
    <row r="46" spans="1:8" s="130" customFormat="1" ht="11.25">
      <c r="A46" s="43"/>
      <c r="B46" s="51"/>
      <c r="C46" s="51"/>
      <c r="D46" s="51"/>
      <c r="E46" s="51"/>
      <c r="F46" s="51"/>
      <c r="G46" s="51"/>
      <c r="H46" s="51"/>
    </row>
    <row r="47" spans="1:8" s="130" customFormat="1" ht="11.25">
      <c r="A47" s="51"/>
      <c r="B47" s="51"/>
      <c r="C47" s="51"/>
      <c r="D47" s="51"/>
      <c r="E47" s="51"/>
      <c r="F47" s="51"/>
      <c r="G47" s="51"/>
      <c r="H47" s="51"/>
    </row>
    <row r="48" spans="1:8" s="130" customFormat="1" ht="11.25">
      <c r="A48" s="51"/>
      <c r="B48" s="51"/>
      <c r="C48" s="51"/>
      <c r="D48" s="51"/>
      <c r="E48" s="51"/>
      <c r="F48" s="51"/>
      <c r="G48" s="51"/>
      <c r="H48" s="51"/>
    </row>
    <row r="49" spans="1:8" s="130" customFormat="1" ht="11.25">
      <c r="A49" s="51"/>
      <c r="B49" s="51"/>
      <c r="C49" s="51"/>
      <c r="D49" s="51"/>
      <c r="E49" s="51"/>
      <c r="F49" s="51"/>
      <c r="G49" s="51"/>
      <c r="H49" s="51"/>
    </row>
    <row r="50" spans="1:8" s="130" customFormat="1" ht="11.25">
      <c r="A50" s="51"/>
      <c r="B50" s="51"/>
      <c r="C50" s="51"/>
      <c r="D50" s="51"/>
      <c r="E50" s="51"/>
      <c r="F50" s="51"/>
      <c r="G50" s="51"/>
      <c r="H50" s="51"/>
    </row>
    <row r="51" spans="1:8" s="130" customFormat="1" ht="11.25">
      <c r="A51" s="51"/>
      <c r="B51" s="51"/>
      <c r="C51" s="51"/>
      <c r="D51" s="51"/>
      <c r="E51" s="51"/>
      <c r="F51" s="51"/>
      <c r="G51" s="51"/>
      <c r="H51" s="51"/>
    </row>
    <row r="52" spans="1:8" s="130" customFormat="1" ht="11.25">
      <c r="A52" s="51"/>
      <c r="B52" s="51"/>
      <c r="C52" s="51"/>
      <c r="D52" s="51"/>
      <c r="E52" s="51"/>
      <c r="F52" s="51"/>
      <c r="G52" s="51"/>
      <c r="H52" s="51"/>
    </row>
    <row r="53" spans="1:8" s="130" customFormat="1" ht="11.25">
      <c r="A53" s="51"/>
      <c r="B53" s="51"/>
      <c r="C53" s="51"/>
      <c r="D53" s="51"/>
      <c r="E53" s="51"/>
      <c r="F53" s="51"/>
      <c r="G53" s="51"/>
      <c r="H53" s="51"/>
    </row>
    <row r="54" spans="1:8" s="130" customFormat="1" ht="11.25">
      <c r="A54" s="51"/>
      <c r="B54" s="51"/>
      <c r="C54" s="51"/>
      <c r="D54" s="51"/>
      <c r="E54" s="51"/>
      <c r="F54" s="51"/>
      <c r="G54" s="51"/>
      <c r="H54" s="51"/>
    </row>
    <row r="55" spans="1:8" s="130" customFormat="1" ht="11.25">
      <c r="A55" s="51"/>
      <c r="B55" s="51"/>
      <c r="C55" s="51"/>
      <c r="D55" s="51"/>
      <c r="E55" s="51"/>
      <c r="F55" s="51"/>
      <c r="G55" s="51"/>
      <c r="H55" s="51"/>
    </row>
    <row r="56" spans="1:8" s="130" customFormat="1" ht="11.25">
      <c r="A56" s="51"/>
      <c r="B56" s="51"/>
      <c r="C56" s="51"/>
      <c r="D56" s="51"/>
      <c r="E56" s="51"/>
      <c r="F56" s="51"/>
      <c r="G56" s="51"/>
      <c r="H56" s="51"/>
    </row>
    <row r="57" spans="1:8" s="130" customFormat="1" ht="11.25">
      <c r="A57" s="51"/>
      <c r="B57" s="51"/>
      <c r="C57" s="51"/>
      <c r="D57" s="51"/>
      <c r="E57" s="51"/>
      <c r="F57" s="51"/>
      <c r="G57" s="51"/>
      <c r="H57" s="51"/>
    </row>
    <row r="58" spans="1:8" s="130" customFormat="1" ht="11.25">
      <c r="A58" s="51"/>
      <c r="B58" s="51"/>
      <c r="C58" s="51"/>
      <c r="D58" s="51"/>
      <c r="E58" s="51"/>
      <c r="F58" s="51"/>
      <c r="G58" s="51"/>
      <c r="H58" s="51"/>
    </row>
    <row r="59" spans="1:8" s="130" customFormat="1" ht="11.25">
      <c r="A59" s="51"/>
      <c r="B59" s="51"/>
      <c r="C59" s="51"/>
      <c r="D59" s="51"/>
      <c r="E59" s="51"/>
      <c r="F59" s="51"/>
      <c r="G59" s="51"/>
      <c r="H59" s="51"/>
    </row>
    <row r="60" spans="1:8" s="130" customFormat="1" ht="11.25">
      <c r="A60" s="51"/>
      <c r="B60" s="51"/>
      <c r="C60" s="51"/>
      <c r="D60" s="51"/>
      <c r="E60" s="51"/>
      <c r="F60" s="51"/>
      <c r="G60" s="51"/>
      <c r="H60" s="51"/>
    </row>
    <row r="61" spans="1:8" s="130" customFormat="1" ht="11.25">
      <c r="A61" s="51"/>
      <c r="B61" s="51"/>
      <c r="C61" s="51"/>
      <c r="D61" s="51"/>
      <c r="E61" s="51"/>
      <c r="F61" s="51"/>
      <c r="G61" s="51"/>
      <c r="H61" s="51"/>
    </row>
    <row r="62" spans="1:8" s="130" customFormat="1" ht="11.25">
      <c r="A62" s="51"/>
      <c r="B62" s="51"/>
      <c r="C62" s="51"/>
      <c r="D62" s="51"/>
      <c r="E62" s="51"/>
      <c r="F62" s="51"/>
      <c r="G62" s="51"/>
      <c r="H62" s="51"/>
    </row>
    <row r="63" spans="1:8" s="130" customFormat="1" ht="11.25">
      <c r="A63" s="51"/>
      <c r="B63" s="51"/>
      <c r="C63" s="51"/>
      <c r="D63" s="51"/>
      <c r="E63" s="51"/>
      <c r="F63" s="51"/>
      <c r="G63" s="51"/>
      <c r="H63" s="51"/>
    </row>
    <row r="64" spans="1:8" s="130" customFormat="1" ht="11.25">
      <c r="A64" s="51"/>
      <c r="B64" s="51"/>
      <c r="C64" s="51"/>
      <c r="D64" s="51"/>
      <c r="E64" s="51"/>
      <c r="F64" s="51"/>
      <c r="G64" s="51"/>
      <c r="H64" s="51"/>
    </row>
    <row r="65" spans="1:8" s="130" customFormat="1" ht="11.25">
      <c r="A65" s="51"/>
      <c r="B65" s="51"/>
      <c r="C65" s="51"/>
      <c r="D65" s="51"/>
      <c r="E65" s="51"/>
      <c r="F65" s="51"/>
      <c r="G65" s="51"/>
      <c r="H65" s="51"/>
    </row>
    <row r="66" spans="1:8" s="130" customFormat="1" ht="11.25">
      <c r="A66" s="51"/>
      <c r="B66" s="51"/>
      <c r="C66" s="51"/>
      <c r="D66" s="51"/>
      <c r="E66" s="51"/>
      <c r="F66" s="51"/>
      <c r="G66" s="51"/>
      <c r="H66" s="51"/>
    </row>
    <row r="67" spans="1:8" s="130" customFormat="1" ht="11.25">
      <c r="A67" s="51"/>
      <c r="B67" s="51"/>
      <c r="C67" s="51"/>
      <c r="D67" s="51"/>
      <c r="E67" s="51"/>
      <c r="F67" s="51"/>
      <c r="G67" s="51"/>
      <c r="H67" s="51"/>
    </row>
    <row r="68" spans="1:8" s="130" customFormat="1" ht="11.25">
      <c r="A68" s="51"/>
      <c r="B68" s="51"/>
      <c r="C68" s="51"/>
      <c r="D68" s="51"/>
      <c r="E68" s="51"/>
      <c r="F68" s="51"/>
      <c r="G68" s="51"/>
      <c r="H68" s="51"/>
    </row>
    <row r="69" spans="1:8" s="130" customFormat="1" ht="11.25">
      <c r="A69" s="51"/>
      <c r="B69" s="51"/>
      <c r="C69" s="51"/>
      <c r="D69" s="51"/>
      <c r="E69" s="51"/>
      <c r="F69" s="51"/>
      <c r="G69" s="51"/>
      <c r="H69" s="51"/>
    </row>
    <row r="70" spans="1:8" s="130" customFormat="1" ht="11.25">
      <c r="A70" s="51"/>
      <c r="B70" s="51"/>
      <c r="C70" s="51"/>
      <c r="D70" s="51"/>
      <c r="E70" s="51"/>
      <c r="F70" s="51"/>
      <c r="G70" s="51"/>
      <c r="H70" s="51"/>
    </row>
    <row r="71" spans="1:8" s="130" customFormat="1" ht="11.25">
      <c r="A71" s="51"/>
      <c r="B71" s="51"/>
      <c r="C71" s="51"/>
      <c r="D71" s="51"/>
      <c r="E71" s="51"/>
      <c r="F71" s="51"/>
      <c r="G71" s="51"/>
      <c r="H71" s="51"/>
    </row>
    <row r="72" spans="1:8" s="130" customFormat="1" ht="11.25">
      <c r="A72" s="51"/>
      <c r="B72" s="51"/>
      <c r="C72" s="51"/>
      <c r="D72" s="51"/>
      <c r="E72" s="51"/>
      <c r="F72" s="51"/>
      <c r="G72" s="51"/>
      <c r="H72" s="51"/>
    </row>
    <row r="73" spans="1:8" s="130" customFormat="1" ht="11.25">
      <c r="A73" s="51"/>
      <c r="B73" s="51"/>
      <c r="C73" s="51"/>
      <c r="D73" s="51"/>
      <c r="E73" s="51"/>
      <c r="F73" s="51"/>
      <c r="G73" s="51"/>
      <c r="H73" s="51"/>
    </row>
    <row r="74" spans="1:8" s="130" customFormat="1" ht="11.25">
      <c r="A74" s="51"/>
      <c r="B74" s="51"/>
      <c r="C74" s="51"/>
      <c r="D74" s="51"/>
      <c r="E74" s="51"/>
      <c r="F74" s="51"/>
      <c r="G74" s="51"/>
      <c r="H74" s="51"/>
    </row>
    <row r="75" spans="1:8" s="130" customFormat="1" ht="11.25">
      <c r="A75" s="51"/>
      <c r="B75" s="51"/>
      <c r="C75" s="51"/>
      <c r="D75" s="51"/>
      <c r="E75" s="51"/>
      <c r="F75" s="51"/>
      <c r="G75" s="51"/>
      <c r="H75" s="51"/>
    </row>
    <row r="76" spans="1:8" s="130" customFormat="1" ht="11.25">
      <c r="A76" s="51"/>
      <c r="B76" s="51"/>
      <c r="C76" s="51"/>
      <c r="D76" s="51"/>
      <c r="E76" s="51"/>
      <c r="F76" s="51"/>
      <c r="G76" s="51"/>
      <c r="H76" s="51"/>
    </row>
    <row r="77" spans="1:8" s="130" customFormat="1" ht="11.25">
      <c r="A77" s="51"/>
      <c r="B77" s="51"/>
      <c r="C77" s="51"/>
      <c r="D77" s="51"/>
      <c r="E77" s="51"/>
      <c r="F77" s="51"/>
      <c r="G77" s="51"/>
      <c r="H77" s="51"/>
    </row>
    <row r="78" spans="1:8" s="130" customFormat="1" ht="11.25">
      <c r="A78" s="51"/>
      <c r="B78" s="51"/>
      <c r="C78" s="51"/>
      <c r="D78" s="51"/>
      <c r="E78" s="51"/>
      <c r="F78" s="51"/>
      <c r="G78" s="51"/>
      <c r="H78" s="51"/>
    </row>
    <row r="79" spans="1:8" s="130" customFormat="1" ht="11.25">
      <c r="A79" s="51"/>
      <c r="B79" s="51"/>
      <c r="C79" s="51"/>
      <c r="D79" s="51"/>
      <c r="E79" s="51"/>
      <c r="F79" s="51"/>
      <c r="G79" s="51"/>
      <c r="H79" s="51"/>
    </row>
    <row r="80" spans="1:8" s="130" customFormat="1" ht="11.25">
      <c r="A80" s="51"/>
      <c r="B80" s="51"/>
      <c r="C80" s="51"/>
      <c r="D80" s="51"/>
      <c r="E80" s="51"/>
      <c r="F80" s="51"/>
      <c r="G80" s="51"/>
      <c r="H80" s="51"/>
    </row>
    <row r="81" spans="1:8" s="130" customFormat="1" ht="11.25">
      <c r="A81" s="51"/>
      <c r="B81" s="51"/>
      <c r="C81" s="51"/>
      <c r="D81" s="51"/>
      <c r="E81" s="51"/>
      <c r="F81" s="51"/>
      <c r="G81" s="51"/>
      <c r="H81" s="51"/>
    </row>
    <row r="82" spans="1:8" s="130" customFormat="1" ht="11.25">
      <c r="A82" s="51"/>
      <c r="B82" s="51"/>
      <c r="C82" s="51"/>
      <c r="D82" s="51"/>
      <c r="E82" s="51"/>
      <c r="F82" s="51"/>
      <c r="G82" s="51"/>
      <c r="H82" s="51"/>
    </row>
    <row r="83" spans="1:8" s="130" customFormat="1" ht="11.25">
      <c r="A83" s="51"/>
      <c r="B83" s="51"/>
      <c r="C83" s="51"/>
      <c r="D83" s="51"/>
      <c r="E83" s="51"/>
      <c r="F83" s="51"/>
      <c r="G83" s="51"/>
      <c r="H83" s="51"/>
    </row>
    <row r="84" spans="1:8" s="130" customFormat="1" ht="11.25">
      <c r="A84" s="51"/>
      <c r="B84" s="51"/>
      <c r="C84" s="51"/>
      <c r="D84" s="51"/>
      <c r="E84" s="51"/>
      <c r="F84" s="51"/>
      <c r="G84" s="51"/>
      <c r="H84" s="51"/>
    </row>
    <row r="85" spans="1:8" s="130" customFormat="1" ht="11.25">
      <c r="A85" s="51"/>
      <c r="B85" s="51"/>
      <c r="C85" s="51"/>
      <c r="D85" s="51"/>
      <c r="E85" s="51"/>
      <c r="F85" s="51"/>
      <c r="G85" s="51"/>
      <c r="H85" s="51"/>
    </row>
    <row r="86" spans="1:8" s="130" customFormat="1" ht="11.25">
      <c r="A86" s="51"/>
      <c r="B86" s="51"/>
      <c r="C86" s="51"/>
      <c r="D86" s="51"/>
      <c r="E86" s="51"/>
      <c r="F86" s="51"/>
      <c r="G86" s="51"/>
      <c r="H86" s="51"/>
    </row>
    <row r="87" spans="1:8" s="130" customFormat="1" ht="11.25">
      <c r="A87" s="51"/>
      <c r="B87" s="51"/>
      <c r="C87" s="51"/>
      <c r="D87" s="51"/>
      <c r="E87" s="51"/>
      <c r="F87" s="51"/>
      <c r="G87" s="51"/>
      <c r="H87" s="51"/>
    </row>
    <row r="88" spans="1:8" s="130" customFormat="1" ht="11.25">
      <c r="A88" s="51"/>
      <c r="B88" s="51"/>
      <c r="C88" s="51"/>
      <c r="D88" s="51"/>
      <c r="E88" s="51"/>
      <c r="F88" s="51"/>
      <c r="G88" s="51"/>
      <c r="H88" s="51"/>
    </row>
    <row r="89" spans="1:8" s="130" customFormat="1" ht="11.25">
      <c r="A89" s="51"/>
      <c r="B89" s="51"/>
      <c r="C89" s="51"/>
      <c r="D89" s="51"/>
      <c r="E89" s="51"/>
      <c r="F89" s="51"/>
      <c r="G89" s="51"/>
      <c r="H89" s="51"/>
    </row>
    <row r="90" spans="1:8" s="130" customFormat="1" ht="11.25">
      <c r="A90" s="51"/>
      <c r="B90" s="51"/>
      <c r="C90" s="51"/>
      <c r="D90" s="51"/>
      <c r="E90" s="51"/>
      <c r="F90" s="51"/>
      <c r="G90" s="51"/>
      <c r="H90" s="51"/>
    </row>
    <row r="91" spans="1:8" s="130" customFormat="1" ht="11.25">
      <c r="A91" s="51"/>
      <c r="B91" s="51"/>
      <c r="C91" s="51"/>
      <c r="D91" s="51"/>
      <c r="E91" s="51"/>
      <c r="F91" s="51"/>
      <c r="G91" s="51"/>
      <c r="H91" s="51"/>
    </row>
    <row r="92" spans="1:8" s="130" customFormat="1" ht="11.25">
      <c r="A92" s="51"/>
      <c r="B92" s="51"/>
      <c r="C92" s="51"/>
      <c r="D92" s="51"/>
      <c r="E92" s="51"/>
      <c r="F92" s="51"/>
      <c r="G92" s="51"/>
      <c r="H92" s="51"/>
    </row>
    <row r="93" spans="1:8" s="130" customFormat="1" ht="11.25">
      <c r="A93" s="51"/>
      <c r="B93" s="51"/>
      <c r="C93" s="51"/>
      <c r="D93" s="51"/>
      <c r="E93" s="51"/>
      <c r="F93" s="51"/>
      <c r="G93" s="51"/>
      <c r="H93" s="51"/>
    </row>
    <row r="94" spans="1:8" s="130" customFormat="1" ht="11.25">
      <c r="A94" s="51"/>
      <c r="B94" s="51"/>
      <c r="C94" s="51"/>
      <c r="D94" s="51"/>
      <c r="E94" s="51"/>
      <c r="F94" s="51"/>
      <c r="G94" s="51"/>
      <c r="H94" s="51"/>
    </row>
    <row r="95" spans="1:8" s="130" customFormat="1" ht="11.25">
      <c r="A95" s="51"/>
      <c r="B95" s="51"/>
      <c r="C95" s="51"/>
      <c r="D95" s="51"/>
      <c r="E95" s="51"/>
      <c r="F95" s="51"/>
      <c r="G95" s="51"/>
      <c r="H95" s="51"/>
    </row>
  </sheetData>
  <mergeCells count="14">
    <mergeCell ref="A33:D33"/>
    <mergeCell ref="C35:E35"/>
    <mergeCell ref="F35:H35"/>
    <mergeCell ref="F36:F37"/>
    <mergeCell ref="G36:H36"/>
    <mergeCell ref="A29:G29"/>
    <mergeCell ref="A30:G30"/>
    <mergeCell ref="F10:F11"/>
    <mergeCell ref="G10:H10"/>
    <mergeCell ref="C9:E9"/>
    <mergeCell ref="F9:H9"/>
    <mergeCell ref="A7:C7"/>
    <mergeCell ref="A3:G3"/>
    <mergeCell ref="A4:G4"/>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D23" sqref="D23"/>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6" customFormat="1" ht="3" customHeight="1">
      <c r="A1" s="125"/>
      <c r="B1" s="125"/>
      <c r="C1" s="125"/>
      <c r="D1" s="125"/>
      <c r="E1" s="125"/>
      <c r="F1" s="125"/>
      <c r="G1" s="102"/>
    </row>
    <row r="2" spans="1:7" ht="3" customHeight="1" thickBot="1">
      <c r="A2" s="276"/>
      <c r="B2" s="276"/>
      <c r="C2" s="276"/>
      <c r="D2" s="276"/>
      <c r="E2" s="276"/>
      <c r="F2" s="276"/>
      <c r="G2" s="276"/>
    </row>
    <row r="3" spans="1:7" s="127" customFormat="1" ht="25.5" customHeight="1" thickBot="1">
      <c r="A3" s="266" t="s">
        <v>250</v>
      </c>
      <c r="B3" s="266"/>
      <c r="C3" s="266"/>
      <c r="D3" s="266"/>
      <c r="E3" s="266"/>
      <c r="F3" s="266"/>
      <c r="G3" s="116" t="s">
        <v>480</v>
      </c>
    </row>
    <row r="4" spans="1:7" s="127" customFormat="1" ht="25.5" customHeight="1">
      <c r="A4" s="266" t="s">
        <v>638</v>
      </c>
      <c r="B4" s="266"/>
      <c r="C4" s="266"/>
      <c r="D4" s="266"/>
      <c r="E4" s="266"/>
      <c r="F4" s="266"/>
      <c r="G4" s="105"/>
    </row>
    <row r="5" spans="1:7" ht="3" customHeight="1">
      <c r="A5" s="2"/>
      <c r="B5" s="1"/>
      <c r="C5" s="5"/>
      <c r="D5" s="128"/>
      <c r="E5" s="4"/>
      <c r="F5" s="128"/>
      <c r="G5" s="1"/>
    </row>
    <row r="6" spans="1:7" ht="3" customHeight="1">
      <c r="A6" s="1"/>
      <c r="B6" s="1"/>
      <c r="C6" s="5"/>
      <c r="D6" s="5"/>
      <c r="E6" s="142"/>
      <c r="F6" s="5"/>
      <c r="G6" s="1"/>
    </row>
    <row r="7" spans="1:7" ht="3" customHeight="1">
      <c r="A7" s="7"/>
      <c r="B7" s="1"/>
      <c r="C7" s="5"/>
      <c r="D7" s="5"/>
      <c r="E7" s="6"/>
      <c r="F7" s="5"/>
      <c r="G7" s="1"/>
    </row>
    <row r="8" spans="1:7" ht="22.5" customHeight="1">
      <c r="A8" s="264" t="s">
        <v>481</v>
      </c>
      <c r="B8" s="264"/>
      <c r="C8" s="264"/>
      <c r="D8" s="5"/>
      <c r="E8" s="6"/>
      <c r="F8" s="5"/>
      <c r="G8" s="1"/>
    </row>
    <row r="9" spans="1:7" ht="16.5">
      <c r="A9" s="7"/>
      <c r="B9" s="1"/>
      <c r="C9" s="5"/>
      <c r="D9" s="5"/>
      <c r="E9" s="6"/>
      <c r="F9" s="5"/>
      <c r="G9" s="1"/>
    </row>
    <row r="10" spans="1:7" s="130" customFormat="1" ht="21" customHeight="1">
      <c r="A10" s="50"/>
      <c r="B10" s="50"/>
      <c r="C10" s="274" t="s">
        <v>402</v>
      </c>
      <c r="D10" s="275"/>
      <c r="E10" s="275"/>
      <c r="F10" s="262" t="s">
        <v>482</v>
      </c>
      <c r="G10" s="277"/>
    </row>
    <row r="11" spans="1:7" s="130" customFormat="1" ht="39.75" customHeight="1">
      <c r="A11" s="56" t="s">
        <v>406</v>
      </c>
      <c r="B11" s="56" t="s">
        <v>407</v>
      </c>
      <c r="C11" s="58" t="s">
        <v>483</v>
      </c>
      <c r="D11" s="58" t="s">
        <v>484</v>
      </c>
      <c r="E11" s="58" t="s">
        <v>485</v>
      </c>
      <c r="F11" s="58" t="s">
        <v>486</v>
      </c>
      <c r="G11" s="58" t="s">
        <v>487</v>
      </c>
    </row>
    <row r="12" spans="1:7" s="130" customFormat="1" ht="21" customHeight="1">
      <c r="A12" s="133" t="s">
        <v>477</v>
      </c>
      <c r="B12" s="122" t="s">
        <v>488</v>
      </c>
      <c r="C12" s="68"/>
      <c r="D12" s="63" t="s">
        <v>489</v>
      </c>
      <c r="E12" s="63" t="s">
        <v>360</v>
      </c>
      <c r="F12" s="63" t="s">
        <v>360</v>
      </c>
      <c r="G12" s="63" t="s">
        <v>360</v>
      </c>
    </row>
    <row r="13" spans="1:7" s="130" customFormat="1" ht="21" customHeight="1">
      <c r="A13" s="64"/>
      <c r="B13" s="143" t="s">
        <v>490</v>
      </c>
      <c r="C13" s="68"/>
      <c r="D13" s="66">
        <v>271724</v>
      </c>
      <c r="E13" s="66">
        <v>22627791</v>
      </c>
      <c r="F13" s="66">
        <v>1596455</v>
      </c>
      <c r="G13" s="66">
        <v>3164281</v>
      </c>
    </row>
    <row r="14" spans="1:7" s="130" customFormat="1" ht="21" customHeight="1">
      <c r="A14" s="64"/>
      <c r="B14" s="70" t="s">
        <v>491</v>
      </c>
      <c r="C14" s="68"/>
      <c r="D14" s="69">
        <v>2788465</v>
      </c>
      <c r="E14" s="69">
        <v>36749124</v>
      </c>
      <c r="F14" s="69">
        <v>352102</v>
      </c>
      <c r="G14" s="69">
        <v>2351415</v>
      </c>
    </row>
    <row r="15" spans="1:7" s="130" customFormat="1" ht="21" customHeight="1">
      <c r="A15" s="72"/>
      <c r="B15" s="73" t="s">
        <v>492</v>
      </c>
      <c r="C15" s="68"/>
      <c r="D15" s="69">
        <v>3060189</v>
      </c>
      <c r="E15" s="69">
        <v>59376915</v>
      </c>
      <c r="F15" s="69">
        <v>1948557</v>
      </c>
      <c r="G15" s="69">
        <v>5515696</v>
      </c>
    </row>
    <row r="16" spans="1:7" s="130" customFormat="1" ht="43.5" customHeight="1">
      <c r="A16" s="77" t="s">
        <v>478</v>
      </c>
      <c r="B16" s="76" t="s">
        <v>493</v>
      </c>
      <c r="C16" s="68"/>
      <c r="D16" s="69">
        <v>208541</v>
      </c>
      <c r="E16" s="69">
        <v>21702822</v>
      </c>
      <c r="F16" s="69">
        <v>772421</v>
      </c>
      <c r="G16" s="69">
        <v>3022745</v>
      </c>
    </row>
    <row r="17" spans="1:7" s="130" customFormat="1" ht="21" customHeight="1">
      <c r="A17" s="64"/>
      <c r="B17" s="70" t="s">
        <v>494</v>
      </c>
      <c r="C17" s="68"/>
      <c r="D17" s="69">
        <v>26300</v>
      </c>
      <c r="E17" s="69">
        <v>17855812</v>
      </c>
      <c r="F17" s="69">
        <v>103881</v>
      </c>
      <c r="G17" s="69">
        <v>723269</v>
      </c>
    </row>
    <row r="18" spans="1:7" s="130" customFormat="1" ht="21" customHeight="1">
      <c r="A18" s="72"/>
      <c r="B18" s="73" t="s">
        <v>495</v>
      </c>
      <c r="C18" s="68"/>
      <c r="D18" s="69">
        <v>234841</v>
      </c>
      <c r="E18" s="69">
        <v>39558635</v>
      </c>
      <c r="F18" s="69">
        <v>876302</v>
      </c>
      <c r="G18" s="69">
        <v>3746014</v>
      </c>
    </row>
    <row r="19" spans="1:7" s="130" customFormat="1" ht="21" customHeight="1">
      <c r="A19" s="111"/>
      <c r="B19" s="76" t="s">
        <v>436</v>
      </c>
      <c r="C19" s="69">
        <v>286943</v>
      </c>
      <c r="D19" s="74">
        <f>SUM(D15,D18)</f>
        <v>3295030</v>
      </c>
      <c r="E19" s="74">
        <f>SUM(E15,E18)</f>
        <v>98935550</v>
      </c>
      <c r="F19" s="74">
        <f>SUM(F15,F18)</f>
        <v>2824859</v>
      </c>
      <c r="G19" s="74">
        <f>SUM(G15,G18)</f>
        <v>9261710</v>
      </c>
    </row>
    <row r="21" ht="16.5">
      <c r="A21" s="9"/>
    </row>
  </sheetData>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D1">
      <selection activeCell="I26" sqref="I2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6" customFormat="1" ht="3" customHeight="1">
      <c r="A1" s="125"/>
      <c r="B1" s="125"/>
      <c r="C1" s="125"/>
      <c r="D1" s="125"/>
      <c r="E1" s="125"/>
      <c r="F1" s="125"/>
      <c r="G1" s="125"/>
      <c r="H1" s="102"/>
    </row>
    <row r="2" spans="1:8" ht="3" customHeight="1" thickBot="1">
      <c r="A2" s="276"/>
      <c r="B2" s="276"/>
      <c r="C2" s="276"/>
      <c r="D2" s="276"/>
      <c r="E2" s="276"/>
      <c r="F2" s="276"/>
      <c r="G2" s="276"/>
      <c r="H2" s="276"/>
    </row>
    <row r="3" spans="1:8" s="127" customFormat="1" ht="25.5" customHeight="1" thickBot="1">
      <c r="A3" s="266" t="s">
        <v>496</v>
      </c>
      <c r="B3" s="266"/>
      <c r="C3" s="266"/>
      <c r="D3" s="266"/>
      <c r="E3" s="266"/>
      <c r="F3" s="266"/>
      <c r="G3" s="266"/>
      <c r="H3" s="116" t="s">
        <v>497</v>
      </c>
    </row>
    <row r="4" spans="1:8" s="127" customFormat="1" ht="25.5" customHeight="1">
      <c r="A4" s="266" t="s">
        <v>638</v>
      </c>
      <c r="B4" s="266"/>
      <c r="C4" s="266"/>
      <c r="D4" s="266"/>
      <c r="E4" s="266"/>
      <c r="F4" s="266"/>
      <c r="G4" s="266"/>
      <c r="H4" s="105"/>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64" t="s">
        <v>498</v>
      </c>
      <c r="B8" s="264"/>
      <c r="C8" s="264"/>
      <c r="D8" s="264"/>
      <c r="E8" s="80"/>
      <c r="F8" s="79"/>
      <c r="G8" s="81"/>
      <c r="H8" s="81"/>
    </row>
    <row r="9" spans="1:8" ht="6" customHeight="1">
      <c r="A9" s="7"/>
      <c r="B9" s="1"/>
      <c r="C9" s="5"/>
      <c r="D9" s="5"/>
      <c r="E9" s="6"/>
      <c r="F9" s="5"/>
      <c r="G9" s="1"/>
      <c r="H9" s="1"/>
    </row>
    <row r="10" spans="1:8" s="130" customFormat="1" ht="21" customHeight="1">
      <c r="A10" s="50"/>
      <c r="B10" s="50"/>
      <c r="C10" s="278" t="s">
        <v>499</v>
      </c>
      <c r="D10" s="279"/>
      <c r="E10" s="279"/>
      <c r="F10" s="280"/>
      <c r="G10" s="278" t="s">
        <v>500</v>
      </c>
      <c r="H10" s="280"/>
    </row>
    <row r="11" spans="1:8" s="130" customFormat="1" ht="57" customHeight="1">
      <c r="A11" s="56" t="s">
        <v>501</v>
      </c>
      <c r="B11" s="56" t="s">
        <v>502</v>
      </c>
      <c r="C11" s="144" t="s">
        <v>503</v>
      </c>
      <c r="D11" s="144" t="s">
        <v>504</v>
      </c>
      <c r="E11" s="144" t="s">
        <v>505</v>
      </c>
      <c r="F11" s="144" t="s">
        <v>506</v>
      </c>
      <c r="G11" s="144" t="s">
        <v>507</v>
      </c>
      <c r="H11" s="144" t="s">
        <v>508</v>
      </c>
    </row>
    <row r="12" spans="1:8" s="130" customFormat="1" ht="21" customHeight="1">
      <c r="A12" s="54"/>
      <c r="B12" s="145"/>
      <c r="C12" s="61"/>
      <c r="D12" s="61"/>
      <c r="E12" s="133"/>
      <c r="F12" s="133"/>
      <c r="G12" s="63" t="s">
        <v>509</v>
      </c>
      <c r="H12" s="63" t="s">
        <v>509</v>
      </c>
    </row>
    <row r="13" spans="1:8" s="130" customFormat="1" ht="21" customHeight="1">
      <c r="A13" s="146" t="s">
        <v>510</v>
      </c>
      <c r="B13" s="147" t="s">
        <v>511</v>
      </c>
      <c r="C13" s="148">
        <v>90241</v>
      </c>
      <c r="D13" s="148">
        <v>66958</v>
      </c>
      <c r="E13" s="148">
        <v>157995</v>
      </c>
      <c r="F13" s="148">
        <v>20092</v>
      </c>
      <c r="G13" s="148">
        <v>2897736</v>
      </c>
      <c r="H13" s="148">
        <v>7871971</v>
      </c>
    </row>
    <row r="14" spans="1:8" s="130" customFormat="1" ht="21" customHeight="1">
      <c r="A14" s="64"/>
      <c r="B14" s="143" t="s">
        <v>512</v>
      </c>
      <c r="C14" s="69">
        <v>66</v>
      </c>
      <c r="D14" s="69">
        <v>15</v>
      </c>
      <c r="E14" s="69">
        <v>40</v>
      </c>
      <c r="F14" s="69">
        <v>17</v>
      </c>
      <c r="G14" s="69">
        <v>7505</v>
      </c>
      <c r="H14" s="69">
        <v>3483</v>
      </c>
    </row>
    <row r="15" spans="1:8" s="130" customFormat="1" ht="21" customHeight="1">
      <c r="A15" s="72"/>
      <c r="B15" s="73" t="s">
        <v>513</v>
      </c>
      <c r="C15" s="69">
        <v>90307</v>
      </c>
      <c r="D15" s="69">
        <v>66973</v>
      </c>
      <c r="E15" s="69">
        <v>158035</v>
      </c>
      <c r="F15" s="69">
        <v>20109</v>
      </c>
      <c r="G15" s="69">
        <v>2905241</v>
      </c>
      <c r="H15" s="69">
        <v>7875454</v>
      </c>
    </row>
    <row r="16" spans="1:8" s="130" customFormat="1" ht="21" customHeight="1">
      <c r="A16" s="75" t="s">
        <v>514</v>
      </c>
      <c r="B16" s="76" t="s">
        <v>515</v>
      </c>
      <c r="C16" s="69">
        <v>19</v>
      </c>
      <c r="D16" s="69">
        <v>17</v>
      </c>
      <c r="E16" s="69">
        <v>249</v>
      </c>
      <c r="F16" s="69">
        <v>-3</v>
      </c>
      <c r="G16" s="69">
        <v>2439</v>
      </c>
      <c r="H16" s="69">
        <v>2921</v>
      </c>
    </row>
    <row r="17" spans="1:8" s="130" customFormat="1" ht="21" customHeight="1">
      <c r="A17" s="75" t="s">
        <v>516</v>
      </c>
      <c r="B17" s="76" t="s">
        <v>517</v>
      </c>
      <c r="C17" s="69">
        <v>11382</v>
      </c>
      <c r="D17" s="69">
        <v>7171</v>
      </c>
      <c r="E17" s="69">
        <v>23838</v>
      </c>
      <c r="F17" s="69">
        <v>2038</v>
      </c>
      <c r="G17" s="69">
        <v>5926059</v>
      </c>
      <c r="H17" s="69">
        <v>802627</v>
      </c>
    </row>
    <row r="18" spans="1:8" s="130" customFormat="1" ht="21" customHeight="1">
      <c r="A18" s="75" t="s">
        <v>518</v>
      </c>
      <c r="B18" s="76" t="s">
        <v>519</v>
      </c>
      <c r="C18" s="69">
        <v>10643</v>
      </c>
      <c r="D18" s="69">
        <v>5856</v>
      </c>
      <c r="E18" s="69">
        <v>13077</v>
      </c>
      <c r="F18" s="69">
        <v>487</v>
      </c>
      <c r="G18" s="69">
        <v>25133</v>
      </c>
      <c r="H18" s="69">
        <v>143271</v>
      </c>
    </row>
    <row r="19" spans="1:8" s="130" customFormat="1" ht="21" customHeight="1">
      <c r="A19" s="75" t="s">
        <v>520</v>
      </c>
      <c r="B19" s="76" t="s">
        <v>521</v>
      </c>
      <c r="C19" s="69">
        <v>0</v>
      </c>
      <c r="D19" s="69">
        <v>0</v>
      </c>
      <c r="E19" s="69">
        <v>0</v>
      </c>
      <c r="F19" s="69">
        <v>0</v>
      </c>
      <c r="G19" s="69">
        <v>0</v>
      </c>
      <c r="H19" s="69">
        <v>0</v>
      </c>
    </row>
    <row r="20" spans="1:8" s="130" customFormat="1" ht="21" customHeight="1">
      <c r="A20" s="75" t="s">
        <v>522</v>
      </c>
      <c r="B20" s="76" t="s">
        <v>523</v>
      </c>
      <c r="C20" s="69">
        <v>0</v>
      </c>
      <c r="D20" s="69">
        <v>0</v>
      </c>
      <c r="E20" s="69">
        <v>0</v>
      </c>
      <c r="F20" s="69">
        <v>0</v>
      </c>
      <c r="G20" s="69">
        <v>0</v>
      </c>
      <c r="H20" s="69">
        <v>0</v>
      </c>
    </row>
    <row r="21" spans="1:8" s="130" customFormat="1" ht="21" customHeight="1">
      <c r="A21" s="78"/>
      <c r="B21" s="73" t="s">
        <v>524</v>
      </c>
      <c r="C21" s="74">
        <f aca="true" t="shared" si="0" ref="C21:H21">SUM(C15:C20)</f>
        <v>112351</v>
      </c>
      <c r="D21" s="74">
        <f t="shared" si="0"/>
        <v>80017</v>
      </c>
      <c r="E21" s="74">
        <f t="shared" si="0"/>
        <v>195199</v>
      </c>
      <c r="F21" s="74">
        <f t="shared" si="0"/>
        <v>22631</v>
      </c>
      <c r="G21" s="74">
        <f t="shared" si="0"/>
        <v>8858872</v>
      </c>
      <c r="H21" s="74">
        <f t="shared" si="0"/>
        <v>8824273</v>
      </c>
    </row>
    <row r="23" spans="1:8" ht="16.5">
      <c r="A23" s="9"/>
      <c r="H23" s="134"/>
    </row>
    <row r="25" ht="16.5">
      <c r="H25" s="12"/>
    </row>
  </sheetData>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D21" sqref="D21"/>
    </sheetView>
  </sheetViews>
  <sheetFormatPr defaultColWidth="9.00390625" defaultRowHeight="16.5"/>
  <cols>
    <col min="1" max="1" width="6.125" style="8" customWidth="1"/>
    <col min="2" max="2" width="39.00390625" style="8" customWidth="1"/>
    <col min="3" max="5" width="20.625" style="8" customWidth="1"/>
  </cols>
  <sheetData>
    <row r="1" spans="1:5" s="126" customFormat="1" ht="3" customHeight="1">
      <c r="A1" s="125"/>
      <c r="B1" s="125"/>
      <c r="C1" s="125"/>
      <c r="D1" s="125"/>
      <c r="E1" s="102"/>
    </row>
    <row r="2" spans="1:5" ht="3" customHeight="1" thickBot="1">
      <c r="A2" s="276"/>
      <c r="B2" s="276"/>
      <c r="C2" s="276"/>
      <c r="D2" s="276"/>
      <c r="E2" s="276"/>
    </row>
    <row r="3" spans="1:5" s="127" customFormat="1" ht="25.5" customHeight="1" thickBot="1">
      <c r="A3" s="266" t="s">
        <v>250</v>
      </c>
      <c r="B3" s="266"/>
      <c r="C3" s="266"/>
      <c r="D3" s="266"/>
      <c r="E3" s="116" t="s">
        <v>525</v>
      </c>
    </row>
    <row r="4" spans="1:5" s="127" customFormat="1" ht="25.5" customHeight="1">
      <c r="A4" s="266" t="s">
        <v>638</v>
      </c>
      <c r="B4" s="266"/>
      <c r="C4" s="266"/>
      <c r="D4" s="266"/>
      <c r="E4" s="105"/>
    </row>
    <row r="5" spans="1:5" ht="3" customHeight="1">
      <c r="A5" s="2"/>
      <c r="B5" s="1"/>
      <c r="C5" s="5"/>
      <c r="D5" s="128"/>
      <c r="E5" s="4"/>
    </row>
    <row r="6" spans="1:5" ht="3" customHeight="1">
      <c r="A6" s="1"/>
      <c r="B6" s="1"/>
      <c r="C6" s="5"/>
      <c r="D6" s="1"/>
      <c r="E6" s="1"/>
    </row>
    <row r="7" spans="1:5" ht="3" customHeight="1">
      <c r="A7" s="7"/>
      <c r="B7" s="1"/>
      <c r="C7" s="5"/>
      <c r="D7" s="1"/>
      <c r="E7" s="1"/>
    </row>
    <row r="8" spans="1:5" s="129" customFormat="1" ht="22.5" customHeight="1">
      <c r="A8" s="264" t="s">
        <v>526</v>
      </c>
      <c r="B8" s="264"/>
      <c r="C8" s="79"/>
      <c r="D8" s="81"/>
      <c r="E8" s="81"/>
    </row>
    <row r="9" spans="1:5" ht="16.5">
      <c r="A9" s="7"/>
      <c r="B9" s="1"/>
      <c r="C9" s="5"/>
      <c r="D9" s="1"/>
      <c r="E9" s="1"/>
    </row>
    <row r="10" spans="1:5" s="130" customFormat="1" ht="21" customHeight="1">
      <c r="A10" s="149"/>
      <c r="B10" s="50"/>
      <c r="C10" s="150"/>
      <c r="D10" s="281" t="s">
        <v>527</v>
      </c>
      <c r="E10" s="282"/>
    </row>
    <row r="11" spans="1:5" s="130" customFormat="1" ht="33" customHeight="1">
      <c r="A11" s="55" t="s">
        <v>406</v>
      </c>
      <c r="B11" s="56" t="s">
        <v>407</v>
      </c>
      <c r="C11" s="151" t="s">
        <v>528</v>
      </c>
      <c r="D11" s="152" t="s">
        <v>529</v>
      </c>
      <c r="E11" s="144" t="s">
        <v>530</v>
      </c>
    </row>
    <row r="12" spans="1:5" s="130" customFormat="1" ht="21" customHeight="1">
      <c r="A12" s="153"/>
      <c r="B12" s="145"/>
      <c r="C12" s="61"/>
      <c r="D12" s="63" t="s">
        <v>531</v>
      </c>
      <c r="E12" s="63" t="s">
        <v>531</v>
      </c>
    </row>
    <row r="13" spans="1:5" s="130" customFormat="1" ht="21" customHeight="1">
      <c r="A13" s="146" t="s">
        <v>532</v>
      </c>
      <c r="B13" s="147" t="s">
        <v>533</v>
      </c>
      <c r="C13" s="154">
        <v>133</v>
      </c>
      <c r="D13" s="154">
        <v>2707</v>
      </c>
      <c r="E13" s="154">
        <v>53180</v>
      </c>
    </row>
    <row r="14" spans="1:5" s="130" customFormat="1" ht="21" customHeight="1">
      <c r="A14" s="109"/>
      <c r="B14" s="143" t="s">
        <v>534</v>
      </c>
      <c r="C14" s="155">
        <v>0</v>
      </c>
      <c r="D14" s="155">
        <v>0</v>
      </c>
      <c r="E14" s="155">
        <v>0</v>
      </c>
    </row>
    <row r="15" spans="1:5" s="130" customFormat="1" ht="21" customHeight="1">
      <c r="A15" s="132"/>
      <c r="B15" s="73" t="s">
        <v>535</v>
      </c>
      <c r="C15" s="155">
        <v>133</v>
      </c>
      <c r="D15" s="155">
        <v>2707</v>
      </c>
      <c r="E15" s="155">
        <v>53180</v>
      </c>
    </row>
    <row r="16" spans="1:5" s="130" customFormat="1" ht="21" customHeight="1">
      <c r="A16" s="75" t="s">
        <v>536</v>
      </c>
      <c r="B16" s="76" t="s">
        <v>537</v>
      </c>
      <c r="C16" s="155">
        <v>0</v>
      </c>
      <c r="D16" s="155">
        <v>0</v>
      </c>
      <c r="E16" s="155">
        <v>0</v>
      </c>
    </row>
    <row r="17" spans="1:5" s="130" customFormat="1" ht="21" customHeight="1">
      <c r="A17" s="75" t="s">
        <v>538</v>
      </c>
      <c r="B17" s="76" t="s">
        <v>539</v>
      </c>
      <c r="C17" s="155">
        <v>0</v>
      </c>
      <c r="D17" s="155">
        <v>0</v>
      </c>
      <c r="E17" s="155">
        <v>0</v>
      </c>
    </row>
    <row r="18" spans="1:5" s="130" customFormat="1" ht="21" customHeight="1">
      <c r="A18" s="75" t="s">
        <v>540</v>
      </c>
      <c r="B18" s="76" t="s">
        <v>541</v>
      </c>
      <c r="C18" s="155">
        <v>36</v>
      </c>
      <c r="D18" s="155">
        <v>0</v>
      </c>
      <c r="E18" s="155">
        <v>5107</v>
      </c>
    </row>
    <row r="19" spans="1:5" s="130" customFormat="1" ht="21" customHeight="1">
      <c r="A19" s="75" t="s">
        <v>542</v>
      </c>
      <c r="B19" s="76" t="s">
        <v>543</v>
      </c>
      <c r="C19" s="155">
        <v>0</v>
      </c>
      <c r="D19" s="155">
        <v>0</v>
      </c>
      <c r="E19" s="155">
        <v>0</v>
      </c>
    </row>
    <row r="20" spans="1:5" s="130" customFormat="1" ht="21" customHeight="1">
      <c r="A20" s="75" t="s">
        <v>544</v>
      </c>
      <c r="B20" s="76" t="s">
        <v>545</v>
      </c>
      <c r="C20" s="155">
        <v>0</v>
      </c>
      <c r="D20" s="155">
        <v>0</v>
      </c>
      <c r="E20" s="155">
        <v>0</v>
      </c>
    </row>
    <row r="21" spans="1:5" s="130" customFormat="1" ht="21" customHeight="1">
      <c r="A21" s="75" t="s">
        <v>546</v>
      </c>
      <c r="B21" s="76" t="s">
        <v>547</v>
      </c>
      <c r="C21" s="155">
        <v>11804</v>
      </c>
      <c r="D21" s="155">
        <v>3307613</v>
      </c>
      <c r="E21" s="155">
        <v>3550268</v>
      </c>
    </row>
    <row r="22" spans="1:5" s="130" customFormat="1" ht="21" customHeight="1">
      <c r="A22" s="75" t="s">
        <v>548</v>
      </c>
      <c r="B22" s="76" t="s">
        <v>549</v>
      </c>
      <c r="C22" s="155">
        <v>1908</v>
      </c>
      <c r="D22" s="155">
        <v>25</v>
      </c>
      <c r="E22" s="155">
        <v>475342</v>
      </c>
    </row>
    <row r="23" spans="1:5" s="130" customFormat="1" ht="21" customHeight="1">
      <c r="A23" s="78"/>
      <c r="B23" s="73" t="s">
        <v>550</v>
      </c>
      <c r="C23" s="156">
        <f>SUM(C15:C22)</f>
        <v>13881</v>
      </c>
      <c r="D23" s="156">
        <f>SUM(D15:D22)</f>
        <v>3310345</v>
      </c>
      <c r="E23" s="156">
        <f>SUM(E15:E22)</f>
        <v>4083897</v>
      </c>
    </row>
    <row r="25" spans="1:5" ht="16.5">
      <c r="A25" s="9"/>
      <c r="E25" s="134"/>
    </row>
  </sheetData>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E25" sqref="E25"/>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6" customFormat="1" ht="3" customHeight="1">
      <c r="A1" s="125"/>
      <c r="B1" s="125"/>
      <c r="C1" s="125"/>
      <c r="D1" s="125"/>
      <c r="E1" s="125"/>
      <c r="F1" s="102"/>
    </row>
    <row r="2" spans="1:6" ht="3" customHeight="1" thickBot="1">
      <c r="A2" s="276"/>
      <c r="B2" s="276"/>
      <c r="C2" s="276"/>
      <c r="D2" s="276"/>
      <c r="E2" s="276"/>
      <c r="F2" s="276"/>
    </row>
    <row r="3" spans="1:6" s="127" customFormat="1" ht="25.5" customHeight="1" thickBot="1">
      <c r="A3" s="266" t="s">
        <v>250</v>
      </c>
      <c r="B3" s="266"/>
      <c r="C3" s="266"/>
      <c r="D3" s="266"/>
      <c r="E3" s="266"/>
      <c r="F3" s="116" t="s">
        <v>551</v>
      </c>
    </row>
    <row r="4" spans="1:6" s="127" customFormat="1" ht="25.5" customHeight="1">
      <c r="A4" s="266" t="s">
        <v>638</v>
      </c>
      <c r="B4" s="266"/>
      <c r="C4" s="266"/>
      <c r="D4" s="266"/>
      <c r="E4" s="266"/>
      <c r="F4" s="105"/>
    </row>
    <row r="5" spans="1:6" ht="3" customHeight="1">
      <c r="A5" s="2"/>
      <c r="B5" s="1"/>
      <c r="C5" s="5"/>
      <c r="D5" s="128"/>
      <c r="E5" s="4"/>
      <c r="F5" s="128"/>
    </row>
    <row r="6" spans="1:6" ht="3" customHeight="1">
      <c r="A6" s="7"/>
      <c r="B6" s="1"/>
      <c r="C6" s="5"/>
      <c r="D6" s="5"/>
      <c r="E6" s="1"/>
      <c r="F6" s="1"/>
    </row>
    <row r="7" spans="1:6" s="129" customFormat="1" ht="22.5" customHeight="1">
      <c r="A7" s="264" t="s">
        <v>552</v>
      </c>
      <c r="B7" s="264"/>
      <c r="C7" s="79"/>
      <c r="D7" s="79"/>
      <c r="E7" s="81"/>
      <c r="F7" s="81"/>
    </row>
    <row r="8" spans="1:6" ht="6" customHeight="1">
      <c r="A8" s="7"/>
      <c r="B8" s="1"/>
      <c r="C8" s="5"/>
      <c r="D8" s="5"/>
      <c r="E8" s="1"/>
      <c r="F8" s="1"/>
    </row>
    <row r="9" spans="1:6" s="130" customFormat="1" ht="21" customHeight="1">
      <c r="A9" s="50"/>
      <c r="B9" s="50"/>
      <c r="C9" s="278" t="s">
        <v>553</v>
      </c>
      <c r="D9" s="282"/>
      <c r="E9" s="278" t="s">
        <v>554</v>
      </c>
      <c r="F9" s="282"/>
    </row>
    <row r="10" spans="1:6" s="130" customFormat="1" ht="55.5" customHeight="1">
      <c r="A10" s="56" t="s">
        <v>406</v>
      </c>
      <c r="B10" s="56" t="s">
        <v>407</v>
      </c>
      <c r="C10" s="144" t="s">
        <v>555</v>
      </c>
      <c r="D10" s="144" t="s">
        <v>556</v>
      </c>
      <c r="E10" s="144" t="s">
        <v>555</v>
      </c>
      <c r="F10" s="144" t="s">
        <v>557</v>
      </c>
    </row>
    <row r="11" spans="1:6" s="130" customFormat="1" ht="21" customHeight="1">
      <c r="A11" s="54"/>
      <c r="B11" s="145"/>
      <c r="C11" s="63" t="s">
        <v>360</v>
      </c>
      <c r="D11" s="63" t="s">
        <v>360</v>
      </c>
      <c r="E11" s="63" t="s">
        <v>360</v>
      </c>
      <c r="F11" s="63" t="s">
        <v>360</v>
      </c>
    </row>
    <row r="12" spans="1:6" s="130" customFormat="1" ht="21" customHeight="1">
      <c r="A12" s="146" t="s">
        <v>413</v>
      </c>
      <c r="B12" s="157" t="s">
        <v>558</v>
      </c>
      <c r="C12" s="154">
        <v>645565656</v>
      </c>
      <c r="D12" s="154">
        <v>721031</v>
      </c>
      <c r="E12" s="154">
        <v>860377209</v>
      </c>
      <c r="F12" s="154">
        <v>2491711</v>
      </c>
    </row>
    <row r="13" spans="1:6" s="130" customFormat="1" ht="21" customHeight="1">
      <c r="A13" s="158"/>
      <c r="B13" s="159" t="s">
        <v>559</v>
      </c>
      <c r="C13" s="154">
        <v>0</v>
      </c>
      <c r="D13" s="154">
        <v>0</v>
      </c>
      <c r="E13" s="154">
        <v>2119</v>
      </c>
      <c r="F13" s="154">
        <v>1</v>
      </c>
    </row>
    <row r="14" spans="1:6" s="130" customFormat="1" ht="21" customHeight="1">
      <c r="A14" s="75" t="s">
        <v>427</v>
      </c>
      <c r="B14" s="76" t="s">
        <v>421</v>
      </c>
      <c r="C14" s="154">
        <v>0</v>
      </c>
      <c r="D14" s="154">
        <v>0</v>
      </c>
      <c r="E14" s="154">
        <v>371764</v>
      </c>
      <c r="F14" s="154">
        <v>1484</v>
      </c>
    </row>
    <row r="15" spans="1:6" s="130" customFormat="1" ht="21" customHeight="1">
      <c r="A15" s="75" t="s">
        <v>428</v>
      </c>
      <c r="B15" s="76" t="s">
        <v>560</v>
      </c>
      <c r="C15" s="154">
        <v>0</v>
      </c>
      <c r="D15" s="154">
        <v>0</v>
      </c>
      <c r="E15" s="154">
        <v>84413693</v>
      </c>
      <c r="F15" s="154">
        <v>371723</v>
      </c>
    </row>
    <row r="16" spans="1:6" s="130" customFormat="1" ht="21" customHeight="1">
      <c r="A16" s="75" t="s">
        <v>430</v>
      </c>
      <c r="B16" s="76" t="s">
        <v>431</v>
      </c>
      <c r="C16" s="154">
        <v>584543</v>
      </c>
      <c r="D16" s="154">
        <v>113529</v>
      </c>
      <c r="E16" s="154">
        <v>1104670</v>
      </c>
      <c r="F16" s="154">
        <v>113156</v>
      </c>
    </row>
    <row r="17" spans="1:6" s="130" customFormat="1" ht="21" customHeight="1">
      <c r="A17" s="75" t="s">
        <v>432</v>
      </c>
      <c r="B17" s="76" t="s">
        <v>433</v>
      </c>
      <c r="C17" s="154">
        <v>0</v>
      </c>
      <c r="D17" s="154">
        <v>0</v>
      </c>
      <c r="E17" s="154">
        <v>0</v>
      </c>
      <c r="F17" s="154">
        <v>0</v>
      </c>
    </row>
    <row r="18" spans="1:6" s="130" customFormat="1" ht="21" customHeight="1">
      <c r="A18" s="75" t="s">
        <v>434</v>
      </c>
      <c r="B18" s="76" t="s">
        <v>435</v>
      </c>
      <c r="C18" s="154">
        <v>0</v>
      </c>
      <c r="D18" s="154">
        <v>0</v>
      </c>
      <c r="E18" s="154">
        <v>0</v>
      </c>
      <c r="F18" s="154">
        <v>0</v>
      </c>
    </row>
    <row r="19" spans="1:6" s="130" customFormat="1" ht="21" customHeight="1">
      <c r="A19" s="75" t="s">
        <v>477</v>
      </c>
      <c r="B19" s="76" t="s">
        <v>561</v>
      </c>
      <c r="C19" s="154">
        <v>0</v>
      </c>
      <c r="D19" s="154">
        <v>0</v>
      </c>
      <c r="E19" s="154">
        <v>0</v>
      </c>
      <c r="F19" s="154">
        <v>0</v>
      </c>
    </row>
    <row r="20" spans="1:6" s="130" customFormat="1" ht="21" customHeight="1">
      <c r="A20" s="75" t="s">
        <v>479</v>
      </c>
      <c r="B20" s="76" t="s">
        <v>562</v>
      </c>
      <c r="C20" s="154">
        <v>0</v>
      </c>
      <c r="D20" s="154">
        <v>0</v>
      </c>
      <c r="E20" s="154">
        <v>0</v>
      </c>
      <c r="F20" s="154">
        <v>0</v>
      </c>
    </row>
    <row r="21" spans="1:6" s="130" customFormat="1" ht="21" customHeight="1">
      <c r="A21" s="75" t="s">
        <v>362</v>
      </c>
      <c r="B21" s="76" t="s">
        <v>563</v>
      </c>
      <c r="C21" s="154">
        <v>28568751</v>
      </c>
      <c r="D21" s="154">
        <v>13089</v>
      </c>
      <c r="E21" s="154">
        <v>193163298</v>
      </c>
      <c r="F21" s="154">
        <v>216553</v>
      </c>
    </row>
    <row r="22" spans="1:6" s="130" customFormat="1" ht="21" customHeight="1">
      <c r="A22" s="75"/>
      <c r="B22" s="76" t="s">
        <v>564</v>
      </c>
      <c r="C22" s="154">
        <v>0</v>
      </c>
      <c r="D22" s="154">
        <v>0</v>
      </c>
      <c r="E22" s="154">
        <v>0</v>
      </c>
      <c r="F22" s="154">
        <v>1094</v>
      </c>
    </row>
    <row r="23" spans="1:6" s="130" customFormat="1" ht="21" customHeight="1">
      <c r="A23" s="160"/>
      <c r="B23" s="73" t="s">
        <v>436</v>
      </c>
      <c r="C23" s="161">
        <f>SUM(C12:C22)</f>
        <v>674718950</v>
      </c>
      <c r="D23" s="161">
        <f>SUM(D12:D22)</f>
        <v>847649</v>
      </c>
      <c r="E23" s="161">
        <f>SUM(E12:E22)</f>
        <v>1139432753</v>
      </c>
      <c r="F23" s="161">
        <f>SUM(F12:F22)</f>
        <v>3195722</v>
      </c>
    </row>
    <row r="25" ht="16.5">
      <c r="A25" s="9"/>
    </row>
  </sheetData>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C15" sqref="C15"/>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2" customFormat="1" ht="25.5" customHeight="1" thickBot="1">
      <c r="A3" s="266" t="s">
        <v>565</v>
      </c>
      <c r="B3" s="266"/>
      <c r="C3" s="266"/>
      <c r="D3" s="116" t="s">
        <v>566</v>
      </c>
    </row>
    <row r="4" spans="1:5" s="162" customFormat="1" ht="25.5" customHeight="1">
      <c r="A4" s="266" t="s">
        <v>638</v>
      </c>
      <c r="B4" s="266"/>
      <c r="C4" s="266"/>
      <c r="D4" s="163"/>
      <c r="E4" s="105"/>
    </row>
    <row r="5" spans="1:5" ht="19.5" customHeight="1">
      <c r="A5" s="164"/>
      <c r="B5" s="164"/>
      <c r="C5" s="164"/>
      <c r="D5" s="164"/>
      <c r="E5" s="8"/>
    </row>
    <row r="6" spans="1:5" ht="33" customHeight="1">
      <c r="A6" s="286" t="s">
        <v>567</v>
      </c>
      <c r="B6" s="287"/>
      <c r="E6" s="8"/>
    </row>
    <row r="7" ht="17.25" thickBot="1">
      <c r="E7" s="8"/>
    </row>
    <row r="8" spans="1:5" s="130" customFormat="1" ht="30" customHeight="1">
      <c r="A8" s="165"/>
      <c r="B8" s="288" t="s">
        <v>568</v>
      </c>
      <c r="C8" s="289"/>
      <c r="D8" s="166" t="s">
        <v>569</v>
      </c>
      <c r="E8" s="51"/>
    </row>
    <row r="9" spans="1:4" s="130" customFormat="1" ht="30" customHeight="1">
      <c r="A9" s="167" t="s">
        <v>570</v>
      </c>
      <c r="B9" s="168" t="s">
        <v>571</v>
      </c>
      <c r="C9" s="169" t="s">
        <v>572</v>
      </c>
      <c r="D9" s="170">
        <v>19185</v>
      </c>
    </row>
    <row r="10" spans="1:4" s="130" customFormat="1" ht="30" customHeight="1">
      <c r="A10" s="171"/>
      <c r="B10" s="172"/>
      <c r="C10" s="169" t="s">
        <v>573</v>
      </c>
      <c r="D10" s="173">
        <v>10040</v>
      </c>
    </row>
    <row r="11" spans="1:4" s="130" customFormat="1" ht="30" customHeight="1">
      <c r="A11" s="174"/>
      <c r="B11" s="175"/>
      <c r="C11" s="176" t="s">
        <v>574</v>
      </c>
      <c r="D11" s="173">
        <v>29225</v>
      </c>
    </row>
    <row r="12" spans="1:4" s="130" customFormat="1" ht="30" customHeight="1" thickBot="1">
      <c r="A12" s="177" t="s">
        <v>575</v>
      </c>
      <c r="B12" s="178" t="s">
        <v>576</v>
      </c>
      <c r="C12" s="179"/>
      <c r="D12" s="180">
        <v>14265</v>
      </c>
    </row>
    <row r="13" spans="1:4" s="130" customFormat="1" ht="11.25">
      <c r="A13" s="51"/>
      <c r="B13" s="103"/>
      <c r="C13" s="51"/>
      <c r="D13" s="51"/>
    </row>
    <row r="14" spans="1:4" s="130" customFormat="1" ht="11.25">
      <c r="A14" s="51"/>
      <c r="B14" s="51"/>
      <c r="C14" s="51"/>
      <c r="D14" s="51"/>
    </row>
    <row r="15" spans="1:4" s="130" customFormat="1" ht="33" customHeight="1">
      <c r="A15" s="181" t="s">
        <v>577</v>
      </c>
      <c r="B15" s="51"/>
      <c r="C15" s="51"/>
      <c r="D15" s="51"/>
    </row>
    <row r="16" spans="1:4" s="130" customFormat="1" ht="39.75" customHeight="1">
      <c r="A16" s="283" t="s">
        <v>578</v>
      </c>
      <c r="B16" s="284"/>
      <c r="C16" s="284"/>
      <c r="D16" s="284"/>
    </row>
    <row r="17" spans="1:4" s="130" customFormat="1" ht="11.25">
      <c r="A17" s="182"/>
      <c r="B17" s="285"/>
      <c r="C17" s="285"/>
      <c r="D17" s="285"/>
    </row>
  </sheetData>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Steven  HO</cp:lastModifiedBy>
  <cp:lastPrinted>2005-11-14T06:58:16Z</cp:lastPrinted>
  <dcterms:created xsi:type="dcterms:W3CDTF">2001-11-09T01:47:38Z</dcterms:created>
  <dcterms:modified xsi:type="dcterms:W3CDTF">2005-11-14T07:04:42Z</dcterms:modified>
  <cp:category/>
  <cp:version/>
  <cp:contentType/>
  <cp:contentStatus/>
</cp:coreProperties>
</file>