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udychu\Documents\2_Working Folder\2-1_Letter\__Statistics\2025_1023_Janice\"/>
    </mc:Choice>
  </mc:AlternateContent>
  <xr:revisionPtr revIDLastSave="0" documentId="13_ncr:1_{9517BA94-5CFB-4C9F-AB58-177586017B4E}" xr6:coauthVersionLast="47" xr6:coauthVersionMax="47" xr10:uidLastSave="{00000000-0000-0000-0000-000000000000}"/>
  <bookViews>
    <workbookView xWindow="-110" yWindow="-110" windowWidth="19420" windowHeight="10300" tabRatio="552" xr2:uid="{00000000-000D-0000-FFFF-FFFF00000000}"/>
  </bookViews>
  <sheets>
    <sheet name="Form LT QR (NB)" sheetId="1" r:id="rId1"/>
    <sheet name="Form LT QR (CCY)" sheetId="2" r:id="rId2"/>
    <sheet name="Form LT QR (prem term)" sheetId="4" r:id="rId3"/>
    <sheet name="Form LT QR (channel)" sheetId="5" r:id="rId4"/>
    <sheet name="Form LT QR (IF)" sheetId="6" r:id="rId5"/>
    <sheet name="Form LT QR (IF G H)" sheetId="7" r:id="rId6"/>
    <sheet name="Form LT QR (Lapse)" sheetId="8" r:id="rId7"/>
    <sheet name="Form LT QR (RI)" sheetId="9" r:id="rId8"/>
    <sheet name="Table L1" sheetId="11" r:id="rId9"/>
    <sheet name="Table L2" sheetId="12" r:id="rId10"/>
    <sheet name="Table L1 (CCY)" sheetId="13" r:id="rId11"/>
    <sheet name="Table L1 (prem term)" sheetId="15" r:id="rId12"/>
    <sheet name="Table L1 (channel)" sheetId="16" r:id="rId13"/>
    <sheet name="Table L3" sheetId="17" r:id="rId14"/>
    <sheet name="Table L4" sheetId="18" r:id="rId15"/>
    <sheet name="List of Insurers" sheetId="20" r:id="rId16"/>
  </sheets>
  <definedNames>
    <definedName name="_xlnm.Print_Titles" localSheetId="1">'Form LT QR (CCY)'!$1:$9</definedName>
    <definedName name="_xlnm.Print_Titles" localSheetId="3">'Form LT QR (channel)'!$1:$9</definedName>
    <definedName name="_xlnm.Print_Titles" localSheetId="4">'Form LT QR (IF)'!$1:$7</definedName>
    <definedName name="_xlnm.Print_Titles" localSheetId="6">'Form LT QR (Lapse)'!$1:$7</definedName>
    <definedName name="_xlnm.Print_Titles" localSheetId="0">'Form LT QR (NB)'!$1:$7</definedName>
    <definedName name="_xlnm.Print_Titles" localSheetId="2">'Form LT QR (prem term)'!$1:$8</definedName>
    <definedName name="_xlnm.Print_Titles" localSheetId="15">'List of Insurers'!$3:$3</definedName>
    <definedName name="_xlnm.Print_Titles" localSheetId="8">'Table L1'!$1:$8</definedName>
    <definedName name="_xlnm.Print_Titles" localSheetId="10">'Table L1 (CCY)'!$1:$9</definedName>
    <definedName name="_xlnm.Print_Titles" localSheetId="12">'Table L1 (channel)'!$1:$9</definedName>
    <definedName name="_xlnm.Print_Titles" localSheetId="11">'Table L1 (prem term)'!$1:$8</definedName>
    <definedName name="_xlnm.Print_Titles" localSheetId="9">'Table L2'!$1:$8</definedName>
    <definedName name="_xlnm.Print_Titles" localSheetId="13">'Table L3'!$1:$8</definedName>
    <definedName name="_xlnm.Print_Titles" localSheetId="14">'Table L4'!$1:$7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" l="1"/>
  <c r="D30" i="6"/>
  <c r="D28" i="6"/>
  <c r="D76" i="18"/>
</calcChain>
</file>

<file path=xl/sharedStrings.xml><?xml version="1.0" encoding="utf-8"?>
<sst xmlns="http://schemas.openxmlformats.org/spreadsheetml/2006/main" count="3304" uniqueCount="395">
  <si>
    <t>香港長期業務的臨時統計數字
Provisional Statistics on Hong Kong Long Term Business</t>
  </si>
  <si>
    <t>表格 LT QR (NB)
Form LT QR (NB)</t>
  </si>
  <si>
    <r>
      <rPr>
        <b/>
        <sz val="12"/>
        <color rgb="FF000000"/>
        <rFont val="Arial"/>
        <family val="2"/>
      </rPr>
      <t xml:space="preserve">二零二五年一月至六月
</t>
    </r>
    <r>
      <rPr>
        <b/>
        <sz val="12"/>
        <color rgb="FF000000"/>
        <rFont val="Arial"/>
        <family val="2"/>
      </rPr>
      <t>January to June 2025</t>
    </r>
  </si>
  <si>
    <t/>
  </si>
  <si>
    <t>業務種類
Type of Business</t>
  </si>
  <si>
    <r>
      <rPr>
        <b/>
        <sz val="9"/>
        <color rgb="FF000000"/>
        <rFont val="Arial"/>
        <family val="2"/>
      </rPr>
      <t xml:space="preserve">此期間的新造直接人壽業務
</t>
    </r>
    <r>
      <rPr>
        <b/>
        <sz val="9"/>
        <color rgb="FF000000"/>
        <rFont val="Arial"/>
        <family val="2"/>
      </rPr>
      <t>Direct New Business During The Period</t>
    </r>
  </si>
  <si>
    <t>保單數目
No. of Policies</t>
  </si>
  <si>
    <t>受保人數
No. of Lives</t>
  </si>
  <si>
    <r>
      <rPr>
        <b/>
        <sz val="9"/>
        <color rgb="FF000000"/>
        <rFont val="Arial"/>
        <family val="2"/>
      </rPr>
      <t xml:space="preserve">承保保額或全年年金
Amount of Sums Assured or 
</t>
    </r>
    <r>
      <rPr>
        <b/>
        <sz val="9"/>
        <color rgb="FF000000"/>
        <rFont val="Arial"/>
        <family val="2"/>
      </rPr>
      <t>Annuities Per Annum</t>
    </r>
  </si>
  <si>
    <r>
      <rPr>
        <b/>
        <sz val="9"/>
        <color rgb="FF000000"/>
        <rFont val="Arial"/>
        <family val="2"/>
      </rPr>
      <t xml:space="preserve">整付保費
</t>
    </r>
    <r>
      <rPr>
        <b/>
        <sz val="9"/>
        <color rgb="FF000000"/>
        <rFont val="Arial"/>
        <family val="2"/>
      </rPr>
      <t>Single Premiums</t>
    </r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</si>
  <si>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 xml:space="preserve">Annualized
</t>
    </r>
    <r>
      <rPr>
        <b/>
        <sz val="9"/>
        <color rgb="FF000000"/>
        <rFont val="Arial"/>
        <family val="2"/>
      </rPr>
      <t xml:space="preserve"> Premiums</t>
    </r>
  </si>
  <si>
    <t>整付保費
Single Premiums</t>
  </si>
  <si>
    <t>非整付保費
Non-single Premiums</t>
  </si>
  <si>
    <t>(千港元)
(HK$'000)</t>
  </si>
  <si>
    <r>
      <rPr>
        <b/>
        <sz val="9"/>
        <color rgb="FF000000"/>
        <rFont val="Arial"/>
        <family val="2"/>
      </rPr>
      <t xml:space="preserve">分紅業務
</t>
    </r>
    <r>
      <rPr>
        <b/>
        <sz val="9"/>
        <color rgb="FF000000"/>
        <rFont val="Arial"/>
        <family val="2"/>
      </rPr>
      <t>Participating Business</t>
    </r>
  </si>
  <si>
    <r>
      <rPr>
        <sz val="9"/>
        <color rgb="FF000000"/>
        <rFont val="Arial"/>
        <family val="2"/>
      </rPr>
      <t xml:space="preserve">終身壽險
</t>
    </r>
    <r>
      <rPr>
        <sz val="9"/>
        <color rgb="FF000000"/>
        <rFont val="Arial"/>
        <family val="2"/>
      </rPr>
      <t>Whole of Life</t>
    </r>
  </si>
  <si>
    <r>
      <rPr>
        <sz val="9"/>
        <color rgb="FF000000"/>
        <rFont val="Arial"/>
        <family val="2"/>
      </rPr>
      <t xml:space="preserve">儲蓄壽險
</t>
    </r>
    <r>
      <rPr>
        <sz val="9"/>
        <color rgb="FF000000"/>
        <rFont val="Arial"/>
        <family val="2"/>
      </rPr>
      <t>Endowment</t>
    </r>
  </si>
  <si>
    <r>
      <rPr>
        <sz val="9"/>
        <color rgb="FF000000"/>
        <rFont val="Arial"/>
        <family val="2"/>
      </rPr>
      <t xml:space="preserve">即期及延期年金
</t>
    </r>
    <r>
      <rPr>
        <sz val="9"/>
        <color rgb="FF000000"/>
        <rFont val="Arial"/>
        <family val="2"/>
      </rPr>
      <t>Immediate and Deferred Annuities</t>
    </r>
  </si>
  <si>
    <r>
      <rPr>
        <sz val="9"/>
        <color rgb="FF000000"/>
        <rFont val="Arial"/>
        <family val="2"/>
      </rPr>
      <t xml:space="preserve">定期壽險
</t>
    </r>
    <r>
      <rPr>
        <sz val="9"/>
        <color rgb="FF000000"/>
        <rFont val="Arial"/>
        <family val="2"/>
      </rPr>
      <t>Term</t>
    </r>
  </si>
  <si>
    <r>
      <rPr>
        <sz val="9"/>
        <color rgb="FF000000"/>
        <rFont val="Arial"/>
        <family val="2"/>
      </rPr>
      <t xml:space="preserve">意外及健康（醫療）
</t>
    </r>
    <r>
      <rPr>
        <sz val="9"/>
        <color rgb="FF000000"/>
        <rFont val="Arial"/>
        <family val="2"/>
      </rPr>
      <t>Accident &amp; Health (Medical)</t>
    </r>
  </si>
  <si>
    <r>
      <rPr>
        <sz val="9"/>
        <color rgb="FF000000"/>
        <rFont val="Arial"/>
        <family val="2"/>
      </rPr>
      <t xml:space="preserve">意外及健康（危疾）
</t>
    </r>
    <r>
      <rPr>
        <sz val="9"/>
        <color rgb="FF000000"/>
        <rFont val="Arial"/>
        <family val="2"/>
      </rPr>
      <t>Accident &amp; Health (Critical Illness)</t>
    </r>
  </si>
  <si>
    <r>
      <rPr>
        <sz val="9"/>
        <color rgb="FF000000"/>
        <rFont val="Arial"/>
        <family val="2"/>
      </rPr>
      <t xml:space="preserve">意外及健康（意外及傷殘）
</t>
    </r>
    <r>
      <rPr>
        <sz val="9"/>
        <color rgb="FF000000"/>
        <rFont val="Arial"/>
        <family val="2"/>
      </rPr>
      <t>Accident &amp; Health (Accident &amp; Disability)</t>
    </r>
  </si>
  <si>
    <r>
      <rPr>
        <sz val="9"/>
        <color rgb="FF000000"/>
        <rFont val="Arial"/>
        <family val="2"/>
      </rPr>
      <t xml:space="preserve">其他
</t>
    </r>
    <r>
      <rPr>
        <sz val="9"/>
        <color rgb="FF000000"/>
        <rFont val="Arial"/>
        <family val="2"/>
      </rPr>
      <t>Others</t>
    </r>
  </si>
  <si>
    <r>
      <rPr>
        <sz val="9"/>
        <color rgb="FF000000"/>
        <rFont val="Arial"/>
        <family val="2"/>
      </rPr>
      <t xml:space="preserve">分紅業務總額
</t>
    </r>
    <r>
      <rPr>
        <sz val="9"/>
        <color rgb="FF000000"/>
        <rFont val="Arial"/>
        <family val="2"/>
      </rPr>
      <t>Total of Participating Business</t>
    </r>
  </si>
  <si>
    <r>
      <rPr>
        <b/>
        <sz val="9"/>
        <color rgb="FF000000"/>
        <rFont val="Arial"/>
        <family val="2"/>
      </rPr>
      <t xml:space="preserve">其他業務
</t>
    </r>
    <r>
      <rPr>
        <b/>
        <sz val="9"/>
        <color rgb="FF000000"/>
        <rFont val="Arial"/>
        <family val="2"/>
      </rPr>
      <t>Other Businesses</t>
    </r>
  </si>
  <si>
    <r>
      <rPr>
        <sz val="9"/>
        <color rgb="FF000000"/>
        <rFont val="Arial"/>
        <family val="2"/>
      </rPr>
      <t xml:space="preserve">萬用壽險
</t>
    </r>
    <r>
      <rPr>
        <sz val="9"/>
        <color rgb="FF000000"/>
        <rFont val="Arial"/>
        <family val="2"/>
      </rPr>
      <t>Universal Life</t>
    </r>
  </si>
  <si>
    <r>
      <rPr>
        <sz val="9"/>
        <color rgb="FF000000"/>
        <rFont val="Arial"/>
        <family val="2"/>
      </rPr>
      <t xml:space="preserve">團體人壽
</t>
    </r>
    <r>
      <rPr>
        <sz val="9"/>
        <color rgb="FF000000"/>
        <rFont val="Arial"/>
        <family val="2"/>
      </rPr>
      <t>Group Life</t>
    </r>
  </si>
  <si>
    <r>
      <rPr>
        <sz val="9"/>
        <color rgb="FF000000"/>
        <rFont val="Arial"/>
        <family val="2"/>
      </rPr>
      <t xml:space="preserve">其他團體業務
</t>
    </r>
    <r>
      <rPr>
        <sz val="9"/>
        <color rgb="FF000000"/>
        <rFont val="Arial"/>
        <family val="2"/>
      </rPr>
      <t>Other Group Business</t>
    </r>
  </si>
  <si>
    <r>
      <rPr>
        <sz val="9"/>
        <color rgb="FF000000"/>
        <rFont val="Arial"/>
        <family val="2"/>
      </rPr>
      <t xml:space="preserve">其他業務總額
</t>
    </r>
    <r>
      <rPr>
        <sz val="9"/>
        <color rgb="FF000000"/>
        <rFont val="Arial"/>
        <family val="2"/>
      </rPr>
      <t>Total of Other Businesses</t>
    </r>
  </si>
  <si>
    <r>
      <rPr>
        <b/>
        <sz val="9"/>
        <color rgb="FF000000"/>
        <rFont val="Arial"/>
        <family val="2"/>
      </rPr>
      <t xml:space="preserve">相連長期 (類別 C)
</t>
    </r>
    <r>
      <rPr>
        <b/>
        <sz val="9"/>
        <color rgb="FF000000"/>
        <rFont val="Arial"/>
        <family val="2"/>
      </rPr>
      <t>Linked Long Term (Class C)</t>
    </r>
  </si>
  <si>
    <r>
      <rPr>
        <sz val="9"/>
        <color rgb="FF000000"/>
        <rFont val="Arial"/>
        <family val="2"/>
      </rPr>
      <t xml:space="preserve">投資相連
</t>
    </r>
    <r>
      <rPr>
        <sz val="9"/>
        <color rgb="FF000000"/>
        <rFont val="Arial"/>
        <family val="2"/>
      </rPr>
      <t>Unit Linked</t>
    </r>
  </si>
  <si>
    <r>
      <rPr>
        <sz val="9"/>
        <color rgb="FF000000"/>
        <rFont val="Arial"/>
        <family val="2"/>
      </rPr>
      <t xml:space="preserve">類別 C 總額
</t>
    </r>
    <r>
      <rPr>
        <sz val="9"/>
        <color rgb="FF000000"/>
        <rFont val="Arial"/>
        <family val="2"/>
      </rPr>
      <t>Total of Class C</t>
    </r>
  </si>
  <si>
    <r>
      <rPr>
        <sz val="9"/>
        <color rgb="FF000000"/>
        <rFont val="Arial"/>
        <family val="2"/>
      </rPr>
      <t xml:space="preserve">總額
</t>
    </r>
    <r>
      <rPr>
        <sz val="9"/>
        <color rgb="FF000000"/>
        <rFont val="Arial"/>
        <family val="2"/>
      </rPr>
      <t>Total</t>
    </r>
  </si>
  <si>
    <t>表格 LT QR (CCY)
Form LT QR (CCY)</t>
  </si>
  <si>
    <r>
      <rPr>
        <b/>
        <sz val="12"/>
        <color rgb="FF000000"/>
        <rFont val="Arial"/>
        <family val="2"/>
      </rPr>
      <t>二零二五年一月至六月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January to June 2025</t>
    </r>
  </si>
  <si>
    <t>此期間的新造直接人壽業務
Direct New Business During The Period</t>
  </si>
  <si>
    <t>貨幣
Currency</t>
  </si>
  <si>
    <t>保費數額
Amount of Premiums</t>
  </si>
  <si>
    <t>(a) 以港元發出的保單
(a) Policy issued in HKD</t>
  </si>
  <si>
    <t>(b) 以人民幣發出的保單
(b) Policy issued in RMB</t>
  </si>
  <si>
    <t>(c) 以美元發出的保單
(c) Policy issued in USD</t>
  </si>
  <si>
    <t>(d) 以其他貨幣發出的保單
(d) Policy issued in other currencies</t>
  </si>
  <si>
    <t>總額 : (a) + (b) + (c) + (d)
Total : (a) + (b) + (c) + (d)</t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</si>
  <si>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>Annualized Premiums</t>
    </r>
  </si>
  <si>
    <t>總額
Total</t>
  </si>
  <si>
    <t>年度化保費
Annualized Premiums</t>
  </si>
  <si>
    <t>表格 LT QR (prem term)
Form LT QR (prem term)</t>
  </si>
  <si>
    <t>保費年期
Premium Term</t>
  </si>
  <si>
    <t>(a) 整付保費
(a) Single Premiums</t>
  </si>
  <si>
    <r>
      <rPr>
        <b/>
        <sz val="9"/>
        <color rgb="FF000000"/>
        <rFont val="Arial"/>
        <family val="2"/>
      </rPr>
      <t xml:space="preserve">(b) 非整付保費
</t>
    </r>
    <r>
      <rPr>
        <b/>
        <sz val="9"/>
        <color rgb="FF000000"/>
        <rFont val="Arial"/>
        <family val="2"/>
      </rPr>
      <t xml:space="preserve">(&lt;5 年)
(b) Non-single Premiums 
</t>
    </r>
    <r>
      <rPr>
        <b/>
        <sz val="9"/>
        <color rgb="FF000000"/>
        <rFont val="Arial"/>
        <family val="2"/>
      </rPr>
      <t>(&lt;5 years)</t>
    </r>
  </si>
  <si>
    <r>
      <rPr>
        <b/>
        <sz val="9"/>
        <color rgb="FF000000"/>
        <rFont val="Arial"/>
        <family val="2"/>
      </rPr>
      <t xml:space="preserve">(c) 非整付保費
</t>
    </r>
    <r>
      <rPr>
        <b/>
        <sz val="9"/>
        <color rgb="FF000000"/>
        <rFont val="Arial"/>
        <family val="2"/>
      </rPr>
      <t xml:space="preserve"> (5 &lt;10 年)
(c) Non-single Premiums
</t>
    </r>
    <r>
      <rPr>
        <b/>
        <sz val="9"/>
        <color rgb="FF000000"/>
        <rFont val="Arial"/>
        <family val="2"/>
      </rPr>
      <t xml:space="preserve"> (5 &lt;10 years)</t>
    </r>
  </si>
  <si>
    <r>
      <rPr>
        <b/>
        <sz val="9"/>
        <color rgb="FF000000"/>
        <rFont val="Arial"/>
        <family val="2"/>
      </rPr>
      <t xml:space="preserve">(d) 非整付保費
</t>
    </r>
    <r>
      <rPr>
        <b/>
        <sz val="9"/>
        <color rgb="FF000000"/>
        <rFont val="Arial"/>
        <family val="2"/>
      </rPr>
      <t xml:space="preserve"> (10 &lt;25 年)
(d) Non-single Premiums 
</t>
    </r>
    <r>
      <rPr>
        <b/>
        <sz val="9"/>
        <color rgb="FF000000"/>
        <rFont val="Arial"/>
        <family val="2"/>
      </rPr>
      <t>(10 &lt;25 years)</t>
    </r>
  </si>
  <si>
    <t>(e) 非整付保費 
(25+ 年)
(e) Non-single Premiums 
(25+ years)</t>
  </si>
  <si>
    <r>
      <rPr>
        <b/>
        <sz val="9"/>
        <color rgb="FF000000"/>
        <rFont val="Arial"/>
        <family val="2"/>
      </rPr>
      <t xml:space="preserve">非整付保費總額 :
(b) + (c) + (d) + (e)
 Total of Non-single Premiums:
</t>
    </r>
    <r>
      <rPr>
        <b/>
        <sz val="9"/>
        <color rgb="FF000000"/>
        <rFont val="Arial"/>
        <family val="2"/>
      </rPr>
      <t>(b) + (c) + (d) + (e)</t>
    </r>
  </si>
  <si>
    <r>
      <rPr>
        <b/>
        <sz val="9"/>
        <color rgb="FF000000"/>
        <rFont val="Arial"/>
        <family val="2"/>
      </rPr>
      <t xml:space="preserve">(b) 年度化保費
</t>
    </r>
    <r>
      <rPr>
        <b/>
        <sz val="9"/>
        <color rgb="FF000000"/>
        <rFont val="Arial"/>
        <family val="2"/>
      </rPr>
      <t xml:space="preserve">(&lt;5 年)
(b) Annualized Premiums 
</t>
    </r>
    <r>
      <rPr>
        <b/>
        <sz val="9"/>
        <color rgb="FF000000"/>
        <rFont val="Arial"/>
        <family val="2"/>
      </rPr>
      <t>(&lt;5 years)</t>
    </r>
  </si>
  <si>
    <r>
      <rPr>
        <b/>
        <sz val="9"/>
        <color rgb="FF000000"/>
        <rFont val="Arial"/>
        <family val="2"/>
      </rPr>
      <t xml:space="preserve">(c) 年度化保費
</t>
    </r>
    <r>
      <rPr>
        <b/>
        <sz val="9"/>
        <color rgb="FF000000"/>
        <rFont val="Arial"/>
        <family val="2"/>
      </rPr>
      <t xml:space="preserve"> (5 &lt;10 年)
(c) Annualized Premiums 
</t>
    </r>
    <r>
      <rPr>
        <b/>
        <sz val="9"/>
        <color rgb="FF000000"/>
        <rFont val="Arial"/>
        <family val="2"/>
      </rPr>
      <t>(5 &lt;10 years)</t>
    </r>
  </si>
  <si>
    <r>
      <rPr>
        <b/>
        <sz val="9"/>
        <color rgb="FF000000"/>
        <rFont val="Arial"/>
        <family val="2"/>
      </rPr>
      <t xml:space="preserve">(d) 年度化保費 
</t>
    </r>
    <r>
      <rPr>
        <b/>
        <sz val="9"/>
        <color rgb="FF000000"/>
        <rFont val="Arial"/>
        <family val="2"/>
      </rPr>
      <t xml:space="preserve">(10 &lt;25 年)
(d) Annualized Premiums 
</t>
    </r>
    <r>
      <rPr>
        <b/>
        <sz val="9"/>
        <color rgb="FF000000"/>
        <rFont val="Arial"/>
        <family val="2"/>
      </rPr>
      <t>(10 &lt;25 years)</t>
    </r>
  </si>
  <si>
    <r>
      <rPr>
        <b/>
        <sz val="9"/>
        <color rgb="FF000000"/>
        <rFont val="Arial"/>
        <family val="2"/>
      </rPr>
      <t xml:space="preserve">(e) 年度化保費
</t>
    </r>
    <r>
      <rPr>
        <b/>
        <sz val="9"/>
        <color rgb="FF000000"/>
        <rFont val="Arial"/>
        <family val="2"/>
      </rPr>
      <t xml:space="preserve">(25+ 年)
(e) Annualized Premiums 
</t>
    </r>
    <r>
      <rPr>
        <b/>
        <sz val="9"/>
        <color rgb="FF000000"/>
        <rFont val="Arial"/>
        <family val="2"/>
      </rPr>
      <t>(25+ years)</t>
    </r>
  </si>
  <si>
    <r>
      <rPr>
        <b/>
        <sz val="9"/>
        <color rgb="FF000000"/>
        <rFont val="Arial"/>
        <family val="2"/>
      </rPr>
      <t xml:space="preserve">年度化保費總額 :
(b) + (c) + (d) + (e)
 Total of Annualized Premiums: 
</t>
    </r>
    <r>
      <rPr>
        <b/>
        <sz val="9"/>
        <color rgb="FF000000"/>
        <rFont val="Arial"/>
        <family val="2"/>
      </rPr>
      <t>(b) + (c) + (d) + (e)</t>
    </r>
  </si>
  <si>
    <t>表格 LT QR (channel)
Form LT QR (channel)</t>
  </si>
  <si>
    <t>所有銷售渠道 
All Distribution Channels</t>
  </si>
  <si>
    <r>
      <rPr>
        <b/>
        <sz val="9"/>
        <color rgb="FF000000"/>
        <rFont val="Arial"/>
        <family val="2"/>
      </rPr>
      <t xml:space="preserve">(a) 代理 (不包括銀行保險)
(a) Agents 
</t>
    </r>
    <r>
      <rPr>
        <b/>
        <sz val="9"/>
        <color rgb="FF000000"/>
        <rFont val="Arial"/>
        <family val="2"/>
      </rPr>
      <t>(excluding Bancassurance)</t>
    </r>
  </si>
  <si>
    <t>(b) 銀行保險
(b) Bancassurance</t>
  </si>
  <si>
    <t>(c) 經紀
(c) Brokers</t>
  </si>
  <si>
    <t>(d) 直接銷售
(d) Direct sales</t>
  </si>
  <si>
    <t>(e) 其他
(e) Others</t>
  </si>
  <si>
    <t>總額 : (a) + (b) + (c) + (d) + (e)
Total : (a) + (b) + (c) + (d) + (e)</t>
  </si>
  <si>
    <t>表格 LT QR (IF)
Form LT QR (IF)</t>
  </si>
  <si>
    <t>此期間末的有效直接人壽業務
Direct Inforce business as at the end of the period</t>
  </si>
  <si>
    <t>可收取的直接人壽保費
Direct Premiums receivable</t>
  </si>
  <si>
    <t>承保保額或全年年金
Amount of Sums Assured or Annuities Per Annum</t>
  </si>
  <si>
    <t>首年保費
First Year
Premiums</t>
  </si>
  <si>
    <t>續期保費
Renewal Premiums</t>
  </si>
  <si>
    <t>表格 LT QR (IF G H)
Form LT QR (IF G H)</t>
  </si>
  <si>
    <t>類別
Class</t>
  </si>
  <si>
    <t>可收取的供款
Contributions receivable</t>
  </si>
  <si>
    <t>計劃數目
No. of Schemes</t>
  </si>
  <si>
    <t>承保保額或全年年金
Amount of sums assured or annuities per annum</t>
  </si>
  <si>
    <t>期末基金結餘
Ending fund balance</t>
  </si>
  <si>
    <r>
      <rPr>
        <b/>
        <sz val="9"/>
        <color rgb="FF000000"/>
        <rFont val="Arial"/>
        <family val="2"/>
      </rPr>
      <t xml:space="preserve">整付供款 
</t>
    </r>
    <r>
      <rPr>
        <b/>
        <sz val="9"/>
        <color rgb="FF000000"/>
        <rFont val="Arial"/>
        <family val="2"/>
      </rPr>
      <t>(包括轉讓供款)
Single contributions including transferred-in contributions</t>
    </r>
  </si>
  <si>
    <t>非整付供款
Non-single contributions</t>
  </si>
  <si>
    <t>G</t>
  </si>
  <si>
    <r>
      <rPr>
        <b/>
        <sz val="9"/>
        <color rgb="FF000000"/>
        <rFont val="Arial"/>
        <family val="2"/>
      </rPr>
      <t xml:space="preserve">退休計劃管理第 I 類
</t>
    </r>
    <r>
      <rPr>
        <b/>
        <sz val="9"/>
        <color rgb="FF000000"/>
        <rFont val="Arial"/>
        <family val="2"/>
      </rPr>
      <t>Retirement scheme management category I</t>
    </r>
  </si>
  <si>
    <r>
      <rPr>
        <sz val="9"/>
        <color rgb="FF000000"/>
        <rFont val="Arial"/>
        <family val="2"/>
      </rPr>
      <t xml:space="preserve">(a) 強制性公積金分類基金
</t>
    </r>
    <r>
      <rPr>
        <sz val="9"/>
        <color rgb="FF000000"/>
        <rFont val="Arial"/>
        <family val="2"/>
      </rPr>
      <t>(a) MPF subfunds</t>
    </r>
  </si>
  <si>
    <r>
      <rPr>
        <sz val="9"/>
        <color rgb="FF000000"/>
        <rFont val="Arial"/>
        <family val="2"/>
      </rPr>
      <t xml:space="preserve">(b) 其他基金 
</t>
    </r>
    <r>
      <rPr>
        <sz val="9"/>
        <color rgb="FF000000"/>
        <rFont val="Arial"/>
        <family val="2"/>
      </rPr>
      <t>(b) Others</t>
    </r>
  </si>
  <si>
    <r>
      <rPr>
        <sz val="9"/>
        <color rgb="FF000000"/>
        <rFont val="Arial"/>
        <family val="2"/>
      </rPr>
      <t xml:space="preserve">類別 G 總額
</t>
    </r>
    <r>
      <rPr>
        <sz val="9"/>
        <color rgb="FF000000"/>
        <rFont val="Arial"/>
        <family val="2"/>
      </rPr>
      <t>Total of Class G</t>
    </r>
  </si>
  <si>
    <t>H</t>
  </si>
  <si>
    <r>
      <rPr>
        <b/>
        <sz val="9"/>
        <color rgb="FF000000"/>
        <rFont val="Arial"/>
        <family val="2"/>
      </rPr>
      <t xml:space="preserve">退休計劃管理第 II 類
</t>
    </r>
    <r>
      <rPr>
        <b/>
        <sz val="9"/>
        <color rgb="FF000000"/>
        <rFont val="Arial"/>
        <family val="2"/>
      </rPr>
      <t>Retirement scheme management category II</t>
    </r>
  </si>
  <si>
    <r>
      <rPr>
        <sz val="9"/>
        <color rgb="FF000000"/>
        <rFont val="Arial"/>
        <family val="2"/>
      </rPr>
      <t xml:space="preserve">類別 H 總額
</t>
    </r>
    <r>
      <rPr>
        <sz val="9"/>
        <color rgb="FF000000"/>
        <rFont val="Arial"/>
        <family val="2"/>
      </rPr>
      <t>Total of Class H</t>
    </r>
  </si>
  <si>
    <t>表格 LT QR (Lapse)
Form LT QR (Lapse)</t>
  </si>
  <si>
    <r>
      <rPr>
        <b/>
        <sz val="9"/>
        <color rgb="FF000000"/>
        <rFont val="Arial"/>
        <family val="2"/>
      </rPr>
      <t xml:space="preserve">直接人壽業務 
</t>
    </r>
    <r>
      <rPr>
        <b/>
        <sz val="9"/>
        <color rgb="FF000000"/>
        <rFont val="Arial"/>
        <family val="2"/>
      </rPr>
      <t>Direct Business</t>
    </r>
  </si>
  <si>
    <t>此期間終止的保單數目及替代方案 (個人人壽)
No. of Policies terminated in the period and Alternation (for individual business)</t>
  </si>
  <si>
    <r>
      <rPr>
        <b/>
        <sz val="9"/>
        <color rgb="FF000000"/>
        <rFont val="Arial"/>
        <family val="2"/>
      </rPr>
      <t xml:space="preserve">此期間終止的
</t>
    </r>
    <r>
      <rPr>
        <b/>
        <sz val="9"/>
        <color rgb="FF000000"/>
        <rFont val="Arial"/>
        <family val="2"/>
      </rPr>
      <t xml:space="preserve">保單數目 
</t>
    </r>
    <r>
      <rPr>
        <b/>
        <sz val="9"/>
        <color rgb="FF000000"/>
        <rFont val="Arial"/>
        <family val="2"/>
      </rPr>
      <t>(團體人壽)
No. of Policies terminated in the period (for group business)</t>
    </r>
  </si>
  <si>
    <t>此期間的利益給付金額
Amount of benefit payments in the period</t>
  </si>
  <si>
    <r>
      <rPr>
        <b/>
        <sz val="9"/>
        <color rgb="FF000000"/>
        <rFont val="Arial"/>
        <family val="2"/>
      </rPr>
      <t xml:space="preserve">在第一至十三個 
</t>
    </r>
    <r>
      <rPr>
        <b/>
        <sz val="9"/>
        <color rgb="FF000000"/>
        <rFont val="Arial"/>
        <family val="2"/>
      </rPr>
      <t xml:space="preserve"> 月期間(a)內
</t>
    </r>
    <r>
      <rPr>
        <b/>
        <sz val="9"/>
        <color rgb="FF000000"/>
        <rFont val="Arial"/>
        <family val="2"/>
      </rPr>
      <t xml:space="preserve">失效/ 退保
Lapsed/ 
</t>
    </r>
    <r>
      <rPr>
        <b/>
        <sz val="9"/>
        <color rgb="FF000000"/>
        <rFont val="Arial"/>
        <family val="2"/>
      </rPr>
      <t xml:space="preserve"> Surrendered within 1st-13th contract month
Period (a)</t>
    </r>
  </si>
  <si>
    <r>
      <rPr>
        <b/>
        <sz val="9"/>
        <color rgb="FF000000"/>
        <rFont val="Arial"/>
        <family val="2"/>
      </rPr>
      <t xml:space="preserve">在第十四至二十五個月期間(b)內失效/ 退保 
Lapsed/ 
</t>
    </r>
    <r>
      <rPr>
        <b/>
        <sz val="9"/>
        <color rgb="FF000000"/>
        <rFont val="Arial"/>
        <family val="2"/>
      </rPr>
      <t xml:space="preserve"> Surrendered within 14th-25th contract month
Period (b)</t>
    </r>
  </si>
  <si>
    <r>
      <rPr>
        <b/>
        <sz val="9"/>
        <color rgb="FF000000"/>
        <rFont val="Arial"/>
        <family val="2"/>
      </rPr>
      <t xml:space="preserve">在第二十五個月期間(c)後
</t>
    </r>
    <r>
      <rPr>
        <b/>
        <sz val="9"/>
        <color rgb="FF000000"/>
        <rFont val="Arial"/>
        <family val="2"/>
      </rPr>
      <t>失效/ 退保
Lapsed/ Surrendered after 25th contract month
Period (c)</t>
    </r>
  </si>
  <si>
    <t>保單期滿
Maturity, Expiry</t>
  </si>
  <si>
    <t>身故, 危疾
Death, Dread Disease</t>
  </si>
  <si>
    <t>現金價值權益
Cash Value Options</t>
  </si>
  <si>
    <t xml:space="preserve">其他終止原因
Other Terminations </t>
  </si>
  <si>
    <r>
      <rPr>
        <b/>
        <sz val="9"/>
        <color rgb="FF000000"/>
        <rFont val="Arial"/>
        <family val="2"/>
      </rPr>
      <t>在第一至十三個月</t>
    </r>
    <r>
      <rPr>
        <b/>
        <sz val="9"/>
        <color rgb="FF000000"/>
        <rFont val="Segoe UI"/>
        <family val="2"/>
      </rPr>
      <t>期間(a)</t>
    </r>
    <r>
      <rPr>
        <b/>
        <sz val="9"/>
        <color rgb="FF000000"/>
        <rFont val="Arial"/>
        <family val="2"/>
      </rPr>
      <t xml:space="preserve">內
</t>
    </r>
    <r>
      <rPr>
        <b/>
        <sz val="9"/>
        <color rgb="FF000000"/>
        <rFont val="Arial"/>
        <family val="2"/>
      </rPr>
      <t>給付的退保利益
 Lapse/ Surrender Benefits Paid within 1st-13th contract month
Period (a)</t>
    </r>
  </si>
  <si>
    <r>
      <rPr>
        <b/>
        <sz val="9"/>
        <color rgb="FF000000"/>
        <rFont val="Arial"/>
        <family val="2"/>
      </rPr>
      <t>在第十四至二十五個月</t>
    </r>
    <r>
      <rPr>
        <b/>
        <sz val="9"/>
        <color rgb="FF000000"/>
        <rFont val="Segoe UI"/>
        <family val="2"/>
      </rPr>
      <t>期間(b)</t>
    </r>
    <r>
      <rPr>
        <b/>
        <sz val="9"/>
        <color rgb="FF000000"/>
        <rFont val="Arial"/>
        <family val="2"/>
      </rPr>
      <t>內給付的退保利益
 Lapse/ Surrender Benefits Paid within 14th-25th contract month
Period (b)</t>
    </r>
  </si>
  <si>
    <r>
      <rPr>
        <b/>
        <sz val="9"/>
        <color rgb="FF000000"/>
        <rFont val="Arial"/>
        <family val="2"/>
      </rPr>
      <t>在第二十五個月</t>
    </r>
    <r>
      <rPr>
        <b/>
        <sz val="9"/>
        <color rgb="FF000000"/>
        <rFont val="Segoe UI"/>
        <family val="2"/>
      </rPr>
      <t>期間(c)</t>
    </r>
    <r>
      <rPr>
        <b/>
        <sz val="9"/>
        <color rgb="FF000000"/>
        <rFont val="Arial"/>
        <family val="2"/>
      </rPr>
      <t xml:space="preserve">後
</t>
    </r>
    <r>
      <rPr>
        <b/>
        <sz val="9"/>
        <color rgb="FF000000"/>
        <rFont val="Arial"/>
        <family val="2"/>
      </rPr>
      <t>給付的退保利益
 Lapse/ Surrender Benefits Paid after 25th contract month
Period (c)</t>
    </r>
  </si>
  <si>
    <r>
      <rPr>
        <b/>
        <sz val="9"/>
        <color rgb="FF000000"/>
        <rFont val="Arial"/>
        <family val="2"/>
      </rPr>
      <t xml:space="preserve">退保利益
</t>
    </r>
    <r>
      <rPr>
        <b/>
        <sz val="9"/>
        <color rgb="FF000000"/>
        <rFont val="Arial"/>
        <family val="2"/>
      </rPr>
      <t>給付總額
Total Lapse/ Surrender benefits paid</t>
    </r>
  </si>
  <si>
    <r>
      <rPr>
        <b/>
        <sz val="9"/>
        <color rgb="FF000000"/>
        <rFont val="Arial"/>
        <family val="2"/>
      </rPr>
      <t xml:space="preserve">其他申索及
</t>
    </r>
    <r>
      <rPr>
        <b/>
        <sz val="9"/>
        <color rgb="FF000000"/>
        <rFont val="Arial"/>
        <family val="2"/>
      </rPr>
      <t>利益給付
 Other claims and benefits paid</t>
    </r>
  </si>
  <si>
    <r>
      <rPr>
        <b/>
        <sz val="9"/>
        <color rgb="FF000000"/>
        <rFont val="Arial"/>
        <family val="2"/>
      </rPr>
      <t xml:space="preserve">退休計劃第 I 類 (類別 G)
</t>
    </r>
    <r>
      <rPr>
        <b/>
        <sz val="9"/>
        <color rgb="FF000000"/>
        <rFont val="Arial"/>
        <family val="2"/>
      </rPr>
      <t>Retirement Scheme Category I (Class G)</t>
    </r>
  </si>
  <si>
    <r>
      <rPr>
        <b/>
        <sz val="9"/>
        <color rgb="FF000000"/>
        <rFont val="Arial"/>
        <family val="2"/>
      </rPr>
      <t xml:space="preserve">退休計劃第 II 類 (類別 H)
</t>
    </r>
    <r>
      <rPr>
        <b/>
        <sz val="9"/>
        <color rgb="FF000000"/>
        <rFont val="Arial"/>
        <family val="2"/>
      </rPr>
      <t>Retirement Scheme Category II (Class H)</t>
    </r>
  </si>
  <si>
    <t>表格 LT QR (RI)
Form LT QR (RI)</t>
  </si>
  <si>
    <t>分入再保險
Reinsurance Assumed</t>
  </si>
  <si>
    <t>分出再保險
Reinsurance Ceded</t>
  </si>
  <si>
    <r>
      <rPr>
        <b/>
        <sz val="9"/>
        <color rgb="FF000000"/>
        <rFont val="Arial"/>
        <family val="2"/>
      </rPr>
      <t xml:space="preserve">此期間末的承保保額或
</t>
    </r>
    <r>
      <rPr>
        <b/>
        <sz val="9"/>
        <color rgb="FF000000"/>
        <rFont val="Arial"/>
        <family val="2"/>
      </rPr>
      <t>全年年金
 Amount of sums assured or annuities per annum as at the end of the period</t>
    </r>
  </si>
  <si>
    <t>可收保費
Premiums receivable</t>
  </si>
  <si>
    <t>應付保費
Premiums paid</t>
  </si>
  <si>
    <r>
      <rPr>
        <sz val="9"/>
        <color rgb="FF000000"/>
        <rFont val="Arial"/>
        <family val="2"/>
      </rPr>
      <t xml:space="preserve">除上述以外的業務
</t>
    </r>
    <r>
      <rPr>
        <sz val="9"/>
        <color rgb="FF000000"/>
        <rFont val="Arial"/>
        <family val="2"/>
      </rPr>
      <t>Business other than the above</t>
    </r>
  </si>
  <si>
    <r>
      <rPr>
        <b/>
        <sz val="9"/>
        <color rgb="FF000000"/>
        <rFont val="Arial"/>
        <family val="2"/>
      </rPr>
      <t xml:space="preserve">未分類
</t>
    </r>
    <r>
      <rPr>
        <b/>
        <sz val="9"/>
        <color rgb="FF000000"/>
        <rFont val="Arial"/>
        <family val="2"/>
      </rPr>
      <t>Unclassified</t>
    </r>
  </si>
  <si>
    <t>表 L1
Table L1</t>
  </si>
  <si>
    <r>
      <rPr>
        <b/>
        <sz val="12"/>
        <color rgb="FF000000"/>
        <rFont val="Segoe UI"/>
        <family val="2"/>
      </rPr>
      <t xml:space="preserve">二零二五年一月至六月
</t>
    </r>
    <r>
      <rPr>
        <b/>
        <sz val="12"/>
        <color rgb="FF000000"/>
        <rFont val="Segoe UI"/>
        <family val="2"/>
      </rPr>
      <t>January to June 2025</t>
    </r>
  </si>
  <si>
    <t>Name of Insurer</t>
  </si>
  <si>
    <t>保險公司名稱</t>
  </si>
  <si>
    <t>此期間的新造直接個人人壽業務
Direct Individual New Business During The Period</t>
  </si>
  <si>
    <t>(1) 分紅業務
(1) Participating Business</t>
  </si>
  <si>
    <r>
      <rPr>
        <b/>
        <sz val="9"/>
        <color rgb="FF000000"/>
        <rFont val="Arial"/>
        <family val="2"/>
      </rPr>
      <t xml:space="preserve">(2) 其他業務
</t>
    </r>
    <r>
      <rPr>
        <b/>
        <sz val="9"/>
        <color rgb="FF000000"/>
        <rFont val="Arial"/>
        <family val="2"/>
      </rPr>
      <t xml:space="preserve">(團體業務除外)
(2) Other Businesses
</t>
    </r>
    <r>
      <rPr>
        <b/>
        <sz val="9"/>
        <color rgb="FF000000"/>
        <rFont val="Arial"/>
        <family val="2"/>
      </rPr>
      <t xml:space="preserve"> (Excluding Group Business)</t>
    </r>
  </si>
  <si>
    <t>(3) 相連長期 (類別 C)
(3) Linked Long Term (Class C)</t>
  </si>
  <si>
    <t>總額: (1) + (2) + (3)
Total: (1) + (2) + (3)</t>
  </si>
  <si>
    <r>
      <rPr>
        <b/>
        <sz val="9"/>
        <color rgb="FF000000"/>
        <rFont val="Arial"/>
        <family val="2"/>
      </rPr>
      <t xml:space="preserve">年度化保費
</t>
    </r>
    <r>
      <rPr>
        <b/>
        <sz val="9"/>
        <color rgb="FF000000"/>
        <rFont val="Arial"/>
        <family val="2"/>
      </rPr>
      <t xml:space="preserve">Annualized
</t>
    </r>
    <r>
      <rPr>
        <b/>
        <sz val="9"/>
        <color rgb="FF000000"/>
        <rFont val="Arial"/>
        <family val="2"/>
      </rPr>
      <t>Premiums</t>
    </r>
  </si>
  <si>
    <t>AIA (HK)</t>
  </si>
  <si>
    <t>友邦（香港）</t>
  </si>
  <si>
    <t>AIA Everest</t>
  </si>
  <si>
    <t>友邦雋峰</t>
  </si>
  <si>
    <t>AIA International</t>
  </si>
  <si>
    <t>友邦（國際）</t>
  </si>
  <si>
    <t>American Family Life</t>
  </si>
  <si>
    <t>Asia Insurance</t>
  </si>
  <si>
    <t>亞洲保險</t>
  </si>
  <si>
    <t>Generali</t>
  </si>
  <si>
    <t>忠意保險</t>
  </si>
  <si>
    <t>AXA China (Bermuda)</t>
  </si>
  <si>
    <t>安盛保險（百慕達）</t>
  </si>
  <si>
    <t>AXA China (HK)</t>
  </si>
  <si>
    <t>安盛金融</t>
  </si>
  <si>
    <t>AXA Life</t>
  </si>
  <si>
    <t>AXA Wealth Mgt (HK)</t>
  </si>
  <si>
    <t>安盛財富管理(香港)</t>
  </si>
  <si>
    <t>Blue</t>
  </si>
  <si>
    <t>微藍</t>
  </si>
  <si>
    <t>BOC LIFE</t>
  </si>
  <si>
    <t>中銀人壽</t>
  </si>
  <si>
    <t>Bowtie Life</t>
  </si>
  <si>
    <t>保泰人壽</t>
  </si>
  <si>
    <t>Canada Life Assurance</t>
  </si>
  <si>
    <t>China Life</t>
  </si>
  <si>
    <t>中國人壽</t>
  </si>
  <si>
    <t>CPIC Life (HK)</t>
  </si>
  <si>
    <t>中國太平洋人壽</t>
  </si>
  <si>
    <t>China Re HK</t>
  </si>
  <si>
    <t>中再香港</t>
  </si>
  <si>
    <t>TPLHK</t>
  </si>
  <si>
    <t>太壽香港</t>
  </si>
  <si>
    <t>CTF Life</t>
  </si>
  <si>
    <t>周大福人壽</t>
  </si>
  <si>
    <t>Chubb Life HK</t>
  </si>
  <si>
    <t>安達人壽香港</t>
  </si>
  <si>
    <t>Desjardins Financial Security</t>
  </si>
  <si>
    <t>Friends Provident Int'l</t>
  </si>
  <si>
    <t>英國友誠國際</t>
  </si>
  <si>
    <t>Fubon Life Hong Kong</t>
  </si>
  <si>
    <t>香港富邦人壽</t>
  </si>
  <si>
    <t>FuSure Re</t>
  </si>
  <si>
    <t>賦誠再</t>
  </si>
  <si>
    <t>FWD Life (HK)</t>
  </si>
  <si>
    <t>富衛人壽（香港）</t>
  </si>
  <si>
    <t>FWD Life Assurance</t>
  </si>
  <si>
    <t>富衛人壽保險</t>
  </si>
  <si>
    <t>FWD Life (Bermuda)</t>
  </si>
  <si>
    <t>富衛人壽（百慕達）</t>
  </si>
  <si>
    <t>GenRe</t>
  </si>
  <si>
    <t>通用再保</t>
  </si>
  <si>
    <t>Generali Life (HK)</t>
  </si>
  <si>
    <t>忠意人壽</t>
  </si>
  <si>
    <t>Hang Seng Insurance</t>
  </si>
  <si>
    <t>恒生保險</t>
  </si>
  <si>
    <t>Hannover Re</t>
  </si>
  <si>
    <t>Heng An Standard Life Asia</t>
  </si>
  <si>
    <t>恒安標準人壽亞洲</t>
  </si>
  <si>
    <t>HKMC Annuity</t>
  </si>
  <si>
    <t>香港年金公司</t>
  </si>
  <si>
    <t>Hong Kong Life</t>
  </si>
  <si>
    <t>香港人壽</t>
  </si>
  <si>
    <t>HSBC Insurance</t>
  </si>
  <si>
    <t>滙豐保險</t>
  </si>
  <si>
    <t>HSBC Life</t>
  </si>
  <si>
    <t>滙豐人壽</t>
  </si>
  <si>
    <t>Liberty Int'l</t>
  </si>
  <si>
    <t>利寶國際</t>
  </si>
  <si>
    <t>Manufacturers Life</t>
  </si>
  <si>
    <t>宏利人壽</t>
  </si>
  <si>
    <t>Manulife (Int'l)</t>
  </si>
  <si>
    <t>宏利（國際）</t>
  </si>
  <si>
    <t>Massachusetts Mutual</t>
  </si>
  <si>
    <t>Munich Re</t>
  </si>
  <si>
    <t>Pacific Life</t>
  </si>
  <si>
    <t>太平洋人壽</t>
  </si>
  <si>
    <t>PartnerRe Europe</t>
  </si>
  <si>
    <t>Peak Re</t>
  </si>
  <si>
    <t>鼎睿</t>
  </si>
  <si>
    <t>PLL</t>
  </si>
  <si>
    <t>Principal</t>
  </si>
  <si>
    <t>美國信安</t>
  </si>
  <si>
    <t>Prudential (HK) Life</t>
  </si>
  <si>
    <t>保誠保險</t>
  </si>
  <si>
    <t>Prudential (America)</t>
  </si>
  <si>
    <t>RGA Re</t>
  </si>
  <si>
    <t>RL360°</t>
  </si>
  <si>
    <t>RL360 Services</t>
  </si>
  <si>
    <t>SCOR Re</t>
  </si>
  <si>
    <t>法國再保險</t>
  </si>
  <si>
    <t>SCOTTISH WIDOWS LIMITED</t>
  </si>
  <si>
    <t>Sincere Life</t>
  </si>
  <si>
    <t>先施人壽</t>
  </si>
  <si>
    <t>SJPI(HK)L</t>
  </si>
  <si>
    <t>Sun Life Hong Kong</t>
  </si>
  <si>
    <t>香港永明金融</t>
  </si>
  <si>
    <t>Swiss Re (Asia)</t>
  </si>
  <si>
    <t>瑞士再保險 (亞洲)</t>
  </si>
  <si>
    <t>TLIC</t>
  </si>
  <si>
    <t>泰禾人壽</t>
  </si>
  <si>
    <t>TPRe</t>
  </si>
  <si>
    <t>太平再保險</t>
  </si>
  <si>
    <t>Transamerica Life (Bermuda)</t>
  </si>
  <si>
    <t>全美（百慕達）</t>
  </si>
  <si>
    <t>Utmost International Isle of Man</t>
  </si>
  <si>
    <t>Utmost Worldwide</t>
  </si>
  <si>
    <t>Well Link Life</t>
  </si>
  <si>
    <t>立橋人壽</t>
  </si>
  <si>
    <t>YF LIFE</t>
  </si>
  <si>
    <t>萬通保險</t>
  </si>
  <si>
    <t>ZA Insure</t>
  </si>
  <si>
    <t>眾安人壽</t>
  </si>
  <si>
    <t>Zurich Assurance</t>
  </si>
  <si>
    <t>Zurich International</t>
  </si>
  <si>
    <t>Zurich Life Insurance (Hong Kong)</t>
  </si>
  <si>
    <t>Market Total</t>
  </si>
  <si>
    <t>市場總額</t>
  </si>
  <si>
    <t>表 L2
Table L2</t>
  </si>
  <si>
    <t>此期間的新造直接團體人壽業務
Direct Group New Business During The Period</t>
  </si>
  <si>
    <t>團體人壽
Group Business</t>
  </si>
  <si>
    <r>
      <rPr>
        <sz val="10"/>
        <color theme="1"/>
        <rFont val="Courier New"/>
        <family val="3"/>
      </rPr>
      <t xml:space="preserve">    </t>
    </r>
    <r>
      <rPr>
        <b/>
        <sz val="12"/>
        <color rgb="FF000000"/>
        <rFont val="Arial"/>
        <family val="2"/>
      </rPr>
      <t>香港長期業務的臨時統計數字
Provisional Statistics on Hong Kong Long Term Business</t>
    </r>
  </si>
  <si>
    <t>表 L1 (CCY)
Table L1 (CCY)</t>
  </si>
  <si>
    <t xml:space="preserve">Name of Insurer </t>
  </si>
  <si>
    <r>
      <rPr>
        <b/>
        <sz val="9"/>
        <color rgb="FF000000"/>
        <rFont val="Arial"/>
        <family val="2"/>
      </rPr>
      <t xml:space="preserve">(d) 以其他貨幣發出的保單
(d) Policy issued 
</t>
    </r>
    <r>
      <rPr>
        <b/>
        <sz val="9"/>
        <color rgb="FF000000"/>
        <rFont val="Arial"/>
        <family val="2"/>
      </rPr>
      <t>in Other Currencies</t>
    </r>
  </si>
  <si>
    <t>總額: (a) + (b) + (c) + (d)
Total: (a) + (b) + (c) + (d)</t>
  </si>
  <si>
    <r>
      <rPr>
        <b/>
        <sz val="9"/>
        <color rgb="FF000000"/>
        <rFont val="Arial"/>
        <family val="2"/>
      </rPr>
      <t xml:space="preserve">(d) 以其他貨幣發出的保單
(d) Policy issued
</t>
    </r>
    <r>
      <rPr>
        <b/>
        <sz val="9"/>
        <color rgb="FF000000"/>
        <rFont val="Arial"/>
        <family val="2"/>
      </rPr>
      <t xml:space="preserve"> in Other Currencies</t>
    </r>
  </si>
  <si>
    <t xml:space="preserve">整付保費
Single Premiums </t>
  </si>
  <si>
    <t>表 L1 (prem term)
Table L1 (prem term)</t>
  </si>
  <si>
    <t>(b) 非整付保費
(&lt;5 年)
(b) Non-single Premiums 
(&lt; 5 years)</t>
  </si>
  <si>
    <t>(c) 非整付保費
(5&lt;10 年)
(c) Non-single Premiums 
(5 &lt;10 years)</t>
  </si>
  <si>
    <t>(d) 非整付保費
(10&lt;25 年)
(d) Non-single Premiums 
(10 &lt;25 years)</t>
  </si>
  <si>
    <t>(e) 非整付保費
(25+ 年)
(e) Non-single Premiums 
(25+ years)</t>
  </si>
  <si>
    <r>
      <rPr>
        <b/>
        <sz val="9"/>
        <color rgb="FF000000"/>
        <rFont val="Arial"/>
        <family val="2"/>
      </rPr>
      <t xml:space="preserve">非整付保費總額:
</t>
    </r>
    <r>
      <rPr>
        <b/>
        <sz val="9"/>
        <color rgb="FF000000"/>
        <rFont val="Arial"/>
        <family val="2"/>
      </rPr>
      <t xml:space="preserve">(b) + (c) + (d) + (e)
Total of Non-Single Premiums:
</t>
    </r>
    <r>
      <rPr>
        <b/>
        <sz val="9"/>
        <color rgb="FF000000"/>
        <rFont val="Arial"/>
        <family val="2"/>
      </rPr>
      <t>(b) + (c) + (d) + (e)</t>
    </r>
  </si>
  <si>
    <t xml:space="preserve">(a) 整付保費
(a) Single Premiums </t>
  </si>
  <si>
    <t>(b) 年度化保費
(&lt;5 年)
(b) Annualized Premiums 
(&lt; 5 years)</t>
  </si>
  <si>
    <t>(c) 年度化保費
(5 &lt;10 年)
(c) Annualized Premiums 
(5 &lt;10 years)</t>
  </si>
  <si>
    <t>(d) 年度化保費
(10 &lt;25 年)
(d) Annualized Premiums 
(10 &lt;25 years)</t>
  </si>
  <si>
    <t>(e) 年度化保費
(25+ 年)
(e) Annualized Premiums 
(25+ years)</t>
  </si>
  <si>
    <t>表 L1 (channel)
Table L1 (channel)</t>
  </si>
  <si>
    <t>所有銷售渠道
All Distribution Channels</t>
  </si>
  <si>
    <t>(c)  經紀
(c)  Brokers</t>
  </si>
  <si>
    <t>(e)  其他
(e)  Others</t>
  </si>
  <si>
    <t>總額: (a) + (b) + (c) + (d) + (e)
Total: (a) + (b) + (c) + (d) + (e)</t>
  </si>
  <si>
    <t>表 L3
Table L3</t>
  </si>
  <si>
    <t>(2) 其他業務 (團體業務除外)
(2) Other Businesses (Excluding Group Business)</t>
  </si>
  <si>
    <t>表 L4
Table L4</t>
  </si>
  <si>
    <t>非退休計劃業務
Non-Retirement Scheme Group Business</t>
  </si>
  <si>
    <t>退休計劃業務 (類別 G 及 H)
Retirement Scheme Group Business (Classes G &amp; H)</t>
  </si>
  <si>
    <r>
      <rPr>
        <b/>
        <sz val="9"/>
        <color rgb="FF000000"/>
        <rFont val="Arial"/>
        <family val="2"/>
      </rPr>
      <t xml:space="preserve"> 整付供款 
</t>
    </r>
    <r>
      <rPr>
        <b/>
        <sz val="9"/>
        <color rgb="FF000000"/>
        <rFont val="Arial"/>
        <family val="2"/>
      </rPr>
      <t>(包括轉讓供款)
Single contributions including transferred-in contributions</t>
    </r>
  </si>
  <si>
    <r>
      <rPr>
        <b/>
        <sz val="12"/>
        <color rgb="FF000000"/>
        <rFont val="Arial"/>
        <family val="2"/>
      </rPr>
      <t xml:space="preserve">List of Insurers Covered in these Statistics
</t>
    </r>
    <r>
      <rPr>
        <b/>
        <sz val="12"/>
        <color rgb="FF000000"/>
        <rFont val="Arial"/>
        <family val="2"/>
      </rPr>
      <t>本統計數字所涵蓋的保險公司名單</t>
    </r>
  </si>
  <si>
    <t>Abbreviated Name</t>
  </si>
  <si>
    <t>簡稱</t>
  </si>
  <si>
    <t xml:space="preserve">Type of Business Authorized </t>
  </si>
  <si>
    <t>獲授權業務類型</t>
  </si>
  <si>
    <t>AIA Company Limited</t>
  </si>
  <si>
    <t>友邦保險有限公司</t>
  </si>
  <si>
    <t>Composite</t>
  </si>
  <si>
    <t>綜合</t>
  </si>
  <si>
    <t>AIA Everest Life Company Limited</t>
  </si>
  <si>
    <t>友邦雋峰人壽有限公司</t>
  </si>
  <si>
    <t>Long Term</t>
  </si>
  <si>
    <t>長期</t>
  </si>
  <si>
    <t>AIA International Limited</t>
  </si>
  <si>
    <t>友邦保險(國際)有限公司</t>
  </si>
  <si>
    <t>American Family Life Assurance Company of Columbus</t>
  </si>
  <si>
    <t>Asia Insurance Company, Limited</t>
  </si>
  <si>
    <t>亞洲保險有限公司</t>
  </si>
  <si>
    <t>Assicurazioni Generali Società per Azioni</t>
  </si>
  <si>
    <t>AXA China Region Insurance Company (Bermuda) Limited</t>
  </si>
  <si>
    <t>安盛保險(百慕達)有限公司</t>
  </si>
  <si>
    <t>AXA China Region Insurance Company Limited</t>
  </si>
  <si>
    <t>安盛金融有限公司</t>
  </si>
  <si>
    <t>AXA Life Insurance Company Limited</t>
  </si>
  <si>
    <t>AXA Wealth Management (HK) Limited</t>
  </si>
  <si>
    <t>安盛財富管理(香港)有限公司</t>
  </si>
  <si>
    <t>Blue Insurance Limited</t>
  </si>
  <si>
    <t>微藍保險有限公司</t>
  </si>
  <si>
    <t>BOC Group Life Assurance Company Limited</t>
  </si>
  <si>
    <t>中銀集團人壽保險有限公司</t>
  </si>
  <si>
    <t>Bowtie Life Insurance Company Limited</t>
  </si>
  <si>
    <t>保泰人壽保險有限公司</t>
  </si>
  <si>
    <t>Canada Life Assurance Company - The</t>
  </si>
  <si>
    <t>China Life Insurance (Overseas) Company Limited</t>
  </si>
  <si>
    <t>China Pacific Life Insurance (H.K.) Company Limited</t>
  </si>
  <si>
    <t>中國太平洋人壽保險(香港)有限公司</t>
  </si>
  <si>
    <t>China Reinsurance (Hong Kong) Company Limited</t>
  </si>
  <si>
    <t>China Taiping Life Insurance (Hong Kong) Company Limited</t>
  </si>
  <si>
    <t>中國太平人壽保險(香港)有限公司</t>
  </si>
  <si>
    <t>Chow Tai Fook Life Insurance Company Limited</t>
  </si>
  <si>
    <t>周大福人壽保險有限公司</t>
  </si>
  <si>
    <t>Chubb Life Insurance Hong Kong Limited</t>
  </si>
  <si>
    <t>安達人壽保險香港有限公司</t>
  </si>
  <si>
    <t>Desjardins Sécurité Financière, Compagnie d'Assurance Vie (Desjardins Financial Security Life Assurance Company)</t>
  </si>
  <si>
    <t>Friends Provident International Limited</t>
  </si>
  <si>
    <t>英國友誠國際有限公司</t>
  </si>
  <si>
    <t>Fubon Life Insurance (Hong Kong) Company Limited</t>
  </si>
  <si>
    <t>富邦人壽保險(香港)有限公司</t>
  </si>
  <si>
    <t>FuSure Reinsurance Company Limited</t>
  </si>
  <si>
    <t>賦誠再保險有限公司</t>
  </si>
  <si>
    <t>FWD Life (Hong Kong) Limited</t>
  </si>
  <si>
    <t>FWD Life Assurance Company (Hong Kong) Limited</t>
  </si>
  <si>
    <t>FWD Life Insurance Company (Bermuda) Limited</t>
  </si>
  <si>
    <t>富衛人壽保險(百慕達)有限公司</t>
  </si>
  <si>
    <t>General Reinsurance AG</t>
  </si>
  <si>
    <t>GENERALI LIFE (HONG KONG) LIMITED</t>
  </si>
  <si>
    <t>忠意人壽(香港)有限公司</t>
  </si>
  <si>
    <t>Hang Seng Insurance Company Limited</t>
  </si>
  <si>
    <t>恒生保險有限公司</t>
  </si>
  <si>
    <t>Hannover Rück SE</t>
  </si>
  <si>
    <t>Heng An Standard Life (Asia) Limited</t>
  </si>
  <si>
    <t>恒安標準人壽(亞洲)有限公司</t>
  </si>
  <si>
    <t>HKMC Annuity Limited</t>
  </si>
  <si>
    <t>香港年金有限公司</t>
  </si>
  <si>
    <t>Hong Kong Life Insurance Limited</t>
  </si>
  <si>
    <t>香港人壽保險有限公司</t>
  </si>
  <si>
    <t>HSBC Insurance (Asia) Limited</t>
  </si>
  <si>
    <t>滙豐保險(亞洲)有限公司</t>
  </si>
  <si>
    <t>HSBC Life (International) Limited</t>
  </si>
  <si>
    <t>Liberty International Insurance Limited</t>
  </si>
  <si>
    <t>利寶國際保險有限公司</t>
  </si>
  <si>
    <t>Manufacturers Life Insurance Company - The</t>
  </si>
  <si>
    <t>Manulife (International) Limited</t>
  </si>
  <si>
    <t>宏利人壽保險(國際)有限公司</t>
  </si>
  <si>
    <t>Massachusetts Mutual Life Insurance Company</t>
  </si>
  <si>
    <t>Münchener Rückversicherungs-Gesellschaft (Munich Reinsurance Company)</t>
  </si>
  <si>
    <t>Pacific Life Assurance Company, Limited - The</t>
  </si>
  <si>
    <t>太平洋人壽保險有限公司</t>
  </si>
  <si>
    <t>Partner Reinsurance Europe SE</t>
  </si>
  <si>
    <t>Peak Reinsurance Company Limited</t>
  </si>
  <si>
    <t>鼎睿再保險有限公司</t>
  </si>
  <si>
    <t>Phoenix Life Limited</t>
  </si>
  <si>
    <t>Principal Insurance Company (Hong Kong) Limited</t>
  </si>
  <si>
    <t>美國信安保險有限公司</t>
  </si>
  <si>
    <t>Prudential Hong Kong Limited</t>
  </si>
  <si>
    <t>保誠保險有限公司</t>
  </si>
  <si>
    <t>Prudential Insurance Company of America - The</t>
  </si>
  <si>
    <t>RGA Reinsurance Company</t>
  </si>
  <si>
    <t>RL360 Insurance Company Limited</t>
  </si>
  <si>
    <t>RL360 LIFE INSURANCE COMPANY LIMITED</t>
  </si>
  <si>
    <t>SCOR Reinsurance Company (Asia) Limited</t>
  </si>
  <si>
    <t>法國再保險(亞洲)有限公司</t>
  </si>
  <si>
    <t>Sincere Life Assurance Company Limited - The</t>
  </si>
  <si>
    <t>先施人壽保險有限公司</t>
  </si>
  <si>
    <t>Sun Life Hong Kong Limited</t>
  </si>
  <si>
    <t>香港永明金融有限公司</t>
  </si>
  <si>
    <t>Swiss Re Asia Pte. Ltd.</t>
  </si>
  <si>
    <t>TAHOE LIFE INSURANCE COMPANY LIMITED</t>
  </si>
  <si>
    <t>泰禾人壽保險有限公司</t>
  </si>
  <si>
    <t>Taiping Reinsurance Company Limited</t>
  </si>
  <si>
    <t>太平再保險有限公司</t>
  </si>
  <si>
    <t>Transamerica Life (Bermuda) Ltd.</t>
  </si>
  <si>
    <t>Utmost International Isle of Man Limited</t>
  </si>
  <si>
    <t>Utmost Worldwide Limited</t>
  </si>
  <si>
    <t>Well Link Life Insurance Company Limited</t>
  </si>
  <si>
    <t>立橋人壽保險有限公司</t>
  </si>
  <si>
    <t>YF Life Insurance International Limited</t>
  </si>
  <si>
    <t>萬通保險國際有限公司</t>
  </si>
  <si>
    <t>ZA Life Limited</t>
  </si>
  <si>
    <t>眾安人壽有限公司</t>
  </si>
  <si>
    <t>Zurich Assurance Ltd</t>
  </si>
  <si>
    <t>Zurich International Life Limited</t>
  </si>
  <si>
    <t>Zurich Life Insurance (Hong Kong) Limited</t>
  </si>
  <si>
    <t>蘇黎世人壽保險(香港)有限公司</t>
  </si>
  <si>
    <t>中國人壽保險(海外)股份有限公司</t>
  </si>
  <si>
    <t>中國再保險(香港)股份有限公司</t>
  </si>
  <si>
    <t>ST. JAMES'S PLACE INTERNATIONAL (HONG KONG) LIMITED</t>
  </si>
  <si>
    <t>富衛人壽(香港)有限公司</t>
  </si>
  <si>
    <t>富衛人壽保險(香港)有限公司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</si>
</sst>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;&quot;-&quot;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2"/>
      <color rgb="FF000000"/>
      <name val="Segoe UI"/>
      <family val="2"/>
    </font>
    <font>
      <sz val="10"/>
      <name val="Courier New"/>
      <family val="3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C0C0C0"/>
        <bgColor rgb="FFC0C0C0"/>
      </patternFill>
    </fill>
  </fills>
  <borders count="1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3" fillId="3" borderId="0"/>
  </cellStyleXfs>
  <cellXfs count="93"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top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wrapText="1" readingOrder="1"/>
    </xf>
    <xf numFmtId="0" fontId="5" fillId="0" borderId="6" xfId="0" applyFont="1" applyBorder="1" applyAlignment="1">
      <alignment wrapText="1" readingOrder="1"/>
    </xf>
    <xf numFmtId="0" fontId="5" fillId="0" borderId="6" xfId="0" applyFont="1" applyBorder="1" applyAlignment="1">
      <alignment vertical="center" wrapText="1" indent="1" readingOrder="1"/>
    </xf>
    <xf numFmtId="164" fontId="5" fillId="0" borderId="6" xfId="0" applyNumberFormat="1" applyFont="1" applyBorder="1" applyAlignment="1">
      <alignment horizontal="right" wrapText="1" readingOrder="1"/>
    </xf>
    <xf numFmtId="0" fontId="5" fillId="2" borderId="6" xfId="0" applyFont="1" applyFill="1" applyBorder="1" applyAlignment="1">
      <alignment horizontal="right" wrapText="1" readingOrder="1"/>
    </xf>
    <xf numFmtId="0" fontId="5" fillId="0" borderId="6" xfId="0" applyFont="1" applyBorder="1" applyAlignment="1">
      <alignment vertical="center" wrapText="1" readingOrder="1"/>
    </xf>
    <xf numFmtId="164" fontId="5" fillId="3" borderId="6" xfId="0" applyNumberFormat="1" applyFont="1" applyFill="1" applyBorder="1" applyAlignment="1">
      <alignment horizontal="right" wrapText="1" readingOrder="1"/>
    </xf>
    <xf numFmtId="0" fontId="4" fillId="0" borderId="9" xfId="0" applyFont="1" applyBorder="1" applyAlignment="1">
      <alignment vertical="top" wrapText="1" readingOrder="1"/>
    </xf>
    <xf numFmtId="0" fontId="5" fillId="0" borderId="6" xfId="0" applyFont="1" applyBorder="1" applyAlignment="1">
      <alignment horizontal="right" vertical="center" wrapText="1" readingOrder="1"/>
    </xf>
    <xf numFmtId="0" fontId="3" fillId="0" borderId="13" xfId="0" applyFont="1" applyBorder="1" applyAlignment="1">
      <alignment wrapText="1" readingOrder="1"/>
    </xf>
    <xf numFmtId="0" fontId="3" fillId="0" borderId="6" xfId="0" applyFont="1" applyBorder="1" applyAlignment="1">
      <alignment horizontal="center" wrapText="1" readingOrder="1"/>
    </xf>
    <xf numFmtId="0" fontId="5" fillId="0" borderId="5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0" fontId="5" fillId="0" borderId="14" xfId="0" applyFont="1" applyBorder="1" applyAlignment="1">
      <alignment wrapText="1" readingOrder="1"/>
    </xf>
    <xf numFmtId="164" fontId="5" fillId="0" borderId="3" xfId="0" applyNumberFormat="1" applyFont="1" applyBorder="1" applyAlignment="1">
      <alignment horizontal="right" wrapText="1" readingOrder="1"/>
    </xf>
    <xf numFmtId="0" fontId="5" fillId="2" borderId="3" xfId="0" applyFont="1" applyFill="1" applyBorder="1" applyAlignment="1">
      <alignment horizontal="right" wrapText="1" readingOrder="1"/>
    </xf>
    <xf numFmtId="164" fontId="5" fillId="3" borderId="3" xfId="0" applyNumberFormat="1" applyFont="1" applyFill="1" applyBorder="1" applyAlignment="1">
      <alignment horizontal="right" wrapText="1" readingOrder="1"/>
    </xf>
    <xf numFmtId="0" fontId="5" fillId="0" borderId="9" xfId="0" applyFont="1" applyBorder="1" applyAlignment="1">
      <alignment wrapText="1" readingOrder="1"/>
    </xf>
    <xf numFmtId="0" fontId="3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3" fillId="0" borderId="5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horizontal="right" wrapText="1" readingOrder="1"/>
    </xf>
    <xf numFmtId="0" fontId="3" fillId="0" borderId="5" xfId="0" applyFont="1" applyBorder="1" applyAlignment="1">
      <alignment wrapText="1" readingOrder="1"/>
    </xf>
    <xf numFmtId="0" fontId="3" fillId="0" borderId="7" xfId="0" applyFont="1" applyBorder="1" applyAlignment="1">
      <alignment horizontal="center" wrapText="1" readingOrder="1"/>
    </xf>
    <xf numFmtId="0" fontId="3" fillId="0" borderId="15" xfId="0" applyFont="1" applyBorder="1" applyAlignment="1">
      <alignment horizontal="center" wrapText="1" readingOrder="1"/>
    </xf>
    <xf numFmtId="0" fontId="5" fillId="0" borderId="8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wrapText="1" readingOrder="1"/>
    </xf>
    <xf numFmtId="0" fontId="5" fillId="0" borderId="14" xfId="0" applyFont="1" applyBorder="1" applyAlignment="1">
      <alignment horizontal="left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vertical="top" wrapText="1" readingOrder="1"/>
    </xf>
    <xf numFmtId="0" fontId="5" fillId="0" borderId="13" xfId="0" applyFont="1" applyBorder="1" applyAlignment="1">
      <alignment vertical="top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4" fillId="0" borderId="7" xfId="0" applyFont="1" applyBorder="1" applyAlignment="1">
      <alignment vertical="top" wrapText="1" readingOrder="1"/>
    </xf>
    <xf numFmtId="0" fontId="4" fillId="0" borderId="13" xfId="0" applyFont="1" applyBorder="1" applyAlignment="1">
      <alignment vertical="top" wrapText="1" readingOrder="1"/>
    </xf>
    <xf numFmtId="0" fontId="5" fillId="0" borderId="3" xfId="0" applyFont="1" applyBorder="1" applyAlignment="1">
      <alignment vertical="center" wrapText="1" indent="1" readingOrder="1"/>
    </xf>
    <xf numFmtId="0" fontId="5" fillId="0" borderId="7" xfId="0" applyFont="1" applyBorder="1" applyAlignment="1">
      <alignment horizontal="left" wrapText="1" readingOrder="1"/>
    </xf>
    <xf numFmtId="0" fontId="5" fillId="0" borderId="6" xfId="0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5" fillId="0" borderId="16" xfId="0" applyFont="1" applyBorder="1" applyAlignment="1">
      <alignment horizontal="left" wrapText="1" readingOrder="1"/>
    </xf>
    <xf numFmtId="0" fontId="1" fillId="0" borderId="0" xfId="1" applyFont="1" applyFill="1"/>
    <xf numFmtId="0" fontId="9" fillId="0" borderId="9" xfId="1" applyFont="1" applyFill="1" applyBorder="1" applyAlignment="1">
      <alignment vertical="center" wrapText="1" readingOrder="1"/>
    </xf>
    <xf numFmtId="0" fontId="9" fillId="0" borderId="3" xfId="1" applyFont="1" applyFill="1" applyBorder="1" applyAlignment="1">
      <alignment vertical="center" wrapText="1" readingOrder="1"/>
    </xf>
    <xf numFmtId="0" fontId="9" fillId="0" borderId="5" xfId="1" applyFont="1" applyFill="1" applyBorder="1" applyAlignment="1">
      <alignment vertical="center" wrapText="1" readingOrder="1"/>
    </xf>
    <xf numFmtId="0" fontId="9" fillId="0" borderId="9" xfId="1" applyFont="1" applyFill="1" applyBorder="1" applyAlignment="1">
      <alignment horizontal="left" vertical="center" wrapText="1" readingOrder="1"/>
    </xf>
    <xf numFmtId="0" fontId="10" fillId="0" borderId="0" xfId="1" applyFont="1" applyFill="1" applyAlignment="1">
      <alignment horizontal="left" wrapText="1" readingOrder="1"/>
    </xf>
    <xf numFmtId="0" fontId="11" fillId="0" borderId="0" xfId="1" applyFont="1" applyFill="1" applyAlignment="1">
      <alignment horizontal="left" wrapText="1" readingOrder="1"/>
    </xf>
    <xf numFmtId="0" fontId="10" fillId="0" borderId="0" xfId="0" applyFont="1" applyAlignment="1">
      <alignment horizontal="left" wrapText="1" readingOrder="1"/>
    </xf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vertical="top" wrapText="1"/>
    </xf>
    <xf numFmtId="0" fontId="3" fillId="0" borderId="11" xfId="0" applyFont="1" applyBorder="1" applyAlignment="1">
      <alignment wrapText="1" readingOrder="1"/>
    </xf>
    <xf numFmtId="0" fontId="1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 readingOrder="1"/>
    </xf>
    <xf numFmtId="0" fontId="1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3" fillId="0" borderId="3" xfId="0" applyFont="1" applyBorder="1" applyAlignment="1">
      <alignment horizontal="center" wrapText="1" readingOrder="1"/>
    </xf>
    <xf numFmtId="0" fontId="1" fillId="0" borderId="14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vertical="top" wrapText="1" readingOrder="1"/>
    </xf>
    <xf numFmtId="0" fontId="7" fillId="0" borderId="0" xfId="0" applyFont="1" applyAlignment="1">
      <alignment horizontal="center" vertical="center" wrapText="1" readingOrder="1"/>
    </xf>
    <xf numFmtId="0" fontId="3" fillId="0" borderId="2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2" fillId="0" borderId="0" xfId="1" applyFont="1" applyFill="1" applyAlignment="1">
      <alignment horizontal="center" wrapText="1" readingOrder="1"/>
    </xf>
    <xf numFmtId="0" fontId="1" fillId="0" borderId="0" xfId="1" applyFont="1" applyFill="1"/>
  </cellXfs>
  <cellStyles count="2">
    <cellStyle name="Normal" xfId="0" builtinId="0"/>
    <cellStyle name="Normal 2" xfId="1" xr:uid="{913F4DF3-772E-403E-AB63-5A3ABB553A6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1741805</xdr:colOff>
      <xdr:row>0</xdr:row>
      <xdr:rowOff>787400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4555A-489C-4C1A-9ED2-DFBB363D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8330" cy="187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0</xdr:row>
      <xdr:rowOff>430530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1803654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1757934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1828800</xdr:colOff>
      <xdr:row>1</xdr:row>
      <xdr:rowOff>403707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7" width="17.81640625" customWidth="1"/>
    <col min="8" max="9" width="20.54296875" customWidth="1"/>
  </cols>
  <sheetData>
    <row r="1" spans="1:9" ht="36" customHeight="1" x14ac:dyDescent="0.35">
      <c r="A1" s="64"/>
      <c r="B1" s="64"/>
      <c r="C1" s="65" t="s">
        <v>0</v>
      </c>
      <c r="D1" s="64"/>
      <c r="E1" s="64"/>
      <c r="F1" s="64"/>
      <c r="G1" s="64"/>
      <c r="I1" s="1" t="s">
        <v>1</v>
      </c>
    </row>
    <row r="2" spans="1:9" ht="36" customHeight="1" x14ac:dyDescent="0.35">
      <c r="A2" s="64"/>
      <c r="B2" s="64"/>
      <c r="C2" s="65" t="s">
        <v>2</v>
      </c>
      <c r="D2" s="64"/>
      <c r="E2" s="64"/>
      <c r="F2" s="64"/>
      <c r="G2" s="64"/>
    </row>
    <row r="3" spans="1:9" ht="14.5" customHeight="1" x14ac:dyDescent="0.35"/>
    <row r="4" spans="1:9" ht="25.15" customHeight="1" x14ac:dyDescent="0.35">
      <c r="A4" s="66" t="s">
        <v>3</v>
      </c>
      <c r="B4" s="69" t="s">
        <v>4</v>
      </c>
      <c r="C4" s="70" t="s">
        <v>5</v>
      </c>
      <c r="D4" s="71"/>
      <c r="E4" s="71"/>
      <c r="F4" s="71"/>
      <c r="G4" s="71"/>
      <c r="H4" s="71"/>
      <c r="I4" s="72"/>
    </row>
    <row r="5" spans="1:9" ht="36" customHeight="1" x14ac:dyDescent="0.35">
      <c r="A5" s="67"/>
      <c r="B5" s="67"/>
      <c r="C5" s="73" t="s">
        <v>6</v>
      </c>
      <c r="D5" s="74"/>
      <c r="E5" s="73" t="s">
        <v>7</v>
      </c>
      <c r="F5" s="73" t="s">
        <v>8</v>
      </c>
      <c r="G5" s="74"/>
      <c r="H5" s="73" t="s">
        <v>9</v>
      </c>
      <c r="I5" s="73" t="s">
        <v>10</v>
      </c>
    </row>
    <row r="6" spans="1:9" ht="36" customHeight="1" x14ac:dyDescent="0.35">
      <c r="A6" s="68"/>
      <c r="B6" s="68"/>
      <c r="C6" s="3" t="s">
        <v>11</v>
      </c>
      <c r="D6" s="3" t="s">
        <v>12</v>
      </c>
      <c r="E6" s="74"/>
      <c r="F6" s="3" t="s">
        <v>11</v>
      </c>
      <c r="G6" s="3" t="s">
        <v>12</v>
      </c>
      <c r="H6" s="74"/>
      <c r="I6" s="74"/>
    </row>
    <row r="7" spans="1:9" ht="25.15" customHeight="1" x14ac:dyDescent="0.35">
      <c r="A7" s="4" t="s">
        <v>3</v>
      </c>
      <c r="B7" s="5" t="s">
        <v>3</v>
      </c>
      <c r="C7" s="5" t="s">
        <v>3</v>
      </c>
      <c r="D7" s="5" t="s">
        <v>3</v>
      </c>
      <c r="E7" s="5" t="s">
        <v>3</v>
      </c>
      <c r="F7" s="3" t="s">
        <v>13</v>
      </c>
      <c r="G7" s="3" t="s">
        <v>13</v>
      </c>
      <c r="H7" s="3" t="s">
        <v>13</v>
      </c>
      <c r="I7" s="3" t="s">
        <v>13</v>
      </c>
    </row>
    <row r="8" spans="1:9" ht="25.15" customHeight="1" x14ac:dyDescent="0.35">
      <c r="A8" s="6" t="s">
        <v>3</v>
      </c>
      <c r="B8" s="7" t="s">
        <v>14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9" t="s">
        <v>3</v>
      </c>
    </row>
    <row r="9" spans="1:9" ht="25.15" customHeight="1" x14ac:dyDescent="0.35">
      <c r="A9" s="6" t="s">
        <v>3</v>
      </c>
      <c r="B9" s="10" t="s">
        <v>15</v>
      </c>
      <c r="C9" s="11">
        <v>21652</v>
      </c>
      <c r="D9" s="11">
        <v>219012</v>
      </c>
      <c r="E9" s="12" t="s">
        <v>3</v>
      </c>
      <c r="F9" s="11">
        <v>87904915.102314994</v>
      </c>
      <c r="G9" s="11">
        <v>158982883.32156599</v>
      </c>
      <c r="H9" s="11">
        <v>63959363.767378002</v>
      </c>
      <c r="I9" s="11">
        <v>66601552.422282003</v>
      </c>
    </row>
    <row r="10" spans="1:9" ht="25.15" customHeight="1" x14ac:dyDescent="0.35">
      <c r="A10" s="6" t="s">
        <v>3</v>
      </c>
      <c r="B10" s="10" t="s">
        <v>16</v>
      </c>
      <c r="C10" s="11">
        <v>4493</v>
      </c>
      <c r="D10" s="11">
        <v>6766</v>
      </c>
      <c r="E10" s="12" t="s">
        <v>3</v>
      </c>
      <c r="F10" s="11">
        <v>5563197.0725400001</v>
      </c>
      <c r="G10" s="11">
        <v>7391305.9504730003</v>
      </c>
      <c r="H10" s="11">
        <v>5178099</v>
      </c>
      <c r="I10" s="11">
        <v>6162298.3232000005</v>
      </c>
    </row>
    <row r="11" spans="1:9" ht="25.15" customHeight="1" x14ac:dyDescent="0.35">
      <c r="A11" s="6" t="s">
        <v>3</v>
      </c>
      <c r="B11" s="10" t="s">
        <v>17</v>
      </c>
      <c r="C11" s="11">
        <v>418</v>
      </c>
      <c r="D11" s="11">
        <v>51486</v>
      </c>
      <c r="E11" s="12" t="s">
        <v>3</v>
      </c>
      <c r="F11" s="11">
        <v>201861.59617100001</v>
      </c>
      <c r="G11" s="11">
        <v>3873520.343969</v>
      </c>
      <c r="H11" s="11">
        <v>199480.40900000001</v>
      </c>
      <c r="I11" s="11">
        <v>6072312.1132100001</v>
      </c>
    </row>
    <row r="12" spans="1:9" ht="25.15" customHeight="1" x14ac:dyDescent="0.35">
      <c r="A12" s="6" t="s">
        <v>3</v>
      </c>
      <c r="B12" s="10" t="s">
        <v>18</v>
      </c>
      <c r="C12" s="11">
        <v>0</v>
      </c>
      <c r="D12" s="11">
        <v>0</v>
      </c>
      <c r="E12" s="12" t="s">
        <v>3</v>
      </c>
      <c r="F12" s="11">
        <v>0</v>
      </c>
      <c r="G12" s="11">
        <v>1071867</v>
      </c>
      <c r="H12" s="11">
        <v>0</v>
      </c>
      <c r="I12" s="11">
        <v>3531</v>
      </c>
    </row>
    <row r="13" spans="1:9" ht="25.15" customHeight="1" x14ac:dyDescent="0.35">
      <c r="A13" s="6" t="s">
        <v>3</v>
      </c>
      <c r="B13" s="10" t="s">
        <v>19</v>
      </c>
      <c r="C13" s="11">
        <v>0</v>
      </c>
      <c r="D13" s="11">
        <v>49</v>
      </c>
      <c r="E13" s="12" t="s">
        <v>3</v>
      </c>
      <c r="F13" s="11">
        <v>0</v>
      </c>
      <c r="G13" s="11">
        <v>279110</v>
      </c>
      <c r="H13" s="11">
        <v>0</v>
      </c>
      <c r="I13" s="11">
        <v>23320</v>
      </c>
    </row>
    <row r="14" spans="1:9" ht="25.15" customHeight="1" x14ac:dyDescent="0.35">
      <c r="A14" s="6" t="s">
        <v>3</v>
      </c>
      <c r="B14" s="10" t="s">
        <v>20</v>
      </c>
      <c r="C14" s="11">
        <v>0</v>
      </c>
      <c r="D14" s="11">
        <v>76146</v>
      </c>
      <c r="E14" s="12" t="s">
        <v>3</v>
      </c>
      <c r="F14" s="11">
        <v>0</v>
      </c>
      <c r="G14" s="11">
        <v>85905323.020192996</v>
      </c>
      <c r="H14" s="11">
        <v>-12</v>
      </c>
      <c r="I14" s="11">
        <v>1732592.2885799999</v>
      </c>
    </row>
    <row r="15" spans="1:9" ht="25.15" customHeight="1" x14ac:dyDescent="0.35">
      <c r="A15" s="6" t="s">
        <v>3</v>
      </c>
      <c r="B15" s="10" t="s">
        <v>21</v>
      </c>
      <c r="C15" s="11">
        <v>0</v>
      </c>
      <c r="D15" s="11">
        <v>0</v>
      </c>
      <c r="E15" s="12" t="s">
        <v>3</v>
      </c>
      <c r="F15" s="11">
        <v>0</v>
      </c>
      <c r="G15" s="11">
        <v>0</v>
      </c>
      <c r="H15" s="11">
        <v>0</v>
      </c>
      <c r="I15" s="11">
        <v>2883</v>
      </c>
    </row>
    <row r="16" spans="1:9" ht="25.15" customHeight="1" x14ac:dyDescent="0.35">
      <c r="A16" s="6" t="s">
        <v>3</v>
      </c>
      <c r="B16" s="10" t="s">
        <v>22</v>
      </c>
      <c r="C16" s="11">
        <v>0</v>
      </c>
      <c r="D16" s="11">
        <v>0</v>
      </c>
      <c r="E16" s="12" t="s">
        <v>3</v>
      </c>
      <c r="F16" s="11">
        <v>0</v>
      </c>
      <c r="G16" s="11">
        <v>0</v>
      </c>
      <c r="H16" s="11">
        <v>0</v>
      </c>
      <c r="I16" s="11">
        <v>0</v>
      </c>
    </row>
    <row r="17" spans="1:9" ht="25.15" customHeight="1" x14ac:dyDescent="0.35">
      <c r="A17" s="6" t="s">
        <v>3</v>
      </c>
      <c r="B17" s="13" t="s">
        <v>23</v>
      </c>
      <c r="C17" s="11">
        <v>26563</v>
      </c>
      <c r="D17" s="11">
        <v>353459</v>
      </c>
      <c r="E17" s="12" t="s">
        <v>3</v>
      </c>
      <c r="F17" s="11">
        <v>93669973.771026</v>
      </c>
      <c r="G17" s="11">
        <v>257504009.63620099</v>
      </c>
      <c r="H17" s="11">
        <v>69336931.176377997</v>
      </c>
      <c r="I17" s="11">
        <v>80598489.147272006</v>
      </c>
    </row>
    <row r="18" spans="1:9" ht="25.15" customHeight="1" x14ac:dyDescent="0.35">
      <c r="A18" s="6" t="s">
        <v>3</v>
      </c>
      <c r="B18" s="7" t="s">
        <v>24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9" t="s">
        <v>3</v>
      </c>
    </row>
    <row r="19" spans="1:9" ht="25.15" customHeight="1" x14ac:dyDescent="0.35">
      <c r="A19" s="6" t="s">
        <v>3</v>
      </c>
      <c r="B19" s="10" t="s">
        <v>15</v>
      </c>
      <c r="C19" s="11">
        <v>0</v>
      </c>
      <c r="D19" s="11">
        <v>137</v>
      </c>
      <c r="E19" s="12" t="s">
        <v>3</v>
      </c>
      <c r="F19" s="11">
        <v>0</v>
      </c>
      <c r="G19" s="11">
        <v>9991</v>
      </c>
      <c r="H19" s="11">
        <v>0</v>
      </c>
      <c r="I19" s="11">
        <v>588</v>
      </c>
    </row>
    <row r="20" spans="1:9" ht="25.15" customHeight="1" x14ac:dyDescent="0.35">
      <c r="A20" s="6" t="s">
        <v>3</v>
      </c>
      <c r="B20" s="10" t="s">
        <v>16</v>
      </c>
      <c r="C20" s="11">
        <v>4600</v>
      </c>
      <c r="D20" s="11">
        <v>27880</v>
      </c>
      <c r="E20" s="12" t="s">
        <v>3</v>
      </c>
      <c r="F20" s="11">
        <v>1368404.331667</v>
      </c>
      <c r="G20" s="11">
        <v>9297621.4816629998</v>
      </c>
      <c r="H20" s="11">
        <v>1278627</v>
      </c>
      <c r="I20" s="11">
        <v>6286344.2759600002</v>
      </c>
    </row>
    <row r="21" spans="1:9" ht="25.15" customHeight="1" x14ac:dyDescent="0.35">
      <c r="A21" s="6" t="s">
        <v>3</v>
      </c>
      <c r="B21" s="10" t="s">
        <v>17</v>
      </c>
      <c r="C21" s="11">
        <v>11411</v>
      </c>
      <c r="D21" s="11">
        <v>4229</v>
      </c>
      <c r="E21" s="12" t="s">
        <v>3</v>
      </c>
      <c r="F21" s="11">
        <v>402851</v>
      </c>
      <c r="G21" s="11">
        <v>341646</v>
      </c>
      <c r="H21" s="11">
        <v>5386777</v>
      </c>
      <c r="I21" s="11">
        <v>422373</v>
      </c>
    </row>
    <row r="22" spans="1:9" ht="25.15" customHeight="1" x14ac:dyDescent="0.35">
      <c r="A22" s="6" t="s">
        <v>3</v>
      </c>
      <c r="B22" s="10" t="s">
        <v>25</v>
      </c>
      <c r="C22" s="11">
        <v>320</v>
      </c>
      <c r="D22" s="11">
        <v>1991</v>
      </c>
      <c r="E22" s="12" t="s">
        <v>3</v>
      </c>
      <c r="F22" s="11">
        <v>3639945.1728579998</v>
      </c>
      <c r="G22" s="11">
        <v>8276997.6208769996</v>
      </c>
      <c r="H22" s="11">
        <v>906303</v>
      </c>
      <c r="I22" s="11">
        <v>1394306</v>
      </c>
    </row>
    <row r="23" spans="1:9" ht="25.15" customHeight="1" x14ac:dyDescent="0.35">
      <c r="A23" s="6" t="s">
        <v>3</v>
      </c>
      <c r="B23" s="10" t="s">
        <v>18</v>
      </c>
      <c r="C23" s="11">
        <v>0</v>
      </c>
      <c r="D23" s="11">
        <v>13713</v>
      </c>
      <c r="E23" s="12" t="s">
        <v>3</v>
      </c>
      <c r="F23" s="11">
        <v>0</v>
      </c>
      <c r="G23" s="11">
        <v>30549780.826118</v>
      </c>
      <c r="H23" s="11">
        <v>-66</v>
      </c>
      <c r="I23" s="11">
        <v>57596.895879999996</v>
      </c>
    </row>
    <row r="24" spans="1:9" ht="25.15" customHeight="1" x14ac:dyDescent="0.35">
      <c r="A24" s="49" t="s">
        <v>3</v>
      </c>
      <c r="B24" s="10" t="s">
        <v>19</v>
      </c>
      <c r="C24" s="11">
        <v>0</v>
      </c>
      <c r="D24" s="11">
        <v>94845</v>
      </c>
      <c r="E24" s="12" t="s">
        <v>3</v>
      </c>
      <c r="F24" s="11">
        <v>0</v>
      </c>
      <c r="G24" s="11">
        <v>3332912.3134380002</v>
      </c>
      <c r="H24" s="11">
        <v>109</v>
      </c>
      <c r="I24" s="11">
        <v>804735.32871000003</v>
      </c>
    </row>
    <row r="25" spans="1:9" ht="25.15" customHeight="1" x14ac:dyDescent="0.35">
      <c r="A25" s="50" t="s">
        <v>3</v>
      </c>
      <c r="B25" s="51" t="s">
        <v>20</v>
      </c>
      <c r="C25" s="22">
        <v>0</v>
      </c>
      <c r="D25" s="22">
        <v>12675</v>
      </c>
      <c r="E25" s="23" t="s">
        <v>3</v>
      </c>
      <c r="F25" s="22">
        <v>0</v>
      </c>
      <c r="G25" s="22">
        <v>10354049.793489</v>
      </c>
      <c r="H25" s="22">
        <v>-1</v>
      </c>
      <c r="I25" s="22">
        <v>70980.518779999999</v>
      </c>
    </row>
    <row r="26" spans="1:9" ht="25.15" customHeight="1" x14ac:dyDescent="0.35">
      <c r="A26" s="6" t="s">
        <v>3</v>
      </c>
      <c r="B26" s="10" t="s">
        <v>21</v>
      </c>
      <c r="C26" s="11">
        <v>0</v>
      </c>
      <c r="D26" s="11">
        <v>26405</v>
      </c>
      <c r="E26" s="12" t="s">
        <v>3</v>
      </c>
      <c r="F26" s="11">
        <v>0</v>
      </c>
      <c r="G26" s="11">
        <v>251125.95913999999</v>
      </c>
      <c r="H26" s="11">
        <v>0</v>
      </c>
      <c r="I26" s="11">
        <v>87847.174719999995</v>
      </c>
    </row>
    <row r="27" spans="1:9" ht="25.15" customHeight="1" x14ac:dyDescent="0.35">
      <c r="A27" s="6" t="s">
        <v>3</v>
      </c>
      <c r="B27" s="10" t="s">
        <v>26</v>
      </c>
      <c r="C27" s="11">
        <v>0</v>
      </c>
      <c r="D27" s="11">
        <v>317</v>
      </c>
      <c r="E27" s="14">
        <v>38963</v>
      </c>
      <c r="F27" s="11">
        <v>0</v>
      </c>
      <c r="G27" s="11">
        <v>31948203.202858999</v>
      </c>
      <c r="H27" s="11">
        <v>0</v>
      </c>
      <c r="I27" s="11">
        <v>32229.912569</v>
      </c>
    </row>
    <row r="28" spans="1:9" ht="25.15" customHeight="1" x14ac:dyDescent="0.35">
      <c r="A28" s="6" t="s">
        <v>3</v>
      </c>
      <c r="B28" s="10" t="s">
        <v>27</v>
      </c>
      <c r="C28" s="11">
        <v>0</v>
      </c>
      <c r="D28" s="11">
        <v>640</v>
      </c>
      <c r="E28" s="14">
        <v>185186</v>
      </c>
      <c r="F28" s="11">
        <v>0</v>
      </c>
      <c r="G28" s="11">
        <v>18732896.386339001</v>
      </c>
      <c r="H28" s="11">
        <v>0</v>
      </c>
      <c r="I28" s="11">
        <v>157794.314021</v>
      </c>
    </row>
    <row r="29" spans="1:9" ht="25.15" customHeight="1" x14ac:dyDescent="0.35">
      <c r="A29" s="6" t="s">
        <v>3</v>
      </c>
      <c r="B29" s="10" t="s">
        <v>22</v>
      </c>
      <c r="C29" s="11">
        <v>13</v>
      </c>
      <c r="D29" s="11">
        <v>0</v>
      </c>
      <c r="E29" s="12" t="s">
        <v>3</v>
      </c>
      <c r="F29" s="11">
        <v>3481</v>
      </c>
      <c r="G29" s="11">
        <v>119</v>
      </c>
      <c r="H29" s="11">
        <v>93</v>
      </c>
      <c r="I29" s="11">
        <v>9</v>
      </c>
    </row>
    <row r="30" spans="1:9" ht="25.15" customHeight="1" x14ac:dyDescent="0.35">
      <c r="A30" s="6" t="s">
        <v>3</v>
      </c>
      <c r="B30" s="13" t="s">
        <v>28</v>
      </c>
      <c r="C30" s="11">
        <v>16344</v>
      </c>
      <c r="D30" s="11">
        <v>182832</v>
      </c>
      <c r="E30" s="14">
        <v>224149</v>
      </c>
      <c r="F30" s="11">
        <v>5414681.5045250002</v>
      </c>
      <c r="G30" s="11">
        <v>113095343.583923</v>
      </c>
      <c r="H30" s="11">
        <v>7571842</v>
      </c>
      <c r="I30" s="11">
        <v>9314804.4206399992</v>
      </c>
    </row>
    <row r="31" spans="1:9" ht="25.15" customHeight="1" x14ac:dyDescent="0.35">
      <c r="A31" s="6" t="s">
        <v>3</v>
      </c>
      <c r="B31" s="7" t="s">
        <v>29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  <c r="H31" s="8" t="s">
        <v>3</v>
      </c>
      <c r="I31" s="9" t="s">
        <v>3</v>
      </c>
    </row>
    <row r="32" spans="1:9" ht="25.15" customHeight="1" x14ac:dyDescent="0.35">
      <c r="A32" s="6" t="s">
        <v>3</v>
      </c>
      <c r="B32" s="10" t="s">
        <v>30</v>
      </c>
      <c r="C32" s="11">
        <v>9656</v>
      </c>
      <c r="D32" s="11">
        <v>3238</v>
      </c>
      <c r="E32" s="12" t="s">
        <v>3</v>
      </c>
      <c r="F32" s="11">
        <v>6321033.5511729997</v>
      </c>
      <c r="G32" s="11">
        <v>5116690.8307499997</v>
      </c>
      <c r="H32" s="11">
        <v>6018400.1436000001</v>
      </c>
      <c r="I32" s="11">
        <v>899099.00234999997</v>
      </c>
    </row>
    <row r="33" spans="1:9" ht="25.15" customHeight="1" x14ac:dyDescent="0.35">
      <c r="A33" s="6" t="s">
        <v>3</v>
      </c>
      <c r="B33" s="10" t="s">
        <v>18</v>
      </c>
      <c r="C33" s="12" t="s">
        <v>3</v>
      </c>
      <c r="D33" s="12" t="s">
        <v>3</v>
      </c>
      <c r="E33" s="12" t="s">
        <v>3</v>
      </c>
      <c r="F33" s="11">
        <v>0</v>
      </c>
      <c r="G33" s="11">
        <v>0</v>
      </c>
      <c r="H33" s="11">
        <v>0</v>
      </c>
      <c r="I33" s="11">
        <v>0</v>
      </c>
    </row>
    <row r="34" spans="1:9" ht="25.15" customHeight="1" x14ac:dyDescent="0.35">
      <c r="A34" s="6" t="s">
        <v>3</v>
      </c>
      <c r="B34" s="10" t="s">
        <v>19</v>
      </c>
      <c r="C34" s="12" t="s">
        <v>3</v>
      </c>
      <c r="D34" s="12" t="s">
        <v>3</v>
      </c>
      <c r="E34" s="12" t="s">
        <v>3</v>
      </c>
      <c r="F34" s="11">
        <v>0</v>
      </c>
      <c r="G34" s="11">
        <v>293.5061</v>
      </c>
      <c r="H34" s="11">
        <v>0</v>
      </c>
      <c r="I34" s="11">
        <v>287.35307999999998</v>
      </c>
    </row>
    <row r="35" spans="1:9" ht="25.15" customHeight="1" x14ac:dyDescent="0.35">
      <c r="A35" s="6" t="s">
        <v>3</v>
      </c>
      <c r="B35" s="10" t="s">
        <v>20</v>
      </c>
      <c r="C35" s="12" t="s">
        <v>3</v>
      </c>
      <c r="D35" s="12" t="s">
        <v>3</v>
      </c>
      <c r="E35" s="12" t="s">
        <v>3</v>
      </c>
      <c r="F35" s="11">
        <v>0</v>
      </c>
      <c r="G35" s="11">
        <v>80</v>
      </c>
      <c r="H35" s="11">
        <v>0</v>
      </c>
      <c r="I35" s="11">
        <v>136</v>
      </c>
    </row>
    <row r="36" spans="1:9" ht="25.15" customHeight="1" x14ac:dyDescent="0.35">
      <c r="A36" s="6" t="s">
        <v>3</v>
      </c>
      <c r="B36" s="10" t="s">
        <v>21</v>
      </c>
      <c r="C36" s="12" t="s">
        <v>3</v>
      </c>
      <c r="D36" s="12" t="s">
        <v>3</v>
      </c>
      <c r="E36" s="12" t="s">
        <v>3</v>
      </c>
      <c r="F36" s="11">
        <v>0</v>
      </c>
      <c r="G36" s="11">
        <v>0</v>
      </c>
      <c r="H36" s="11">
        <v>0</v>
      </c>
      <c r="I36" s="11">
        <v>4</v>
      </c>
    </row>
    <row r="37" spans="1:9" ht="25.15" customHeight="1" x14ac:dyDescent="0.35">
      <c r="A37" s="6" t="s">
        <v>3</v>
      </c>
      <c r="B37" s="10" t="s">
        <v>22</v>
      </c>
      <c r="C37" s="12" t="s">
        <v>3</v>
      </c>
      <c r="D37" s="12" t="s">
        <v>3</v>
      </c>
      <c r="E37" s="12" t="s">
        <v>3</v>
      </c>
      <c r="F37" s="11">
        <v>0</v>
      </c>
      <c r="G37" s="11">
        <v>0</v>
      </c>
      <c r="H37" s="11">
        <v>0</v>
      </c>
      <c r="I37" s="11">
        <v>0</v>
      </c>
    </row>
    <row r="38" spans="1:9" ht="25.15" customHeight="1" x14ac:dyDescent="0.35">
      <c r="A38" s="6" t="s">
        <v>3</v>
      </c>
      <c r="B38" s="13" t="s">
        <v>31</v>
      </c>
      <c r="C38" s="11">
        <v>9656</v>
      </c>
      <c r="D38" s="11">
        <v>3238</v>
      </c>
      <c r="E38" s="12" t="s">
        <v>3</v>
      </c>
      <c r="F38" s="11">
        <v>6321033.5511729997</v>
      </c>
      <c r="G38" s="11">
        <v>5117064.3368499996</v>
      </c>
      <c r="H38" s="11">
        <v>6018400.1436000001</v>
      </c>
      <c r="I38" s="11">
        <v>899526.35543</v>
      </c>
    </row>
    <row r="39" spans="1:9" ht="25.15" customHeight="1" x14ac:dyDescent="0.35">
      <c r="A39" s="15" t="s">
        <v>3</v>
      </c>
      <c r="B39" s="16" t="s">
        <v>32</v>
      </c>
      <c r="C39" s="11">
        <v>52563</v>
      </c>
      <c r="D39" s="11">
        <v>539529</v>
      </c>
      <c r="E39" s="11">
        <v>224149</v>
      </c>
      <c r="F39" s="11">
        <v>105405688.82672399</v>
      </c>
      <c r="G39" s="11">
        <v>375716417.55697399</v>
      </c>
      <c r="H39" s="11">
        <v>82927173.319977999</v>
      </c>
      <c r="I39" s="11">
        <v>90812819.923342004</v>
      </c>
    </row>
  </sheetData>
  <mergeCells count="11">
    <mergeCell ref="A1:B2"/>
    <mergeCell ref="C1:G1"/>
    <mergeCell ref="C2:G2"/>
    <mergeCell ref="A4:A6"/>
    <mergeCell ref="B4:B6"/>
    <mergeCell ref="C4:I4"/>
    <mergeCell ref="C5:D5"/>
    <mergeCell ref="E5:E6"/>
    <mergeCell ref="F5:G5"/>
    <mergeCell ref="H5:H6"/>
    <mergeCell ref="I5:I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orientation="landscape" r:id="rId1"/>
  <headerFooter alignWithMargins="0"/>
  <rowBreaks count="1" manualBreakCount="1">
    <brk id="2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7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4" width="24.7265625" customWidth="1"/>
    <col min="5" max="6" width="22" customWidth="1"/>
  </cols>
  <sheetData>
    <row r="1" spans="1:6" ht="36" customHeight="1" x14ac:dyDescent="0.35">
      <c r="A1" s="64"/>
      <c r="B1" s="65" t="s">
        <v>0</v>
      </c>
      <c r="C1" s="64"/>
      <c r="D1" s="64"/>
      <c r="F1" s="1" t="s">
        <v>244</v>
      </c>
    </row>
    <row r="2" spans="1:6" ht="36" customHeight="1" x14ac:dyDescent="0.35">
      <c r="A2" s="64"/>
      <c r="B2" s="65" t="s">
        <v>2</v>
      </c>
      <c r="C2" s="64"/>
      <c r="D2" s="64"/>
    </row>
    <row r="3" spans="1:6" ht="14.5" customHeight="1" x14ac:dyDescent="0.35"/>
    <row r="4" spans="1:6" ht="25.15" customHeight="1" x14ac:dyDescent="0.35">
      <c r="A4" s="87" t="s">
        <v>118</v>
      </c>
      <c r="B4" s="87" t="s">
        <v>119</v>
      </c>
      <c r="C4" s="88" t="s">
        <v>245</v>
      </c>
      <c r="D4" s="71"/>
      <c r="E4" s="71"/>
      <c r="F4" s="72"/>
    </row>
    <row r="5" spans="1:6" ht="25.15" customHeight="1" x14ac:dyDescent="0.35">
      <c r="A5" s="67"/>
      <c r="B5" s="67"/>
      <c r="C5" s="88" t="s">
        <v>246</v>
      </c>
      <c r="D5" s="71"/>
      <c r="E5" s="71"/>
      <c r="F5" s="72"/>
    </row>
    <row r="6" spans="1:6" ht="25.15" customHeight="1" x14ac:dyDescent="0.35">
      <c r="A6" s="67"/>
      <c r="B6" s="67"/>
      <c r="C6" s="88" t="s">
        <v>6</v>
      </c>
      <c r="D6" s="89" t="s">
        <v>7</v>
      </c>
      <c r="E6" s="88" t="s">
        <v>37</v>
      </c>
      <c r="F6" s="72"/>
    </row>
    <row r="7" spans="1:6" ht="36" customHeight="1" x14ac:dyDescent="0.35">
      <c r="A7" s="68"/>
      <c r="B7" s="68"/>
      <c r="C7" s="68"/>
      <c r="D7" s="80"/>
      <c r="E7" s="40" t="s">
        <v>11</v>
      </c>
      <c r="F7" s="40" t="s">
        <v>45</v>
      </c>
    </row>
    <row r="8" spans="1:6" ht="23" x14ac:dyDescent="0.35">
      <c r="A8" s="39" t="s">
        <v>3</v>
      </c>
      <c r="B8" s="39" t="s">
        <v>3</v>
      </c>
      <c r="C8" s="40" t="s">
        <v>3</v>
      </c>
      <c r="D8" s="43" t="s">
        <v>3</v>
      </c>
      <c r="E8" s="40" t="s">
        <v>13</v>
      </c>
      <c r="F8" s="40" t="s">
        <v>13</v>
      </c>
    </row>
    <row r="9" spans="1:6" ht="25.15" customHeight="1" x14ac:dyDescent="0.35">
      <c r="A9" s="41" t="s">
        <v>126</v>
      </c>
      <c r="B9" s="42" t="s">
        <v>127</v>
      </c>
      <c r="C9" s="32">
        <v>0</v>
      </c>
      <c r="D9" s="32">
        <v>0</v>
      </c>
      <c r="E9" s="32">
        <v>0</v>
      </c>
      <c r="F9" s="32">
        <v>0</v>
      </c>
    </row>
    <row r="10" spans="1:6" ht="25.15" customHeight="1" x14ac:dyDescent="0.35">
      <c r="A10" s="41" t="s">
        <v>128</v>
      </c>
      <c r="B10" s="42" t="s">
        <v>129</v>
      </c>
      <c r="C10" s="32">
        <v>0</v>
      </c>
      <c r="D10" s="32">
        <v>0</v>
      </c>
      <c r="E10" s="32">
        <v>0</v>
      </c>
      <c r="F10" s="32">
        <v>0</v>
      </c>
    </row>
    <row r="11" spans="1:6" ht="25.15" customHeight="1" x14ac:dyDescent="0.35">
      <c r="A11" s="41" t="s">
        <v>130</v>
      </c>
      <c r="B11" s="42" t="s">
        <v>131</v>
      </c>
      <c r="C11" s="32">
        <v>113</v>
      </c>
      <c r="D11" s="32">
        <v>4365</v>
      </c>
      <c r="E11" s="32">
        <v>0</v>
      </c>
      <c r="F11" s="32">
        <v>21319</v>
      </c>
    </row>
    <row r="12" spans="1:6" ht="25.15" customHeight="1" x14ac:dyDescent="0.35">
      <c r="A12" s="41" t="s">
        <v>132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</row>
    <row r="13" spans="1:6" ht="25.15" customHeight="1" x14ac:dyDescent="0.35">
      <c r="A13" s="41" t="s">
        <v>133</v>
      </c>
      <c r="B13" s="42" t="s">
        <v>134</v>
      </c>
      <c r="C13" s="32">
        <v>18</v>
      </c>
      <c r="D13" s="32">
        <v>3778</v>
      </c>
      <c r="E13" s="32">
        <v>0</v>
      </c>
      <c r="F13" s="32">
        <v>1033</v>
      </c>
    </row>
    <row r="14" spans="1:6" ht="25.15" customHeight="1" x14ac:dyDescent="0.35">
      <c r="A14" s="41" t="s">
        <v>135</v>
      </c>
      <c r="B14" s="42" t="s">
        <v>136</v>
      </c>
      <c r="C14" s="32">
        <v>3</v>
      </c>
      <c r="D14" s="32">
        <v>466</v>
      </c>
      <c r="E14" s="32">
        <v>0</v>
      </c>
      <c r="F14" s="32">
        <v>690.05439000000001</v>
      </c>
    </row>
    <row r="15" spans="1:6" ht="25.15" customHeight="1" x14ac:dyDescent="0.35">
      <c r="A15" s="41" t="s">
        <v>137</v>
      </c>
      <c r="B15" s="42" t="s">
        <v>138</v>
      </c>
      <c r="C15" s="32">
        <v>0</v>
      </c>
      <c r="D15" s="32">
        <v>0</v>
      </c>
      <c r="E15" s="32">
        <v>0</v>
      </c>
      <c r="F15" s="32">
        <v>0</v>
      </c>
    </row>
    <row r="16" spans="1:6" ht="25.15" customHeight="1" x14ac:dyDescent="0.35">
      <c r="A16" s="41" t="s">
        <v>139</v>
      </c>
      <c r="B16" s="42" t="s">
        <v>140</v>
      </c>
      <c r="C16" s="32">
        <v>36</v>
      </c>
      <c r="D16" s="32">
        <v>3458</v>
      </c>
      <c r="E16" s="32">
        <v>0</v>
      </c>
      <c r="F16" s="32">
        <v>5345</v>
      </c>
    </row>
    <row r="17" spans="1:6" ht="25.15" customHeight="1" x14ac:dyDescent="0.35">
      <c r="A17" s="41" t="s">
        <v>141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</row>
    <row r="18" spans="1:6" ht="25.15" customHeight="1" x14ac:dyDescent="0.35">
      <c r="A18" s="41" t="s">
        <v>142</v>
      </c>
      <c r="B18" s="42" t="s">
        <v>143</v>
      </c>
      <c r="C18" s="32">
        <v>0</v>
      </c>
      <c r="D18" s="32">
        <v>0</v>
      </c>
      <c r="E18" s="32">
        <v>0</v>
      </c>
      <c r="F18" s="32">
        <v>0</v>
      </c>
    </row>
    <row r="19" spans="1:6" ht="25.15" customHeight="1" x14ac:dyDescent="0.35">
      <c r="A19" s="41" t="s">
        <v>144</v>
      </c>
      <c r="B19" s="42" t="s">
        <v>145</v>
      </c>
      <c r="C19" s="32">
        <v>2</v>
      </c>
      <c r="D19" s="32">
        <v>31</v>
      </c>
      <c r="E19" s="32">
        <v>0</v>
      </c>
      <c r="F19" s="32">
        <v>6</v>
      </c>
    </row>
    <row r="20" spans="1:6" ht="25.15" customHeight="1" x14ac:dyDescent="0.35">
      <c r="A20" s="41" t="s">
        <v>146</v>
      </c>
      <c r="B20" s="42" t="s">
        <v>147</v>
      </c>
      <c r="C20" s="32">
        <v>0</v>
      </c>
      <c r="D20" s="32">
        <v>0</v>
      </c>
      <c r="E20" s="32">
        <v>0</v>
      </c>
      <c r="F20" s="32">
        <v>0</v>
      </c>
    </row>
    <row r="21" spans="1:6" ht="25.15" customHeight="1" x14ac:dyDescent="0.35">
      <c r="A21" s="41" t="s">
        <v>148</v>
      </c>
      <c r="B21" s="42" t="s">
        <v>149</v>
      </c>
      <c r="C21" s="32">
        <v>128</v>
      </c>
      <c r="D21" s="32">
        <v>2596</v>
      </c>
      <c r="E21" s="32">
        <v>0</v>
      </c>
      <c r="F21" s="32">
        <v>16906.332559999999</v>
      </c>
    </row>
    <row r="22" spans="1:6" ht="25.15" customHeight="1" x14ac:dyDescent="0.35">
      <c r="A22" s="52" t="s">
        <v>150</v>
      </c>
      <c r="B22" s="53" t="s">
        <v>3</v>
      </c>
      <c r="C22" s="32">
        <v>0</v>
      </c>
      <c r="D22" s="32">
        <v>0</v>
      </c>
      <c r="E22" s="32">
        <v>0</v>
      </c>
      <c r="F22" s="32">
        <v>0</v>
      </c>
    </row>
    <row r="23" spans="1:6" ht="25.15" customHeight="1" x14ac:dyDescent="0.35">
      <c r="A23" s="54" t="s">
        <v>151</v>
      </c>
      <c r="B23" s="55" t="s">
        <v>152</v>
      </c>
      <c r="C23" s="32">
        <v>31</v>
      </c>
      <c r="D23" s="32">
        <v>2209</v>
      </c>
      <c r="E23" s="32">
        <v>0</v>
      </c>
      <c r="F23" s="32">
        <v>9506</v>
      </c>
    </row>
    <row r="24" spans="1:6" ht="25.15" customHeight="1" x14ac:dyDescent="0.35">
      <c r="A24" s="41" t="s">
        <v>153</v>
      </c>
      <c r="B24" s="42" t="s">
        <v>154</v>
      </c>
      <c r="C24" s="32">
        <v>0</v>
      </c>
      <c r="D24" s="32">
        <v>0</v>
      </c>
      <c r="E24" s="32">
        <v>0</v>
      </c>
      <c r="F24" s="32">
        <v>0</v>
      </c>
    </row>
    <row r="25" spans="1:6" ht="25.15" customHeight="1" x14ac:dyDescent="0.35">
      <c r="A25" s="41" t="s">
        <v>155</v>
      </c>
      <c r="B25" s="42" t="s">
        <v>156</v>
      </c>
      <c r="C25" s="32">
        <v>0</v>
      </c>
      <c r="D25" s="32">
        <v>0</v>
      </c>
      <c r="E25" s="32">
        <v>0</v>
      </c>
      <c r="F25" s="32">
        <v>0</v>
      </c>
    </row>
    <row r="26" spans="1:6" ht="25.15" customHeight="1" x14ac:dyDescent="0.35">
      <c r="A26" s="41" t="s">
        <v>157</v>
      </c>
      <c r="B26" s="42" t="s">
        <v>158</v>
      </c>
      <c r="C26" s="32">
        <v>16</v>
      </c>
      <c r="D26" s="32">
        <v>10340</v>
      </c>
      <c r="E26" s="32">
        <v>0</v>
      </c>
      <c r="F26" s="32">
        <v>6861</v>
      </c>
    </row>
    <row r="27" spans="1:6" ht="25.15" customHeight="1" x14ac:dyDescent="0.35">
      <c r="A27" s="41" t="s">
        <v>159</v>
      </c>
      <c r="B27" s="42" t="s">
        <v>160</v>
      </c>
      <c r="C27" s="32">
        <v>13</v>
      </c>
      <c r="D27" s="32">
        <v>1460</v>
      </c>
      <c r="E27" s="32">
        <v>0</v>
      </c>
      <c r="F27" s="32">
        <v>13735</v>
      </c>
    </row>
    <row r="28" spans="1:6" ht="25.15" customHeight="1" x14ac:dyDescent="0.35">
      <c r="A28" s="41" t="s">
        <v>161</v>
      </c>
      <c r="B28" s="42" t="s">
        <v>162</v>
      </c>
      <c r="C28" s="32">
        <v>3</v>
      </c>
      <c r="D28" s="32">
        <v>24</v>
      </c>
      <c r="E28" s="32">
        <v>0</v>
      </c>
      <c r="F28" s="32">
        <v>58</v>
      </c>
    </row>
    <row r="29" spans="1:6" ht="25.15" customHeight="1" x14ac:dyDescent="0.35">
      <c r="A29" s="41" t="s">
        <v>163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</row>
    <row r="30" spans="1:6" ht="25.15" customHeight="1" x14ac:dyDescent="0.35">
      <c r="A30" s="41" t="s">
        <v>164</v>
      </c>
      <c r="B30" s="42" t="s">
        <v>165</v>
      </c>
      <c r="C30" s="32">
        <v>0</v>
      </c>
      <c r="D30" s="32">
        <v>0</v>
      </c>
      <c r="E30" s="32">
        <v>0</v>
      </c>
      <c r="F30" s="32">
        <v>0</v>
      </c>
    </row>
    <row r="31" spans="1:6" ht="25.15" customHeight="1" x14ac:dyDescent="0.35">
      <c r="A31" s="41" t="s">
        <v>166</v>
      </c>
      <c r="B31" s="42" t="s">
        <v>167</v>
      </c>
      <c r="C31" s="32">
        <v>0</v>
      </c>
      <c r="D31" s="32">
        <v>0</v>
      </c>
      <c r="E31" s="32">
        <v>0</v>
      </c>
      <c r="F31" s="32">
        <v>0</v>
      </c>
    </row>
    <row r="32" spans="1:6" ht="25.15" customHeight="1" x14ac:dyDescent="0.35">
      <c r="A32" s="41" t="s">
        <v>168</v>
      </c>
      <c r="B32" s="42" t="s">
        <v>169</v>
      </c>
      <c r="C32" s="32">
        <v>0</v>
      </c>
      <c r="D32" s="32">
        <v>0</v>
      </c>
      <c r="E32" s="32">
        <v>0</v>
      </c>
      <c r="F32" s="32">
        <v>0</v>
      </c>
    </row>
    <row r="33" spans="1:6" ht="25.15" customHeight="1" x14ac:dyDescent="0.35">
      <c r="A33" s="41" t="s">
        <v>170</v>
      </c>
      <c r="B33" s="42" t="s">
        <v>171</v>
      </c>
      <c r="C33" s="32">
        <v>0</v>
      </c>
      <c r="D33" s="32">
        <v>0</v>
      </c>
      <c r="E33" s="32">
        <v>0</v>
      </c>
      <c r="F33" s="32">
        <v>0</v>
      </c>
    </row>
    <row r="34" spans="1:6" ht="25.15" customHeight="1" x14ac:dyDescent="0.35">
      <c r="A34" s="41" t="s">
        <v>172</v>
      </c>
      <c r="B34" s="42" t="s">
        <v>173</v>
      </c>
      <c r="C34" s="32">
        <v>0</v>
      </c>
      <c r="D34" s="32">
        <v>0</v>
      </c>
      <c r="E34" s="32">
        <v>0</v>
      </c>
      <c r="F34" s="32">
        <v>0</v>
      </c>
    </row>
    <row r="35" spans="1:6" ht="25.15" customHeight="1" x14ac:dyDescent="0.35">
      <c r="A35" s="41" t="s">
        <v>174</v>
      </c>
      <c r="B35" s="42" t="s">
        <v>175</v>
      </c>
      <c r="C35" s="32">
        <v>36</v>
      </c>
      <c r="D35" s="32">
        <v>1870</v>
      </c>
      <c r="E35" s="32">
        <v>0</v>
      </c>
      <c r="F35" s="32">
        <v>7577</v>
      </c>
    </row>
    <row r="36" spans="1:6" ht="25.15" customHeight="1" x14ac:dyDescent="0.35">
      <c r="A36" s="52" t="s">
        <v>176</v>
      </c>
      <c r="B36" s="53" t="s">
        <v>177</v>
      </c>
      <c r="C36" s="32">
        <v>0</v>
      </c>
      <c r="D36" s="32">
        <v>0</v>
      </c>
      <c r="E36" s="32">
        <v>0</v>
      </c>
      <c r="F36" s="32">
        <v>0</v>
      </c>
    </row>
    <row r="37" spans="1:6" ht="25.15" customHeight="1" x14ac:dyDescent="0.35">
      <c r="A37" s="54" t="s">
        <v>178</v>
      </c>
      <c r="B37" s="55" t="s">
        <v>179</v>
      </c>
      <c r="C37" s="32">
        <v>0</v>
      </c>
      <c r="D37" s="32">
        <v>0</v>
      </c>
      <c r="E37" s="32">
        <v>0</v>
      </c>
      <c r="F37" s="32">
        <v>0</v>
      </c>
    </row>
    <row r="38" spans="1:6" ht="25.15" customHeight="1" x14ac:dyDescent="0.35">
      <c r="A38" s="41" t="s">
        <v>180</v>
      </c>
      <c r="B38" s="42" t="s">
        <v>181</v>
      </c>
      <c r="C38" s="32">
        <v>0</v>
      </c>
      <c r="D38" s="32">
        <v>0</v>
      </c>
      <c r="E38" s="32">
        <v>0</v>
      </c>
      <c r="F38" s="32">
        <v>0</v>
      </c>
    </row>
    <row r="39" spans="1:6" ht="25.15" customHeight="1" x14ac:dyDescent="0.35">
      <c r="A39" s="41" t="s">
        <v>182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</row>
    <row r="40" spans="1:6" ht="25.15" customHeight="1" x14ac:dyDescent="0.35">
      <c r="A40" s="41" t="s">
        <v>183</v>
      </c>
      <c r="B40" s="42" t="s">
        <v>184</v>
      </c>
      <c r="C40" s="32">
        <v>0</v>
      </c>
      <c r="D40" s="32">
        <v>0</v>
      </c>
      <c r="E40" s="32">
        <v>0</v>
      </c>
      <c r="F40" s="32">
        <v>0</v>
      </c>
    </row>
    <row r="41" spans="1:6" ht="25.15" customHeight="1" x14ac:dyDescent="0.35">
      <c r="A41" s="41" t="s">
        <v>185</v>
      </c>
      <c r="B41" s="42" t="s">
        <v>186</v>
      </c>
      <c r="C41" s="32">
        <v>0</v>
      </c>
      <c r="D41" s="32">
        <v>0</v>
      </c>
      <c r="E41" s="32">
        <v>0</v>
      </c>
      <c r="F41" s="32">
        <v>0</v>
      </c>
    </row>
    <row r="42" spans="1:6" ht="25.15" customHeight="1" x14ac:dyDescent="0.35">
      <c r="A42" s="41" t="s">
        <v>187</v>
      </c>
      <c r="B42" s="42" t="s">
        <v>188</v>
      </c>
      <c r="C42" s="32">
        <v>0</v>
      </c>
      <c r="D42" s="32">
        <v>0</v>
      </c>
      <c r="E42" s="32">
        <v>0</v>
      </c>
      <c r="F42" s="32">
        <v>0</v>
      </c>
    </row>
    <row r="43" spans="1:6" ht="25.15" customHeight="1" x14ac:dyDescent="0.35">
      <c r="A43" s="41" t="s">
        <v>189</v>
      </c>
      <c r="B43" s="42" t="s">
        <v>190</v>
      </c>
      <c r="C43" s="32">
        <v>0</v>
      </c>
      <c r="D43" s="32">
        <v>0</v>
      </c>
      <c r="E43" s="32">
        <v>0</v>
      </c>
      <c r="F43" s="32">
        <v>0</v>
      </c>
    </row>
    <row r="44" spans="1:6" ht="25.15" customHeight="1" x14ac:dyDescent="0.35">
      <c r="A44" s="41" t="s">
        <v>191</v>
      </c>
      <c r="B44" s="42" t="s">
        <v>192</v>
      </c>
      <c r="C44" s="32">
        <v>49</v>
      </c>
      <c r="D44" s="32">
        <v>164383</v>
      </c>
      <c r="E44" s="32">
        <v>0</v>
      </c>
      <c r="F44" s="32">
        <v>15873</v>
      </c>
    </row>
    <row r="45" spans="1:6" ht="25.15" customHeight="1" x14ac:dyDescent="0.35">
      <c r="A45" s="41" t="s">
        <v>193</v>
      </c>
      <c r="B45" s="42" t="s">
        <v>194</v>
      </c>
      <c r="C45" s="32">
        <v>15</v>
      </c>
      <c r="D45" s="32">
        <v>527</v>
      </c>
      <c r="E45" s="32">
        <v>0</v>
      </c>
      <c r="F45" s="32">
        <v>738</v>
      </c>
    </row>
    <row r="46" spans="1:6" ht="25.15" customHeight="1" x14ac:dyDescent="0.35">
      <c r="A46" s="41" t="s">
        <v>195</v>
      </c>
      <c r="B46" s="42" t="s">
        <v>196</v>
      </c>
      <c r="C46" s="32">
        <v>0</v>
      </c>
      <c r="D46" s="32">
        <v>0</v>
      </c>
      <c r="E46" s="32">
        <v>0</v>
      </c>
      <c r="F46" s="32">
        <v>0</v>
      </c>
    </row>
    <row r="47" spans="1:6" ht="25.15" customHeight="1" x14ac:dyDescent="0.35">
      <c r="A47" s="41" t="s">
        <v>197</v>
      </c>
      <c r="B47" s="42" t="s">
        <v>198</v>
      </c>
      <c r="C47" s="32">
        <v>352</v>
      </c>
      <c r="D47" s="32">
        <v>10324</v>
      </c>
      <c r="E47" s="32">
        <v>0</v>
      </c>
      <c r="F47" s="32">
        <v>59303</v>
      </c>
    </row>
    <row r="48" spans="1:6" ht="25.15" customHeight="1" x14ac:dyDescent="0.35">
      <c r="A48" s="41" t="s">
        <v>199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</row>
    <row r="49" spans="1:6" ht="25.15" customHeight="1" x14ac:dyDescent="0.35">
      <c r="A49" s="41" t="s">
        <v>200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</row>
    <row r="50" spans="1:6" ht="25.15" customHeight="1" x14ac:dyDescent="0.35">
      <c r="A50" s="52" t="s">
        <v>201</v>
      </c>
      <c r="B50" s="53" t="s">
        <v>202</v>
      </c>
      <c r="C50" s="32">
        <v>0</v>
      </c>
      <c r="D50" s="32">
        <v>0</v>
      </c>
      <c r="E50" s="32">
        <v>0</v>
      </c>
      <c r="F50" s="32">
        <v>0</v>
      </c>
    </row>
    <row r="51" spans="1:6" ht="25.15" customHeight="1" x14ac:dyDescent="0.35">
      <c r="A51" s="54" t="s">
        <v>203</v>
      </c>
      <c r="B51" s="55" t="s">
        <v>3</v>
      </c>
      <c r="C51" s="32">
        <v>0</v>
      </c>
      <c r="D51" s="32">
        <v>0</v>
      </c>
      <c r="E51" s="32">
        <v>0</v>
      </c>
      <c r="F51" s="32">
        <v>0</v>
      </c>
    </row>
    <row r="52" spans="1:6" ht="25.15" customHeight="1" x14ac:dyDescent="0.35">
      <c r="A52" s="41" t="s">
        <v>204</v>
      </c>
      <c r="B52" s="42" t="s">
        <v>205</v>
      </c>
      <c r="C52" s="32">
        <v>0</v>
      </c>
      <c r="D52" s="32">
        <v>0</v>
      </c>
      <c r="E52" s="32">
        <v>0</v>
      </c>
      <c r="F52" s="32">
        <v>0</v>
      </c>
    </row>
    <row r="53" spans="1:6" ht="25.15" customHeight="1" x14ac:dyDescent="0.35">
      <c r="A53" s="41" t="s">
        <v>206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</row>
    <row r="54" spans="1:6" ht="25.15" customHeight="1" x14ac:dyDescent="0.35">
      <c r="A54" s="41" t="s">
        <v>207</v>
      </c>
      <c r="B54" s="42" t="s">
        <v>208</v>
      </c>
      <c r="C54" s="32">
        <v>0</v>
      </c>
      <c r="D54" s="32">
        <v>0</v>
      </c>
      <c r="E54" s="32">
        <v>0</v>
      </c>
      <c r="F54" s="32">
        <v>0</v>
      </c>
    </row>
    <row r="55" spans="1:6" ht="25.15" customHeight="1" x14ac:dyDescent="0.35">
      <c r="A55" s="41" t="s">
        <v>209</v>
      </c>
      <c r="B55" s="42" t="s">
        <v>210</v>
      </c>
      <c r="C55" s="32">
        <v>7</v>
      </c>
      <c r="D55" s="32">
        <v>279</v>
      </c>
      <c r="E55" s="32">
        <v>0</v>
      </c>
      <c r="F55" s="32">
        <v>266.83963999999997</v>
      </c>
    </row>
    <row r="56" spans="1:6" ht="25.15" customHeight="1" x14ac:dyDescent="0.35">
      <c r="A56" s="41" t="s">
        <v>211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</row>
    <row r="57" spans="1:6" ht="25.15" customHeight="1" x14ac:dyDescent="0.35">
      <c r="A57" s="41" t="s">
        <v>212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</row>
    <row r="58" spans="1:6" ht="25.15" customHeight="1" x14ac:dyDescent="0.35">
      <c r="A58" s="41" t="s">
        <v>213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</row>
    <row r="59" spans="1:6" ht="25.15" customHeight="1" x14ac:dyDescent="0.35">
      <c r="A59" s="41" t="s">
        <v>214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</row>
    <row r="60" spans="1:6" ht="25.15" customHeight="1" x14ac:dyDescent="0.35">
      <c r="A60" s="41" t="s">
        <v>215</v>
      </c>
      <c r="B60" s="42" t="s">
        <v>216</v>
      </c>
      <c r="C60" s="32">
        <v>0</v>
      </c>
      <c r="D60" s="32">
        <v>0</v>
      </c>
      <c r="E60" s="32">
        <v>0</v>
      </c>
      <c r="F60" s="32">
        <v>0</v>
      </c>
    </row>
    <row r="61" spans="1:6" ht="25.15" customHeight="1" x14ac:dyDescent="0.35">
      <c r="A61" s="41" t="s">
        <v>217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</row>
    <row r="62" spans="1:6" ht="25.15" customHeight="1" x14ac:dyDescent="0.35">
      <c r="A62" s="41" t="s">
        <v>218</v>
      </c>
      <c r="B62" s="42" t="s">
        <v>219</v>
      </c>
      <c r="C62" s="32">
        <v>0</v>
      </c>
      <c r="D62" s="32">
        <v>0</v>
      </c>
      <c r="E62" s="32">
        <v>0</v>
      </c>
      <c r="F62" s="32">
        <v>0</v>
      </c>
    </row>
    <row r="63" spans="1:6" ht="25.15" customHeight="1" x14ac:dyDescent="0.35">
      <c r="A63" s="41" t="s">
        <v>220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</row>
    <row r="64" spans="1:6" ht="25.15" customHeight="1" x14ac:dyDescent="0.35">
      <c r="A64" s="52" t="s">
        <v>221</v>
      </c>
      <c r="B64" s="53" t="s">
        <v>222</v>
      </c>
      <c r="C64" s="32">
        <v>67</v>
      </c>
      <c r="D64" s="32">
        <v>2908</v>
      </c>
      <c r="E64" s="32">
        <v>0</v>
      </c>
      <c r="F64" s="32">
        <v>11931</v>
      </c>
    </row>
    <row r="65" spans="1:6" ht="25.15" customHeight="1" x14ac:dyDescent="0.35">
      <c r="A65" s="54" t="s">
        <v>223</v>
      </c>
      <c r="B65" s="55" t="s">
        <v>224</v>
      </c>
      <c r="C65" s="32">
        <v>0</v>
      </c>
      <c r="D65" s="32">
        <v>0</v>
      </c>
      <c r="E65" s="32">
        <v>0</v>
      </c>
      <c r="F65" s="32">
        <v>0</v>
      </c>
    </row>
    <row r="66" spans="1:6" ht="25.15" customHeight="1" x14ac:dyDescent="0.35">
      <c r="A66" s="41" t="s">
        <v>225</v>
      </c>
      <c r="B66" s="42" t="s">
        <v>226</v>
      </c>
      <c r="C66" s="32">
        <v>0</v>
      </c>
      <c r="D66" s="32">
        <v>0</v>
      </c>
      <c r="E66" s="32">
        <v>0</v>
      </c>
      <c r="F66" s="32">
        <v>0</v>
      </c>
    </row>
    <row r="67" spans="1:6" ht="25.15" customHeight="1" x14ac:dyDescent="0.35">
      <c r="A67" s="41" t="s">
        <v>227</v>
      </c>
      <c r="B67" s="42" t="s">
        <v>228</v>
      </c>
      <c r="C67" s="32">
        <v>0</v>
      </c>
      <c r="D67" s="32">
        <v>0</v>
      </c>
      <c r="E67" s="32">
        <v>0</v>
      </c>
      <c r="F67" s="32">
        <v>0</v>
      </c>
    </row>
    <row r="68" spans="1:6" ht="25.15" customHeight="1" x14ac:dyDescent="0.35">
      <c r="A68" s="41" t="s">
        <v>229</v>
      </c>
      <c r="B68" s="42" t="s">
        <v>230</v>
      </c>
      <c r="C68" s="32">
        <v>0</v>
      </c>
      <c r="D68" s="32">
        <v>0</v>
      </c>
      <c r="E68" s="32">
        <v>0</v>
      </c>
      <c r="F68" s="32">
        <v>0</v>
      </c>
    </row>
    <row r="69" spans="1:6" ht="25.15" customHeight="1" x14ac:dyDescent="0.35">
      <c r="A69" s="41" t="s">
        <v>231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</row>
    <row r="70" spans="1:6" ht="25.15" customHeight="1" x14ac:dyDescent="0.35">
      <c r="A70" s="41" t="s">
        <v>232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</row>
    <row r="71" spans="1:6" ht="25.15" customHeight="1" x14ac:dyDescent="0.35">
      <c r="A71" s="41" t="s">
        <v>233</v>
      </c>
      <c r="B71" s="42" t="s">
        <v>234</v>
      </c>
      <c r="C71" s="32">
        <v>0</v>
      </c>
      <c r="D71" s="32">
        <v>0</v>
      </c>
      <c r="E71" s="32">
        <v>0</v>
      </c>
      <c r="F71" s="32">
        <v>0</v>
      </c>
    </row>
    <row r="72" spans="1:6" ht="25.15" customHeight="1" x14ac:dyDescent="0.35">
      <c r="A72" s="41" t="s">
        <v>235</v>
      </c>
      <c r="B72" s="42" t="s">
        <v>236</v>
      </c>
      <c r="C72" s="32">
        <v>29</v>
      </c>
      <c r="D72" s="32">
        <v>1769</v>
      </c>
      <c r="E72" s="32">
        <v>0</v>
      </c>
      <c r="F72" s="32">
        <v>3464</v>
      </c>
    </row>
    <row r="73" spans="1:6" ht="25.15" customHeight="1" x14ac:dyDescent="0.35">
      <c r="A73" s="41" t="s">
        <v>237</v>
      </c>
      <c r="B73" s="42" t="s">
        <v>238</v>
      </c>
      <c r="C73" s="32">
        <v>0</v>
      </c>
      <c r="D73" s="32">
        <v>0</v>
      </c>
      <c r="E73" s="32">
        <v>0</v>
      </c>
      <c r="F73" s="32">
        <v>0</v>
      </c>
    </row>
    <row r="74" spans="1:6" ht="25.15" customHeight="1" x14ac:dyDescent="0.35">
      <c r="A74" s="41" t="s">
        <v>239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</row>
    <row r="75" spans="1:6" ht="25.15" customHeight="1" x14ac:dyDescent="0.35">
      <c r="A75" s="41" t="s">
        <v>240</v>
      </c>
      <c r="B75" s="42" t="s">
        <v>3</v>
      </c>
      <c r="C75" s="32">
        <v>39</v>
      </c>
      <c r="D75" s="32">
        <v>13362</v>
      </c>
      <c r="E75" s="32">
        <v>0</v>
      </c>
      <c r="F75" s="32">
        <v>15412</v>
      </c>
    </row>
    <row r="76" spans="1:6" ht="25.15" customHeight="1" x14ac:dyDescent="0.35">
      <c r="A76" s="41" t="s">
        <v>241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</row>
    <row r="77" spans="1:6" ht="25.15" customHeight="1" x14ac:dyDescent="0.35">
      <c r="A77" s="39" t="s">
        <v>242</v>
      </c>
      <c r="B77" s="39" t="s">
        <v>243</v>
      </c>
      <c r="C77" s="32">
        <v>957</v>
      </c>
      <c r="D77" s="32">
        <v>224149</v>
      </c>
      <c r="E77" s="32">
        <v>0</v>
      </c>
      <c r="F77" s="32">
        <v>190024.22659000001</v>
      </c>
    </row>
  </sheetData>
  <mergeCells count="10">
    <mergeCell ref="A1:A2"/>
    <mergeCell ref="B1:D1"/>
    <mergeCell ref="B2:D2"/>
    <mergeCell ref="A4:A7"/>
    <mergeCell ref="B4:B7"/>
    <mergeCell ref="C4:F4"/>
    <mergeCell ref="C5:F5"/>
    <mergeCell ref="C6:C7"/>
    <mergeCell ref="D6:D7"/>
    <mergeCell ref="E6:F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0" fitToHeight="0" orientation="landscape" r:id="rId1"/>
  <headerFooter alignWithMargins="0"/>
  <rowBreaks count="4" manualBreakCount="4">
    <brk id="22" max="16383" man="1"/>
    <brk id="36" max="16383" man="1"/>
    <brk id="50" max="16383" man="1"/>
    <brk id="6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78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22" width="13.7265625" customWidth="1"/>
    <col min="23" max="23" width="0" hidden="1" customWidth="1"/>
  </cols>
  <sheetData>
    <row r="1" spans="1:22" ht="36" customHeight="1" x14ac:dyDescent="0.35">
      <c r="A1" s="64"/>
      <c r="B1" s="90" t="s">
        <v>247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V1" s="1" t="s">
        <v>248</v>
      </c>
    </row>
    <row r="2" spans="1:22" ht="36" customHeight="1" x14ac:dyDescent="0.35">
      <c r="A2" s="64"/>
      <c r="B2" s="86" t="s">
        <v>117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14.5" customHeight="1" x14ac:dyDescent="0.35"/>
    <row r="4" spans="1:22" ht="25.15" customHeight="1" x14ac:dyDescent="0.35">
      <c r="A4" s="87" t="s">
        <v>249</v>
      </c>
      <c r="B4" s="87" t="s">
        <v>119</v>
      </c>
      <c r="C4" s="88" t="s">
        <v>120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2" ht="25.15" customHeight="1" x14ac:dyDescent="0.35">
      <c r="A5" s="67"/>
      <c r="B5" s="67"/>
      <c r="C5" s="88" t="s">
        <v>36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22" ht="25.15" customHeight="1" x14ac:dyDescent="0.35">
      <c r="A6" s="67"/>
      <c r="B6" s="67"/>
      <c r="C6" s="88" t="s">
        <v>6</v>
      </c>
      <c r="D6" s="71"/>
      <c r="E6" s="71"/>
      <c r="F6" s="71"/>
      <c r="G6" s="71"/>
      <c r="H6" s="71"/>
      <c r="I6" s="71"/>
      <c r="J6" s="71"/>
      <c r="K6" s="71"/>
      <c r="L6" s="72"/>
      <c r="M6" s="88" t="s">
        <v>37</v>
      </c>
      <c r="N6" s="71"/>
      <c r="O6" s="71"/>
      <c r="P6" s="71"/>
      <c r="Q6" s="71"/>
      <c r="R6" s="71"/>
      <c r="S6" s="71"/>
      <c r="T6" s="71"/>
      <c r="U6" s="71"/>
      <c r="V6" s="72"/>
    </row>
    <row r="7" spans="1:22" ht="36" customHeight="1" x14ac:dyDescent="0.35">
      <c r="A7" s="67"/>
      <c r="B7" s="67"/>
      <c r="C7" s="88" t="s">
        <v>38</v>
      </c>
      <c r="D7" s="72"/>
      <c r="E7" s="88" t="s">
        <v>39</v>
      </c>
      <c r="F7" s="72"/>
      <c r="G7" s="88" t="s">
        <v>40</v>
      </c>
      <c r="H7" s="72"/>
      <c r="I7" s="88" t="s">
        <v>250</v>
      </c>
      <c r="J7" s="72"/>
      <c r="K7" s="88" t="s">
        <v>251</v>
      </c>
      <c r="L7" s="72"/>
      <c r="M7" s="88" t="s">
        <v>38</v>
      </c>
      <c r="N7" s="72"/>
      <c r="O7" s="88" t="s">
        <v>39</v>
      </c>
      <c r="P7" s="72"/>
      <c r="Q7" s="88" t="s">
        <v>40</v>
      </c>
      <c r="R7" s="72"/>
      <c r="S7" s="88" t="s">
        <v>252</v>
      </c>
      <c r="T7" s="72"/>
      <c r="U7" s="88" t="s">
        <v>251</v>
      </c>
      <c r="V7" s="72"/>
    </row>
    <row r="8" spans="1:22" ht="43.15" customHeight="1" x14ac:dyDescent="0.35">
      <c r="A8" s="68"/>
      <c r="B8" s="68"/>
      <c r="C8" s="40" t="s">
        <v>11</v>
      </c>
      <c r="D8" s="40" t="s">
        <v>12</v>
      </c>
      <c r="E8" s="40" t="s">
        <v>11</v>
      </c>
      <c r="F8" s="40" t="s">
        <v>12</v>
      </c>
      <c r="G8" s="40" t="s">
        <v>11</v>
      </c>
      <c r="H8" s="40" t="s">
        <v>12</v>
      </c>
      <c r="I8" s="40" t="s">
        <v>11</v>
      </c>
      <c r="J8" s="40" t="s">
        <v>12</v>
      </c>
      <c r="K8" s="40" t="s">
        <v>11</v>
      </c>
      <c r="L8" s="40" t="s">
        <v>12</v>
      </c>
      <c r="M8" s="40" t="s">
        <v>253</v>
      </c>
      <c r="N8" s="40" t="s">
        <v>45</v>
      </c>
      <c r="O8" s="40" t="s">
        <v>253</v>
      </c>
      <c r="P8" s="40" t="s">
        <v>45</v>
      </c>
      <c r="Q8" s="40" t="s">
        <v>253</v>
      </c>
      <c r="R8" s="40" t="s">
        <v>45</v>
      </c>
      <c r="S8" s="40" t="s">
        <v>253</v>
      </c>
      <c r="T8" s="40" t="s">
        <v>45</v>
      </c>
      <c r="U8" s="40" t="s">
        <v>253</v>
      </c>
      <c r="V8" s="40" t="s">
        <v>45</v>
      </c>
    </row>
    <row r="9" spans="1:22" ht="23" x14ac:dyDescent="0.35">
      <c r="A9" s="39" t="s">
        <v>3</v>
      </c>
      <c r="B9" s="39" t="s">
        <v>3</v>
      </c>
      <c r="C9" s="40" t="s">
        <v>3</v>
      </c>
      <c r="D9" s="40" t="s">
        <v>3</v>
      </c>
      <c r="E9" s="40" t="s">
        <v>3</v>
      </c>
      <c r="F9" s="40" t="s">
        <v>3</v>
      </c>
      <c r="G9" s="40" t="s">
        <v>3</v>
      </c>
      <c r="H9" s="40" t="s">
        <v>3</v>
      </c>
      <c r="I9" s="40" t="s">
        <v>3</v>
      </c>
      <c r="J9" s="40" t="s">
        <v>3</v>
      </c>
      <c r="K9" s="40" t="s">
        <v>3</v>
      </c>
      <c r="L9" s="40" t="s">
        <v>3</v>
      </c>
      <c r="M9" s="40" t="s">
        <v>13</v>
      </c>
      <c r="N9" s="40" t="s">
        <v>13</v>
      </c>
      <c r="O9" s="40" t="s">
        <v>13</v>
      </c>
      <c r="P9" s="40" t="s">
        <v>13</v>
      </c>
      <c r="Q9" s="40" t="s">
        <v>13</v>
      </c>
      <c r="R9" s="40" t="s">
        <v>13</v>
      </c>
      <c r="S9" s="40" t="s">
        <v>13</v>
      </c>
      <c r="T9" s="40" t="s">
        <v>13</v>
      </c>
      <c r="U9" s="40" t="s">
        <v>13</v>
      </c>
      <c r="V9" s="40" t="s">
        <v>13</v>
      </c>
    </row>
    <row r="10" spans="1:22" ht="25.15" customHeight="1" x14ac:dyDescent="0.35">
      <c r="A10" s="41" t="s">
        <v>126</v>
      </c>
      <c r="B10" s="42" t="s">
        <v>127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</row>
    <row r="11" spans="1:22" ht="25.15" customHeight="1" x14ac:dyDescent="0.35">
      <c r="A11" s="41" t="s">
        <v>128</v>
      </c>
      <c r="B11" s="42" t="s">
        <v>129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</row>
    <row r="12" spans="1:22" ht="25.15" customHeight="1" x14ac:dyDescent="0.35">
      <c r="A12" s="41" t="s">
        <v>130</v>
      </c>
      <c r="B12" s="42" t="s">
        <v>131</v>
      </c>
      <c r="C12" s="32">
        <v>1222</v>
      </c>
      <c r="D12" s="32">
        <v>26983</v>
      </c>
      <c r="E12" s="32">
        <v>409</v>
      </c>
      <c r="F12" s="32">
        <v>540</v>
      </c>
      <c r="G12" s="32">
        <v>7173</v>
      </c>
      <c r="H12" s="32">
        <v>89621</v>
      </c>
      <c r="I12" s="32">
        <v>154</v>
      </c>
      <c r="J12" s="32">
        <v>169</v>
      </c>
      <c r="K12" s="32">
        <v>8958</v>
      </c>
      <c r="L12" s="32">
        <v>117313</v>
      </c>
      <c r="M12" s="32">
        <v>1157654</v>
      </c>
      <c r="N12" s="32">
        <v>255540</v>
      </c>
      <c r="O12" s="32">
        <v>251597</v>
      </c>
      <c r="P12" s="32">
        <v>66694</v>
      </c>
      <c r="Q12" s="32">
        <v>6571872</v>
      </c>
      <c r="R12" s="32">
        <v>9905682</v>
      </c>
      <c r="S12" s="32">
        <v>164821</v>
      </c>
      <c r="T12" s="32">
        <v>21606</v>
      </c>
      <c r="U12" s="32">
        <v>8145944</v>
      </c>
      <c r="V12" s="32">
        <v>10249522</v>
      </c>
    </row>
    <row r="13" spans="1:22" ht="25.15" customHeight="1" x14ac:dyDescent="0.35">
      <c r="A13" s="41" t="s">
        <v>132</v>
      </c>
      <c r="B13" s="42" t="s">
        <v>3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</row>
    <row r="14" spans="1:22" ht="25.15" customHeight="1" x14ac:dyDescent="0.35">
      <c r="A14" s="41" t="s">
        <v>133</v>
      </c>
      <c r="B14" s="42" t="s">
        <v>134</v>
      </c>
      <c r="C14" s="32">
        <v>0</v>
      </c>
      <c r="D14" s="32">
        <v>1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1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</row>
    <row r="15" spans="1:22" ht="25.15" customHeight="1" x14ac:dyDescent="0.35">
      <c r="A15" s="41" t="s">
        <v>135</v>
      </c>
      <c r="B15" s="42" t="s">
        <v>136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</row>
    <row r="16" spans="1:22" ht="25.15" customHeight="1" x14ac:dyDescent="0.35">
      <c r="A16" s="41" t="s">
        <v>137</v>
      </c>
      <c r="B16" s="42" t="s">
        <v>138</v>
      </c>
      <c r="C16" s="32">
        <v>354</v>
      </c>
      <c r="D16" s="32">
        <v>13394</v>
      </c>
      <c r="E16" s="32">
        <v>6</v>
      </c>
      <c r="F16" s="32">
        <v>337</v>
      </c>
      <c r="G16" s="32">
        <v>134</v>
      </c>
      <c r="H16" s="32">
        <v>14755</v>
      </c>
      <c r="I16" s="32">
        <v>2</v>
      </c>
      <c r="J16" s="32">
        <v>20</v>
      </c>
      <c r="K16" s="32">
        <v>496</v>
      </c>
      <c r="L16" s="32">
        <v>28506</v>
      </c>
      <c r="M16" s="32">
        <v>139985</v>
      </c>
      <c r="N16" s="32">
        <v>718111</v>
      </c>
      <c r="O16" s="32">
        <v>1875</v>
      </c>
      <c r="P16" s="32">
        <v>90387</v>
      </c>
      <c r="Q16" s="32">
        <v>416293</v>
      </c>
      <c r="R16" s="32">
        <v>4451443</v>
      </c>
      <c r="S16" s="32">
        <v>815</v>
      </c>
      <c r="T16" s="32">
        <v>1542</v>
      </c>
      <c r="U16" s="32">
        <v>558968</v>
      </c>
      <c r="V16" s="32">
        <v>5261483</v>
      </c>
    </row>
    <row r="17" spans="1:22" ht="25.15" customHeight="1" x14ac:dyDescent="0.35">
      <c r="A17" s="41" t="s">
        <v>139</v>
      </c>
      <c r="B17" s="42" t="s">
        <v>140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2318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2318</v>
      </c>
    </row>
    <row r="18" spans="1:22" ht="25.15" customHeight="1" x14ac:dyDescent="0.35">
      <c r="A18" s="41" t="s">
        <v>141</v>
      </c>
      <c r="B18" s="42" t="s">
        <v>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</row>
    <row r="19" spans="1:22" ht="25.15" customHeight="1" x14ac:dyDescent="0.35">
      <c r="A19" s="41" t="s">
        <v>142</v>
      </c>
      <c r="B19" s="42" t="s">
        <v>143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3286</v>
      </c>
      <c r="R19" s="32">
        <v>0</v>
      </c>
      <c r="S19" s="32">
        <v>0</v>
      </c>
      <c r="T19" s="32">
        <v>0</v>
      </c>
      <c r="U19" s="32">
        <v>3286</v>
      </c>
      <c r="V19" s="32">
        <v>0</v>
      </c>
    </row>
    <row r="20" spans="1:22" ht="25.15" customHeight="1" x14ac:dyDescent="0.35">
      <c r="A20" s="41" t="s">
        <v>144</v>
      </c>
      <c r="B20" s="42" t="s">
        <v>145</v>
      </c>
      <c r="C20" s="32">
        <v>0</v>
      </c>
      <c r="D20" s="32">
        <v>690</v>
      </c>
      <c r="E20" s="32">
        <v>0</v>
      </c>
      <c r="F20" s="32">
        <v>0</v>
      </c>
      <c r="G20" s="32">
        <v>9</v>
      </c>
      <c r="H20" s="32">
        <v>5</v>
      </c>
      <c r="I20" s="32">
        <v>0</v>
      </c>
      <c r="J20" s="32">
        <v>0</v>
      </c>
      <c r="K20" s="32">
        <v>9</v>
      </c>
      <c r="L20" s="32">
        <v>695</v>
      </c>
      <c r="M20" s="32">
        <v>88</v>
      </c>
      <c r="N20" s="32">
        <v>1351</v>
      </c>
      <c r="O20" s="32">
        <v>0</v>
      </c>
      <c r="P20" s="32">
        <v>0</v>
      </c>
      <c r="Q20" s="32">
        <v>1308</v>
      </c>
      <c r="R20" s="32">
        <v>1064</v>
      </c>
      <c r="S20" s="32">
        <v>0</v>
      </c>
      <c r="T20" s="32">
        <v>0</v>
      </c>
      <c r="U20" s="32">
        <v>1396</v>
      </c>
      <c r="V20" s="32">
        <v>2415</v>
      </c>
    </row>
    <row r="21" spans="1:22" ht="25.15" customHeight="1" x14ac:dyDescent="0.35">
      <c r="A21" s="41" t="s">
        <v>146</v>
      </c>
      <c r="B21" s="42" t="s">
        <v>147</v>
      </c>
      <c r="C21" s="32">
        <v>1</v>
      </c>
      <c r="D21" s="32">
        <v>18731</v>
      </c>
      <c r="E21" s="32">
        <v>5</v>
      </c>
      <c r="F21" s="32">
        <v>6883</v>
      </c>
      <c r="G21" s="32">
        <v>69</v>
      </c>
      <c r="H21" s="32">
        <v>9339</v>
      </c>
      <c r="I21" s="32">
        <v>0</v>
      </c>
      <c r="J21" s="32">
        <v>315</v>
      </c>
      <c r="K21" s="32">
        <v>75</v>
      </c>
      <c r="L21" s="32">
        <v>35268</v>
      </c>
      <c r="M21" s="32">
        <v>100</v>
      </c>
      <c r="N21" s="32">
        <v>3866208</v>
      </c>
      <c r="O21" s="32">
        <v>1730</v>
      </c>
      <c r="P21" s="32">
        <v>1439263</v>
      </c>
      <c r="Q21" s="32">
        <v>45706</v>
      </c>
      <c r="R21" s="32">
        <v>9364501</v>
      </c>
      <c r="S21" s="32">
        <v>0</v>
      </c>
      <c r="T21" s="32">
        <v>156136</v>
      </c>
      <c r="U21" s="32">
        <v>47536</v>
      </c>
      <c r="V21" s="32">
        <v>14826108</v>
      </c>
    </row>
    <row r="22" spans="1:22" ht="25.15" customHeight="1" x14ac:dyDescent="0.35">
      <c r="A22" s="41" t="s">
        <v>148</v>
      </c>
      <c r="B22" s="42" t="s">
        <v>149</v>
      </c>
      <c r="C22" s="32">
        <v>0</v>
      </c>
      <c r="D22" s="32">
        <v>12344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12344</v>
      </c>
      <c r="M22" s="32">
        <v>0</v>
      </c>
      <c r="N22" s="32">
        <v>54266.208359999997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54266.208359999997</v>
      </c>
    </row>
    <row r="23" spans="1:22" ht="25.15" customHeight="1" x14ac:dyDescent="0.35">
      <c r="A23" s="41" t="s">
        <v>150</v>
      </c>
      <c r="B23" s="42" t="s">
        <v>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</row>
    <row r="24" spans="1:22" ht="25.15" customHeight="1" x14ac:dyDescent="0.35">
      <c r="A24" s="41" t="s">
        <v>151</v>
      </c>
      <c r="B24" s="42" t="s">
        <v>152</v>
      </c>
      <c r="C24" s="32">
        <v>902</v>
      </c>
      <c r="D24" s="32">
        <v>15713</v>
      </c>
      <c r="E24" s="32">
        <v>0</v>
      </c>
      <c r="F24" s="32">
        <v>571</v>
      </c>
      <c r="G24" s="32">
        <v>167</v>
      </c>
      <c r="H24" s="32">
        <v>6920</v>
      </c>
      <c r="I24" s="32">
        <v>0</v>
      </c>
      <c r="J24" s="32">
        <v>17</v>
      </c>
      <c r="K24" s="32">
        <v>1069</v>
      </c>
      <c r="L24" s="32">
        <v>23221</v>
      </c>
      <c r="M24" s="32">
        <v>497972</v>
      </c>
      <c r="N24" s="32">
        <v>3818171</v>
      </c>
      <c r="O24" s="32">
        <v>0</v>
      </c>
      <c r="P24" s="32">
        <v>99247</v>
      </c>
      <c r="Q24" s="32">
        <v>202880</v>
      </c>
      <c r="R24" s="32">
        <v>3830706</v>
      </c>
      <c r="S24" s="32">
        <v>0</v>
      </c>
      <c r="T24" s="32">
        <v>1039</v>
      </c>
      <c r="U24" s="32">
        <v>700852</v>
      </c>
      <c r="V24" s="32">
        <v>7749163</v>
      </c>
    </row>
    <row r="25" spans="1:22" ht="25.15" customHeight="1" x14ac:dyDescent="0.35">
      <c r="A25" s="41" t="s">
        <v>153</v>
      </c>
      <c r="B25" s="42" t="s">
        <v>154</v>
      </c>
      <c r="C25" s="32">
        <v>0</v>
      </c>
      <c r="D25" s="32">
        <v>6</v>
      </c>
      <c r="E25" s="32">
        <v>0</v>
      </c>
      <c r="F25" s="32">
        <v>18</v>
      </c>
      <c r="G25" s="32">
        <v>0</v>
      </c>
      <c r="H25" s="32">
        <v>741</v>
      </c>
      <c r="I25" s="32">
        <v>0</v>
      </c>
      <c r="J25" s="32">
        <v>0</v>
      </c>
      <c r="K25" s="32">
        <v>0</v>
      </c>
      <c r="L25" s="32">
        <v>765</v>
      </c>
      <c r="M25" s="32">
        <v>0</v>
      </c>
      <c r="N25" s="32">
        <v>750</v>
      </c>
      <c r="O25" s="32">
        <v>0</v>
      </c>
      <c r="P25" s="32">
        <v>4617</v>
      </c>
      <c r="Q25" s="32">
        <v>0</v>
      </c>
      <c r="R25" s="32">
        <v>1076753</v>
      </c>
      <c r="S25" s="32">
        <v>0</v>
      </c>
      <c r="T25" s="32">
        <v>0</v>
      </c>
      <c r="U25" s="32">
        <v>0</v>
      </c>
      <c r="V25" s="32">
        <v>1082120</v>
      </c>
    </row>
    <row r="26" spans="1:22" ht="25.15" customHeight="1" x14ac:dyDescent="0.35">
      <c r="A26" s="41" t="s">
        <v>155</v>
      </c>
      <c r="B26" s="42" t="s">
        <v>156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</row>
    <row r="27" spans="1:22" ht="25.15" customHeight="1" x14ac:dyDescent="0.35">
      <c r="A27" s="41" t="s">
        <v>157</v>
      </c>
      <c r="B27" s="42" t="s">
        <v>158</v>
      </c>
      <c r="C27" s="32">
        <v>490</v>
      </c>
      <c r="D27" s="32">
        <v>2421</v>
      </c>
      <c r="E27" s="32">
        <v>0</v>
      </c>
      <c r="F27" s="32">
        <v>2</v>
      </c>
      <c r="G27" s="32">
        <v>30</v>
      </c>
      <c r="H27" s="32">
        <v>834</v>
      </c>
      <c r="I27" s="32">
        <v>0</v>
      </c>
      <c r="J27" s="32">
        <v>0</v>
      </c>
      <c r="K27" s="32">
        <v>520</v>
      </c>
      <c r="L27" s="32">
        <v>3257</v>
      </c>
      <c r="M27" s="32">
        <v>1162793</v>
      </c>
      <c r="N27" s="32">
        <v>1059537</v>
      </c>
      <c r="O27" s="32">
        <v>0</v>
      </c>
      <c r="P27" s="32">
        <v>434</v>
      </c>
      <c r="Q27" s="32">
        <v>51722</v>
      </c>
      <c r="R27" s="32">
        <v>812659</v>
      </c>
      <c r="S27" s="32">
        <v>0</v>
      </c>
      <c r="T27" s="32">
        <v>0</v>
      </c>
      <c r="U27" s="32">
        <v>1214515</v>
      </c>
      <c r="V27" s="32">
        <v>1872630</v>
      </c>
    </row>
    <row r="28" spans="1:22" ht="25.15" customHeight="1" x14ac:dyDescent="0.35">
      <c r="A28" s="41" t="s">
        <v>159</v>
      </c>
      <c r="B28" s="42" t="s">
        <v>160</v>
      </c>
      <c r="C28" s="32">
        <v>62</v>
      </c>
      <c r="D28" s="32">
        <v>2260</v>
      </c>
      <c r="E28" s="32">
        <v>0</v>
      </c>
      <c r="F28" s="32">
        <v>199</v>
      </c>
      <c r="G28" s="32">
        <v>746</v>
      </c>
      <c r="H28" s="32">
        <v>11214</v>
      </c>
      <c r="I28" s="32">
        <v>0</v>
      </c>
      <c r="J28" s="32">
        <v>0</v>
      </c>
      <c r="K28" s="32">
        <v>808</v>
      </c>
      <c r="L28" s="32">
        <v>13673</v>
      </c>
      <c r="M28" s="32">
        <v>38939</v>
      </c>
      <c r="N28" s="32">
        <v>80175</v>
      </c>
      <c r="O28" s="32">
        <v>0</v>
      </c>
      <c r="P28" s="32">
        <v>27327</v>
      </c>
      <c r="Q28" s="32">
        <v>1068471</v>
      </c>
      <c r="R28" s="32">
        <v>1532850</v>
      </c>
      <c r="S28" s="32">
        <v>0</v>
      </c>
      <c r="T28" s="32">
        <v>0</v>
      </c>
      <c r="U28" s="32">
        <v>1107410</v>
      </c>
      <c r="V28" s="32">
        <v>1640352</v>
      </c>
    </row>
    <row r="29" spans="1:22" ht="25.15" customHeight="1" x14ac:dyDescent="0.35">
      <c r="A29" s="41" t="s">
        <v>161</v>
      </c>
      <c r="B29" s="42" t="s">
        <v>162</v>
      </c>
      <c r="C29" s="32">
        <v>0</v>
      </c>
      <c r="D29" s="32">
        <v>1424</v>
      </c>
      <c r="E29" s="32">
        <v>0</v>
      </c>
      <c r="F29" s="32">
        <v>0</v>
      </c>
      <c r="G29" s="32">
        <v>208</v>
      </c>
      <c r="H29" s="32">
        <v>9531</v>
      </c>
      <c r="I29" s="32">
        <v>0</v>
      </c>
      <c r="J29" s="32">
        <v>0</v>
      </c>
      <c r="K29" s="32">
        <v>208</v>
      </c>
      <c r="L29" s="32">
        <v>10955</v>
      </c>
      <c r="M29" s="32">
        <v>385</v>
      </c>
      <c r="N29" s="32">
        <v>11962</v>
      </c>
      <c r="O29" s="32">
        <v>0</v>
      </c>
      <c r="P29" s="32">
        <v>0</v>
      </c>
      <c r="Q29" s="32">
        <v>179362</v>
      </c>
      <c r="R29" s="32">
        <v>1149747</v>
      </c>
      <c r="S29" s="32">
        <v>0</v>
      </c>
      <c r="T29" s="32">
        <v>0</v>
      </c>
      <c r="U29" s="32">
        <v>179747</v>
      </c>
      <c r="V29" s="32">
        <v>1161709</v>
      </c>
    </row>
    <row r="30" spans="1:22" ht="25.15" customHeight="1" x14ac:dyDescent="0.35">
      <c r="A30" s="41" t="s">
        <v>163</v>
      </c>
      <c r="B30" s="42" t="s">
        <v>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</row>
    <row r="31" spans="1:22" ht="25.15" customHeight="1" x14ac:dyDescent="0.35">
      <c r="A31" s="41" t="s">
        <v>164</v>
      </c>
      <c r="B31" s="42" t="s">
        <v>165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</row>
    <row r="32" spans="1:22" ht="25.15" customHeight="1" x14ac:dyDescent="0.35">
      <c r="A32" s="41" t="s">
        <v>166</v>
      </c>
      <c r="B32" s="42" t="s">
        <v>167</v>
      </c>
      <c r="C32" s="32">
        <v>0</v>
      </c>
      <c r="D32" s="32">
        <v>437</v>
      </c>
      <c r="E32" s="32">
        <v>0</v>
      </c>
      <c r="F32" s="32">
        <v>0</v>
      </c>
      <c r="G32" s="32">
        <v>0</v>
      </c>
      <c r="H32" s="32">
        <v>385</v>
      </c>
      <c r="I32" s="32">
        <v>0</v>
      </c>
      <c r="J32" s="32">
        <v>5</v>
      </c>
      <c r="K32" s="32">
        <v>0</v>
      </c>
      <c r="L32" s="32">
        <v>827</v>
      </c>
      <c r="M32" s="32">
        <v>0</v>
      </c>
      <c r="N32" s="32">
        <v>150236.84409999999</v>
      </c>
      <c r="O32" s="32">
        <v>0</v>
      </c>
      <c r="P32" s="32">
        <v>0</v>
      </c>
      <c r="Q32" s="32">
        <v>0</v>
      </c>
      <c r="R32" s="32">
        <v>476282.35582499998</v>
      </c>
      <c r="S32" s="32">
        <v>0</v>
      </c>
      <c r="T32" s="32">
        <v>1303.8890859999999</v>
      </c>
      <c r="U32" s="32">
        <v>0</v>
      </c>
      <c r="V32" s="32">
        <v>627823.08901200001</v>
      </c>
    </row>
    <row r="33" spans="1:22" ht="25.15" customHeight="1" x14ac:dyDescent="0.35">
      <c r="A33" s="41" t="s">
        <v>168</v>
      </c>
      <c r="B33" s="42" t="s">
        <v>169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</row>
    <row r="34" spans="1:22" ht="25.15" customHeight="1" x14ac:dyDescent="0.35">
      <c r="A34" s="41" t="s">
        <v>170</v>
      </c>
      <c r="B34" s="42" t="s">
        <v>171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</row>
    <row r="35" spans="1:22" ht="25.15" customHeight="1" x14ac:dyDescent="0.35">
      <c r="A35" s="41" t="s">
        <v>172</v>
      </c>
      <c r="B35" s="42" t="s">
        <v>173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</row>
    <row r="36" spans="1:22" ht="25.15" customHeight="1" x14ac:dyDescent="0.35">
      <c r="A36" s="41" t="s">
        <v>174</v>
      </c>
      <c r="B36" s="42" t="s">
        <v>175</v>
      </c>
      <c r="C36" s="32">
        <v>917</v>
      </c>
      <c r="D36" s="32">
        <v>13193</v>
      </c>
      <c r="E36" s="32">
        <v>792</v>
      </c>
      <c r="F36" s="32">
        <v>88</v>
      </c>
      <c r="G36" s="32">
        <v>2194</v>
      </c>
      <c r="H36" s="32">
        <v>14979</v>
      </c>
      <c r="I36" s="32">
        <v>27</v>
      </c>
      <c r="J36" s="32">
        <v>23</v>
      </c>
      <c r="K36" s="32">
        <v>3930</v>
      </c>
      <c r="L36" s="32">
        <v>28283</v>
      </c>
      <c r="M36" s="32">
        <v>1935840</v>
      </c>
      <c r="N36" s="32">
        <v>189176</v>
      </c>
      <c r="O36" s="32">
        <v>691730</v>
      </c>
      <c r="P36" s="32">
        <v>17943</v>
      </c>
      <c r="Q36" s="32">
        <v>11656798</v>
      </c>
      <c r="R36" s="32">
        <v>2677207</v>
      </c>
      <c r="S36" s="32">
        <v>24298</v>
      </c>
      <c r="T36" s="32">
        <v>24358</v>
      </c>
      <c r="U36" s="32">
        <v>14308666</v>
      </c>
      <c r="V36" s="32">
        <v>2908684</v>
      </c>
    </row>
    <row r="37" spans="1:22" ht="25.15" customHeight="1" x14ac:dyDescent="0.35">
      <c r="A37" s="41" t="s">
        <v>176</v>
      </c>
      <c r="B37" s="42" t="s">
        <v>177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</row>
    <row r="38" spans="1:22" ht="25.15" customHeight="1" x14ac:dyDescent="0.35">
      <c r="A38" s="41" t="s">
        <v>178</v>
      </c>
      <c r="B38" s="42" t="s">
        <v>179</v>
      </c>
      <c r="C38" s="32">
        <v>0</v>
      </c>
      <c r="D38" s="32">
        <v>16</v>
      </c>
      <c r="E38" s="32">
        <v>0</v>
      </c>
      <c r="F38" s="32">
        <v>0</v>
      </c>
      <c r="G38" s="32">
        <v>0</v>
      </c>
      <c r="H38" s="32">
        <v>2364</v>
      </c>
      <c r="I38" s="32">
        <v>0</v>
      </c>
      <c r="J38" s="32">
        <v>0</v>
      </c>
      <c r="K38" s="32">
        <v>0</v>
      </c>
      <c r="L38" s="32">
        <v>2380</v>
      </c>
      <c r="M38" s="32">
        <v>0</v>
      </c>
      <c r="N38" s="32">
        <v>104.215</v>
      </c>
      <c r="O38" s="32">
        <v>0</v>
      </c>
      <c r="P38" s="32">
        <v>0</v>
      </c>
      <c r="Q38" s="32">
        <v>0</v>
      </c>
      <c r="R38" s="32">
        <v>599138.38841999997</v>
      </c>
      <c r="S38" s="32">
        <v>0</v>
      </c>
      <c r="T38" s="32">
        <v>0</v>
      </c>
      <c r="U38" s="32">
        <v>0</v>
      </c>
      <c r="V38" s="32">
        <v>599242.60342000006</v>
      </c>
    </row>
    <row r="39" spans="1:22" ht="25.15" customHeight="1" x14ac:dyDescent="0.35">
      <c r="A39" s="41" t="s">
        <v>180</v>
      </c>
      <c r="B39" s="42" t="s">
        <v>181</v>
      </c>
      <c r="C39" s="32">
        <v>2255</v>
      </c>
      <c r="D39" s="32">
        <v>8001</v>
      </c>
      <c r="E39" s="32">
        <v>1228</v>
      </c>
      <c r="F39" s="32">
        <v>434</v>
      </c>
      <c r="G39" s="32">
        <v>4966</v>
      </c>
      <c r="H39" s="32">
        <v>4941</v>
      </c>
      <c r="I39" s="32">
        <v>372</v>
      </c>
      <c r="J39" s="32">
        <v>222</v>
      </c>
      <c r="K39" s="32">
        <v>8821</v>
      </c>
      <c r="L39" s="32">
        <v>13598</v>
      </c>
      <c r="M39" s="32">
        <v>657407</v>
      </c>
      <c r="N39" s="32">
        <v>997040</v>
      </c>
      <c r="O39" s="32">
        <v>1000602</v>
      </c>
      <c r="P39" s="32">
        <v>57388</v>
      </c>
      <c r="Q39" s="32">
        <v>17268849</v>
      </c>
      <c r="R39" s="32">
        <v>1292336</v>
      </c>
      <c r="S39" s="32">
        <v>294954</v>
      </c>
      <c r="T39" s="32">
        <v>93588</v>
      </c>
      <c r="U39" s="32">
        <v>19221812</v>
      </c>
      <c r="V39" s="32">
        <v>2440352</v>
      </c>
    </row>
    <row r="40" spans="1:22" ht="25.15" customHeight="1" x14ac:dyDescent="0.35">
      <c r="A40" s="41" t="s">
        <v>182</v>
      </c>
      <c r="B40" s="42" t="s">
        <v>3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</row>
    <row r="41" spans="1:22" ht="25.15" customHeight="1" x14ac:dyDescent="0.35">
      <c r="A41" s="41" t="s">
        <v>183</v>
      </c>
      <c r="B41" s="42" t="s">
        <v>184</v>
      </c>
      <c r="C41" s="32">
        <v>189</v>
      </c>
      <c r="D41" s="32">
        <v>0</v>
      </c>
      <c r="E41" s="32">
        <v>3</v>
      </c>
      <c r="F41" s="32">
        <v>0</v>
      </c>
      <c r="G41" s="32">
        <v>111</v>
      </c>
      <c r="H41" s="32">
        <v>0</v>
      </c>
      <c r="I41" s="32">
        <v>7</v>
      </c>
      <c r="J41" s="32">
        <v>0</v>
      </c>
      <c r="K41" s="32">
        <v>310</v>
      </c>
      <c r="L41" s="32">
        <v>0</v>
      </c>
      <c r="M41" s="32">
        <v>208990</v>
      </c>
      <c r="N41" s="32">
        <v>0</v>
      </c>
      <c r="O41" s="32">
        <v>1127</v>
      </c>
      <c r="P41" s="32">
        <v>0</v>
      </c>
      <c r="Q41" s="32">
        <v>257546</v>
      </c>
      <c r="R41" s="32">
        <v>0</v>
      </c>
      <c r="S41" s="32">
        <v>3932</v>
      </c>
      <c r="T41" s="32">
        <v>0</v>
      </c>
      <c r="U41" s="32">
        <v>471595</v>
      </c>
      <c r="V41" s="32">
        <v>0</v>
      </c>
    </row>
    <row r="42" spans="1:22" ht="25.15" customHeight="1" x14ac:dyDescent="0.35">
      <c r="A42" s="41" t="s">
        <v>185</v>
      </c>
      <c r="B42" s="42" t="s">
        <v>186</v>
      </c>
      <c r="C42" s="32">
        <v>11337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11337</v>
      </c>
      <c r="L42" s="32">
        <v>0</v>
      </c>
      <c r="M42" s="32">
        <v>5364461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5364461</v>
      </c>
      <c r="V42" s="32">
        <v>0</v>
      </c>
    </row>
    <row r="43" spans="1:22" ht="25.15" customHeight="1" x14ac:dyDescent="0.35">
      <c r="A43" s="41" t="s">
        <v>187</v>
      </c>
      <c r="B43" s="42" t="s">
        <v>188</v>
      </c>
      <c r="C43" s="32">
        <v>40</v>
      </c>
      <c r="D43" s="32">
        <v>633</v>
      </c>
      <c r="E43" s="32">
        <v>4</v>
      </c>
      <c r="F43" s="32">
        <v>96</v>
      </c>
      <c r="G43" s="32">
        <v>23</v>
      </c>
      <c r="H43" s="32">
        <v>405</v>
      </c>
      <c r="I43" s="32">
        <v>0</v>
      </c>
      <c r="J43" s="32">
        <v>31</v>
      </c>
      <c r="K43" s="32">
        <v>67</v>
      </c>
      <c r="L43" s="32">
        <v>1165</v>
      </c>
      <c r="M43" s="32">
        <v>33019</v>
      </c>
      <c r="N43" s="32">
        <v>109716</v>
      </c>
      <c r="O43" s="32">
        <v>3504</v>
      </c>
      <c r="P43" s="32">
        <v>27013</v>
      </c>
      <c r="Q43" s="32">
        <v>18457</v>
      </c>
      <c r="R43" s="32">
        <v>206074</v>
      </c>
      <c r="S43" s="32">
        <v>0</v>
      </c>
      <c r="T43" s="32">
        <v>19250</v>
      </c>
      <c r="U43" s="32">
        <v>54980</v>
      </c>
      <c r="V43" s="32">
        <v>362053</v>
      </c>
    </row>
    <row r="44" spans="1:22" ht="25.15" customHeight="1" x14ac:dyDescent="0.35">
      <c r="A44" s="41" t="s">
        <v>189</v>
      </c>
      <c r="B44" s="42" t="s">
        <v>190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</row>
    <row r="45" spans="1:22" ht="25.15" customHeight="1" x14ac:dyDescent="0.35">
      <c r="A45" s="41" t="s">
        <v>191</v>
      </c>
      <c r="B45" s="42" t="s">
        <v>192</v>
      </c>
      <c r="C45" s="32">
        <v>62</v>
      </c>
      <c r="D45" s="32">
        <v>27105</v>
      </c>
      <c r="E45" s="32">
        <v>12</v>
      </c>
      <c r="F45" s="32">
        <v>832</v>
      </c>
      <c r="G45" s="32">
        <v>699</v>
      </c>
      <c r="H45" s="32">
        <v>18571</v>
      </c>
      <c r="I45" s="32">
        <v>18</v>
      </c>
      <c r="J45" s="32">
        <v>1780</v>
      </c>
      <c r="K45" s="32">
        <v>791</v>
      </c>
      <c r="L45" s="32">
        <v>48288</v>
      </c>
      <c r="M45" s="32">
        <v>89448</v>
      </c>
      <c r="N45" s="32">
        <v>4067825</v>
      </c>
      <c r="O45" s="32">
        <v>8584</v>
      </c>
      <c r="P45" s="32">
        <v>276611</v>
      </c>
      <c r="Q45" s="32">
        <v>12275191</v>
      </c>
      <c r="R45" s="32">
        <v>13216204</v>
      </c>
      <c r="S45" s="32">
        <v>21360</v>
      </c>
      <c r="T45" s="32">
        <v>617666</v>
      </c>
      <c r="U45" s="32">
        <v>12394583</v>
      </c>
      <c r="V45" s="32">
        <v>18178306</v>
      </c>
    </row>
    <row r="46" spans="1:22" ht="25.15" customHeight="1" x14ac:dyDescent="0.35">
      <c r="A46" s="41" t="s">
        <v>193</v>
      </c>
      <c r="B46" s="42" t="s">
        <v>194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</row>
    <row r="47" spans="1:22" ht="25.15" customHeight="1" x14ac:dyDescent="0.35">
      <c r="A47" s="41" t="s">
        <v>195</v>
      </c>
      <c r="B47" s="42" t="s">
        <v>196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</row>
    <row r="48" spans="1:22" ht="25.15" customHeight="1" x14ac:dyDescent="0.35">
      <c r="A48" s="41" t="s">
        <v>197</v>
      </c>
      <c r="B48" s="42" t="s">
        <v>198</v>
      </c>
      <c r="C48" s="32">
        <v>379</v>
      </c>
      <c r="D48" s="32">
        <v>19874</v>
      </c>
      <c r="E48" s="32">
        <v>121</v>
      </c>
      <c r="F48" s="32">
        <v>38</v>
      </c>
      <c r="G48" s="32">
        <v>4344</v>
      </c>
      <c r="H48" s="32">
        <v>38623</v>
      </c>
      <c r="I48" s="32">
        <v>26</v>
      </c>
      <c r="J48" s="32">
        <v>26</v>
      </c>
      <c r="K48" s="32">
        <v>4870</v>
      </c>
      <c r="L48" s="32">
        <v>58561</v>
      </c>
      <c r="M48" s="32">
        <v>238979</v>
      </c>
      <c r="N48" s="32">
        <v>264299</v>
      </c>
      <c r="O48" s="32">
        <v>126318</v>
      </c>
      <c r="P48" s="32">
        <v>8091</v>
      </c>
      <c r="Q48" s="32">
        <v>8394946</v>
      </c>
      <c r="R48" s="32">
        <v>6569411</v>
      </c>
      <c r="S48" s="32">
        <v>19322</v>
      </c>
      <c r="T48" s="32">
        <v>6327</v>
      </c>
      <c r="U48" s="32">
        <v>8779565</v>
      </c>
      <c r="V48" s="32">
        <v>6848128</v>
      </c>
    </row>
    <row r="49" spans="1:22" ht="25.15" customHeight="1" x14ac:dyDescent="0.35">
      <c r="A49" s="52" t="s">
        <v>199</v>
      </c>
      <c r="B49" s="53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</row>
    <row r="50" spans="1:22" ht="25.15" customHeight="1" x14ac:dyDescent="0.35">
      <c r="A50" s="54" t="s">
        <v>200</v>
      </c>
      <c r="B50" s="55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</row>
    <row r="51" spans="1:22" ht="25.15" customHeight="1" x14ac:dyDescent="0.35">
      <c r="A51" s="41" t="s">
        <v>201</v>
      </c>
      <c r="B51" s="42" t="s">
        <v>202</v>
      </c>
      <c r="C51" s="32">
        <v>0</v>
      </c>
      <c r="D51" s="32">
        <v>88</v>
      </c>
      <c r="E51" s="32">
        <v>0</v>
      </c>
      <c r="F51" s="32">
        <v>0</v>
      </c>
      <c r="G51" s="32">
        <v>0</v>
      </c>
      <c r="H51" s="32">
        <v>12</v>
      </c>
      <c r="I51" s="32">
        <v>0</v>
      </c>
      <c r="J51" s="32">
        <v>0</v>
      </c>
      <c r="K51" s="32">
        <v>0</v>
      </c>
      <c r="L51" s="32">
        <v>100</v>
      </c>
      <c r="M51" s="32">
        <v>0</v>
      </c>
      <c r="N51" s="32">
        <v>690</v>
      </c>
      <c r="O51" s="32">
        <v>0</v>
      </c>
      <c r="P51" s="32">
        <v>0</v>
      </c>
      <c r="Q51" s="32">
        <v>0</v>
      </c>
      <c r="R51" s="32">
        <v>94</v>
      </c>
      <c r="S51" s="32">
        <v>0</v>
      </c>
      <c r="T51" s="32">
        <v>0</v>
      </c>
      <c r="U51" s="32">
        <v>0</v>
      </c>
      <c r="V51" s="32">
        <v>784</v>
      </c>
    </row>
    <row r="52" spans="1:22" ht="25.15" customHeight="1" x14ac:dyDescent="0.35">
      <c r="A52" s="41" t="s">
        <v>203</v>
      </c>
      <c r="B52" s="42" t="s">
        <v>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</row>
    <row r="53" spans="1:22" ht="25.15" customHeight="1" x14ac:dyDescent="0.35">
      <c r="A53" s="41" t="s">
        <v>204</v>
      </c>
      <c r="B53" s="42" t="s">
        <v>205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</row>
    <row r="54" spans="1:22" ht="25.15" customHeight="1" x14ac:dyDescent="0.35">
      <c r="A54" s="41" t="s">
        <v>206</v>
      </c>
      <c r="B54" s="42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</row>
    <row r="55" spans="1:22" ht="25.15" customHeight="1" x14ac:dyDescent="0.35">
      <c r="A55" s="41" t="s">
        <v>207</v>
      </c>
      <c r="B55" s="42" t="s">
        <v>208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</row>
    <row r="56" spans="1:22" ht="25.15" customHeight="1" x14ac:dyDescent="0.35">
      <c r="A56" s="41" t="s">
        <v>209</v>
      </c>
      <c r="B56" s="42" t="s">
        <v>210</v>
      </c>
      <c r="C56" s="32">
        <v>0</v>
      </c>
      <c r="D56" s="32">
        <v>6606</v>
      </c>
      <c r="E56" s="32">
        <v>0</v>
      </c>
      <c r="F56" s="32">
        <v>331</v>
      </c>
      <c r="G56" s="32">
        <v>4182</v>
      </c>
      <c r="H56" s="32">
        <v>75583</v>
      </c>
      <c r="I56" s="32">
        <v>0</v>
      </c>
      <c r="J56" s="32">
        <v>175</v>
      </c>
      <c r="K56" s="32">
        <v>4182</v>
      </c>
      <c r="L56" s="32">
        <v>82695</v>
      </c>
      <c r="M56" s="32">
        <v>0</v>
      </c>
      <c r="N56" s="32">
        <v>116980.59170999999</v>
      </c>
      <c r="O56" s="32">
        <v>0</v>
      </c>
      <c r="P56" s="32">
        <v>39825.649570000001</v>
      </c>
      <c r="Q56" s="32">
        <v>2813688.3199780001</v>
      </c>
      <c r="R56" s="32">
        <v>7702436.3653199999</v>
      </c>
      <c r="S56" s="32">
        <v>0</v>
      </c>
      <c r="T56" s="32">
        <v>28974.823400000001</v>
      </c>
      <c r="U56" s="32">
        <v>2813688.3199780001</v>
      </c>
      <c r="V56" s="32">
        <v>7888217.4299999997</v>
      </c>
    </row>
    <row r="57" spans="1:22" ht="25.15" customHeight="1" x14ac:dyDescent="0.35">
      <c r="A57" s="41" t="s">
        <v>211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</row>
    <row r="58" spans="1:22" ht="25.15" customHeight="1" x14ac:dyDescent="0.35">
      <c r="A58" s="41" t="s">
        <v>212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</row>
    <row r="59" spans="1:22" ht="25.15" customHeight="1" x14ac:dyDescent="0.35">
      <c r="A59" s="41" t="s">
        <v>213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</row>
    <row r="60" spans="1:22" ht="25.15" customHeight="1" x14ac:dyDescent="0.35">
      <c r="A60" s="41" t="s">
        <v>214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</row>
    <row r="61" spans="1:22" ht="25.15" customHeight="1" x14ac:dyDescent="0.35">
      <c r="A61" s="41" t="s">
        <v>215</v>
      </c>
      <c r="B61" s="42" t="s">
        <v>216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</row>
    <row r="62" spans="1:22" ht="25.15" customHeight="1" x14ac:dyDescent="0.35">
      <c r="A62" s="41" t="s">
        <v>217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</row>
    <row r="63" spans="1:22" ht="25.15" customHeight="1" x14ac:dyDescent="0.35">
      <c r="A63" s="41" t="s">
        <v>218</v>
      </c>
      <c r="B63" s="42" t="s">
        <v>219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</row>
    <row r="64" spans="1:22" ht="25.15" customHeight="1" x14ac:dyDescent="0.35">
      <c r="A64" s="41" t="s">
        <v>220</v>
      </c>
      <c r="B64" s="42" t="s">
        <v>3</v>
      </c>
      <c r="C64" s="32">
        <v>44</v>
      </c>
      <c r="D64" s="32">
        <v>0</v>
      </c>
      <c r="E64" s="32">
        <v>0</v>
      </c>
      <c r="F64" s="32">
        <v>0</v>
      </c>
      <c r="G64" s="32">
        <v>32</v>
      </c>
      <c r="H64" s="32">
        <v>0</v>
      </c>
      <c r="I64" s="32">
        <v>28</v>
      </c>
      <c r="J64" s="32">
        <v>0</v>
      </c>
      <c r="K64" s="32">
        <v>104</v>
      </c>
      <c r="L64" s="32">
        <v>0</v>
      </c>
      <c r="M64" s="32">
        <v>17878</v>
      </c>
      <c r="N64" s="32">
        <v>0</v>
      </c>
      <c r="O64" s="32">
        <v>0</v>
      </c>
      <c r="P64" s="32">
        <v>0</v>
      </c>
      <c r="Q64" s="32">
        <v>30591</v>
      </c>
      <c r="R64" s="32">
        <v>0</v>
      </c>
      <c r="S64" s="32">
        <v>27060</v>
      </c>
      <c r="T64" s="32">
        <v>0</v>
      </c>
      <c r="U64" s="32">
        <v>75529</v>
      </c>
      <c r="V64" s="32">
        <v>0</v>
      </c>
    </row>
    <row r="65" spans="1:22" ht="25.15" customHeight="1" x14ac:dyDescent="0.35">
      <c r="A65" s="41" t="s">
        <v>221</v>
      </c>
      <c r="B65" s="42" t="s">
        <v>222</v>
      </c>
      <c r="C65" s="32">
        <v>5</v>
      </c>
      <c r="D65" s="32">
        <v>24237</v>
      </c>
      <c r="E65" s="32">
        <v>0</v>
      </c>
      <c r="F65" s="32">
        <v>380</v>
      </c>
      <c r="G65" s="32">
        <v>1466</v>
      </c>
      <c r="H65" s="32">
        <v>16482</v>
      </c>
      <c r="I65" s="32">
        <v>0</v>
      </c>
      <c r="J65" s="32">
        <v>145</v>
      </c>
      <c r="K65" s="32">
        <v>1471</v>
      </c>
      <c r="L65" s="32">
        <v>41244</v>
      </c>
      <c r="M65" s="32">
        <v>1945</v>
      </c>
      <c r="N65" s="32">
        <v>145623</v>
      </c>
      <c r="O65" s="32">
        <v>0</v>
      </c>
      <c r="P65" s="32">
        <v>168305</v>
      </c>
      <c r="Q65" s="32">
        <v>3542082</v>
      </c>
      <c r="R65" s="32">
        <v>4346975</v>
      </c>
      <c r="S65" s="32">
        <v>0</v>
      </c>
      <c r="T65" s="32">
        <v>79054</v>
      </c>
      <c r="U65" s="32">
        <v>3544027</v>
      </c>
      <c r="V65" s="32">
        <v>4739957</v>
      </c>
    </row>
    <row r="66" spans="1:22" ht="25.15" customHeight="1" x14ac:dyDescent="0.35">
      <c r="A66" s="41" t="s">
        <v>223</v>
      </c>
      <c r="B66" s="42" t="s">
        <v>224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</row>
    <row r="67" spans="1:22" ht="25.15" customHeight="1" x14ac:dyDescent="0.35">
      <c r="A67" s="41" t="s">
        <v>225</v>
      </c>
      <c r="B67" s="42" t="s">
        <v>226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</row>
    <row r="68" spans="1:22" ht="25.15" customHeight="1" x14ac:dyDescent="0.35">
      <c r="A68" s="41" t="s">
        <v>227</v>
      </c>
      <c r="B68" s="42" t="s">
        <v>228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</row>
    <row r="69" spans="1:22" ht="25.15" customHeight="1" x14ac:dyDescent="0.35">
      <c r="A69" s="41" t="s">
        <v>229</v>
      </c>
      <c r="B69" s="42" t="s">
        <v>230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72</v>
      </c>
      <c r="I69" s="32">
        <v>0</v>
      </c>
      <c r="J69" s="32">
        <v>0</v>
      </c>
      <c r="K69" s="32">
        <v>0</v>
      </c>
      <c r="L69" s="32">
        <v>72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1818</v>
      </c>
      <c r="S69" s="32">
        <v>0</v>
      </c>
      <c r="T69" s="32">
        <v>0</v>
      </c>
      <c r="U69" s="32">
        <v>0</v>
      </c>
      <c r="V69" s="32">
        <v>1818</v>
      </c>
    </row>
    <row r="70" spans="1:22" ht="25.15" customHeight="1" x14ac:dyDescent="0.35">
      <c r="A70" s="41" t="s">
        <v>231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2</v>
      </c>
      <c r="H70" s="32">
        <v>0</v>
      </c>
      <c r="I70" s="32">
        <v>4</v>
      </c>
      <c r="J70" s="32">
        <v>0</v>
      </c>
      <c r="K70" s="32">
        <v>6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6626</v>
      </c>
      <c r="R70" s="32">
        <v>0</v>
      </c>
      <c r="S70" s="32">
        <v>31862</v>
      </c>
      <c r="T70" s="32">
        <v>0</v>
      </c>
      <c r="U70" s="32">
        <v>38488</v>
      </c>
      <c r="V70" s="32">
        <v>0</v>
      </c>
    </row>
    <row r="71" spans="1:22" ht="25.15" customHeight="1" x14ac:dyDescent="0.35">
      <c r="A71" s="41" t="s">
        <v>232</v>
      </c>
      <c r="B71" s="42" t="s">
        <v>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</row>
    <row r="72" spans="1:22" ht="25.15" customHeight="1" x14ac:dyDescent="0.35">
      <c r="A72" s="41" t="s">
        <v>233</v>
      </c>
      <c r="B72" s="42" t="s">
        <v>234</v>
      </c>
      <c r="C72" s="32">
        <v>948</v>
      </c>
      <c r="D72" s="32">
        <v>62</v>
      </c>
      <c r="E72" s="32">
        <v>89</v>
      </c>
      <c r="F72" s="32">
        <v>12</v>
      </c>
      <c r="G72" s="32">
        <v>3034</v>
      </c>
      <c r="H72" s="32">
        <v>48</v>
      </c>
      <c r="I72" s="32">
        <v>0</v>
      </c>
      <c r="J72" s="32">
        <v>0</v>
      </c>
      <c r="K72" s="32">
        <v>4071</v>
      </c>
      <c r="L72" s="32">
        <v>122</v>
      </c>
      <c r="M72" s="32">
        <v>713261</v>
      </c>
      <c r="N72" s="32">
        <v>3155</v>
      </c>
      <c r="O72" s="32">
        <v>52862</v>
      </c>
      <c r="P72" s="32">
        <v>677</v>
      </c>
      <c r="Q72" s="32">
        <v>2733227</v>
      </c>
      <c r="R72" s="32">
        <v>2859</v>
      </c>
      <c r="S72" s="32">
        <v>0</v>
      </c>
      <c r="T72" s="32">
        <v>0</v>
      </c>
      <c r="U72" s="32">
        <v>3499350</v>
      </c>
      <c r="V72" s="32">
        <v>6691</v>
      </c>
    </row>
    <row r="73" spans="1:22" ht="25.15" customHeight="1" x14ac:dyDescent="0.35">
      <c r="A73" s="41" t="s">
        <v>235</v>
      </c>
      <c r="B73" s="42" t="s">
        <v>236</v>
      </c>
      <c r="C73" s="32">
        <v>47</v>
      </c>
      <c r="D73" s="32">
        <v>3826</v>
      </c>
      <c r="E73" s="32">
        <v>2</v>
      </c>
      <c r="F73" s="32">
        <v>217</v>
      </c>
      <c r="G73" s="32">
        <v>207</v>
      </c>
      <c r="H73" s="32">
        <v>8951</v>
      </c>
      <c r="I73" s="32">
        <v>2</v>
      </c>
      <c r="J73" s="32">
        <v>21</v>
      </c>
      <c r="K73" s="32">
        <v>258</v>
      </c>
      <c r="L73" s="32">
        <v>13015</v>
      </c>
      <c r="M73" s="32">
        <v>13740</v>
      </c>
      <c r="N73" s="32">
        <v>239935</v>
      </c>
      <c r="O73" s="32">
        <v>1404</v>
      </c>
      <c r="P73" s="32">
        <v>46870</v>
      </c>
      <c r="Q73" s="32">
        <v>88267</v>
      </c>
      <c r="R73" s="32">
        <v>1674482</v>
      </c>
      <c r="S73" s="32">
        <v>597</v>
      </c>
      <c r="T73" s="32">
        <v>15534</v>
      </c>
      <c r="U73" s="32">
        <v>104008</v>
      </c>
      <c r="V73" s="32">
        <v>1976821</v>
      </c>
    </row>
    <row r="74" spans="1:22" ht="25.15" customHeight="1" x14ac:dyDescent="0.35">
      <c r="A74" s="41" t="s">
        <v>237</v>
      </c>
      <c r="B74" s="42" t="s">
        <v>238</v>
      </c>
      <c r="C74" s="32">
        <v>0</v>
      </c>
      <c r="D74" s="32">
        <v>363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363</v>
      </c>
      <c r="M74" s="32">
        <v>0</v>
      </c>
      <c r="N74" s="32">
        <v>971.36595999999997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971.36595999999997</v>
      </c>
    </row>
    <row r="75" spans="1:22" ht="25.15" customHeight="1" x14ac:dyDescent="0.35">
      <c r="A75" s="41" t="s">
        <v>239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</row>
    <row r="76" spans="1:22" ht="25.15" customHeight="1" x14ac:dyDescent="0.35">
      <c r="A76" s="41" t="s">
        <v>240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</row>
    <row r="77" spans="1:22" ht="25.15" customHeight="1" x14ac:dyDescent="0.35">
      <c r="A77" s="41" t="s">
        <v>241</v>
      </c>
      <c r="B77" s="42" t="s">
        <v>3</v>
      </c>
      <c r="C77" s="32">
        <v>144</v>
      </c>
      <c r="D77" s="32">
        <v>1326</v>
      </c>
      <c r="E77" s="32">
        <v>0</v>
      </c>
      <c r="F77" s="32">
        <v>0</v>
      </c>
      <c r="G77" s="32">
        <v>58</v>
      </c>
      <c r="H77" s="32">
        <v>535</v>
      </c>
      <c r="I77" s="32">
        <v>0</v>
      </c>
      <c r="J77" s="32">
        <v>0</v>
      </c>
      <c r="K77" s="32">
        <v>202</v>
      </c>
      <c r="L77" s="32">
        <v>1861</v>
      </c>
      <c r="M77" s="32">
        <v>193954</v>
      </c>
      <c r="N77" s="32">
        <v>47379</v>
      </c>
      <c r="O77" s="32">
        <v>0</v>
      </c>
      <c r="P77" s="32">
        <v>0</v>
      </c>
      <c r="Q77" s="32">
        <v>102813</v>
      </c>
      <c r="R77" s="32">
        <v>93482</v>
      </c>
      <c r="S77" s="32">
        <v>0</v>
      </c>
      <c r="T77" s="32">
        <v>0</v>
      </c>
      <c r="U77" s="32">
        <v>296767</v>
      </c>
      <c r="V77" s="32">
        <v>140861</v>
      </c>
    </row>
    <row r="78" spans="1:22" ht="21.65" customHeight="1" x14ac:dyDescent="0.35">
      <c r="A78" s="39" t="s">
        <v>242</v>
      </c>
      <c r="B78" s="39" t="s">
        <v>243</v>
      </c>
      <c r="C78" s="32">
        <v>19398</v>
      </c>
      <c r="D78" s="32">
        <v>199734</v>
      </c>
      <c r="E78" s="32">
        <v>2671</v>
      </c>
      <c r="F78" s="32">
        <v>10978</v>
      </c>
      <c r="G78" s="32">
        <v>29854</v>
      </c>
      <c r="H78" s="32">
        <v>324911</v>
      </c>
      <c r="I78" s="32">
        <v>640</v>
      </c>
      <c r="J78" s="32">
        <v>2949</v>
      </c>
      <c r="K78" s="32">
        <v>52563</v>
      </c>
      <c r="L78" s="32">
        <v>538572</v>
      </c>
      <c r="M78" s="32">
        <v>12466838</v>
      </c>
      <c r="N78" s="32">
        <v>16201520.225129999</v>
      </c>
      <c r="O78" s="32">
        <v>2141333</v>
      </c>
      <c r="P78" s="32">
        <v>2370692.6495699999</v>
      </c>
      <c r="Q78" s="32">
        <v>67729981.319977999</v>
      </c>
      <c r="R78" s="32">
        <v>70984204.109565005</v>
      </c>
      <c r="S78" s="32">
        <v>589021</v>
      </c>
      <c r="T78" s="32">
        <v>1066378.712486</v>
      </c>
      <c r="U78" s="32">
        <v>82927173.319977999</v>
      </c>
      <c r="V78" s="32">
        <v>90622795.696751997</v>
      </c>
    </row>
  </sheetData>
  <mergeCells count="19">
    <mergeCell ref="O7:P7"/>
    <mergeCell ref="Q7:R7"/>
    <mergeCell ref="S7:T7"/>
    <mergeCell ref="U7:V7"/>
    <mergeCell ref="A1:A2"/>
    <mergeCell ref="B1:S1"/>
    <mergeCell ref="B2:S2"/>
    <mergeCell ref="A4:A8"/>
    <mergeCell ref="B4:B8"/>
    <mergeCell ref="C4:V4"/>
    <mergeCell ref="C5:V5"/>
    <mergeCell ref="C6:L6"/>
    <mergeCell ref="M6:V6"/>
    <mergeCell ref="C7:D7"/>
    <mergeCell ref="E7:F7"/>
    <mergeCell ref="G7:H7"/>
    <mergeCell ref="I7:J7"/>
    <mergeCell ref="K7:L7"/>
    <mergeCell ref="M7:N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0" fitToHeight="0" orientation="landscape" r:id="rId1"/>
  <headerFooter alignWithMargins="0"/>
  <rowBreaks count="1" manualBreakCount="1">
    <brk id="4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7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7" width="16.453125" customWidth="1"/>
    <col min="8" max="8" width="20.54296875" customWidth="1"/>
    <col min="9" max="13" width="16.453125" customWidth="1"/>
    <col min="14" max="14" width="20.54296875" customWidth="1"/>
  </cols>
  <sheetData>
    <row r="1" spans="1:14" ht="36" customHeight="1" x14ac:dyDescent="0.35">
      <c r="A1" s="64"/>
      <c r="B1" s="65" t="s">
        <v>0</v>
      </c>
      <c r="C1" s="64"/>
      <c r="D1" s="64"/>
      <c r="E1" s="64"/>
      <c r="F1" s="64"/>
      <c r="G1" s="64"/>
      <c r="H1" s="64"/>
      <c r="I1" s="64"/>
      <c r="J1" s="64"/>
      <c r="K1" s="64"/>
      <c r="N1" s="1" t="s">
        <v>254</v>
      </c>
    </row>
    <row r="2" spans="1:14" ht="36" customHeight="1" x14ac:dyDescent="0.35">
      <c r="A2" s="64"/>
      <c r="B2" s="86" t="s">
        <v>117</v>
      </c>
      <c r="C2" s="64"/>
      <c r="D2" s="64"/>
      <c r="E2" s="64"/>
      <c r="F2" s="64"/>
      <c r="G2" s="64"/>
      <c r="H2" s="64"/>
      <c r="I2" s="64"/>
      <c r="J2" s="64"/>
      <c r="K2" s="64"/>
    </row>
    <row r="3" spans="1:14" ht="15.4" customHeight="1" x14ac:dyDescent="0.35"/>
    <row r="4" spans="1:14" ht="25.15" customHeight="1" x14ac:dyDescent="0.35">
      <c r="A4" s="87" t="s">
        <v>249</v>
      </c>
      <c r="B4" s="87" t="s">
        <v>119</v>
      </c>
      <c r="C4" s="88" t="s">
        <v>120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5.15" customHeight="1" x14ac:dyDescent="0.35">
      <c r="A5" s="67"/>
      <c r="B5" s="67"/>
      <c r="C5" s="88" t="s">
        <v>47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1:14" ht="25.15" customHeight="1" x14ac:dyDescent="0.35">
      <c r="A6" s="67"/>
      <c r="B6" s="67"/>
      <c r="C6" s="88" t="s">
        <v>6</v>
      </c>
      <c r="D6" s="71"/>
      <c r="E6" s="71"/>
      <c r="F6" s="71"/>
      <c r="G6" s="71"/>
      <c r="H6" s="72"/>
      <c r="I6" s="88" t="s">
        <v>37</v>
      </c>
      <c r="J6" s="71"/>
      <c r="K6" s="71"/>
      <c r="L6" s="71"/>
      <c r="M6" s="71"/>
      <c r="N6" s="72"/>
    </row>
    <row r="7" spans="1:14" ht="61.15" customHeight="1" x14ac:dyDescent="0.35">
      <c r="A7" s="68"/>
      <c r="B7" s="68"/>
      <c r="C7" s="40" t="s">
        <v>48</v>
      </c>
      <c r="D7" s="40" t="s">
        <v>255</v>
      </c>
      <c r="E7" s="40" t="s">
        <v>256</v>
      </c>
      <c r="F7" s="40" t="s">
        <v>257</v>
      </c>
      <c r="G7" s="40" t="s">
        <v>258</v>
      </c>
      <c r="H7" s="40" t="s">
        <v>259</v>
      </c>
      <c r="I7" s="40" t="s">
        <v>260</v>
      </c>
      <c r="J7" s="40" t="s">
        <v>261</v>
      </c>
      <c r="K7" s="40" t="s">
        <v>262</v>
      </c>
      <c r="L7" s="40" t="s">
        <v>263</v>
      </c>
      <c r="M7" s="40" t="s">
        <v>264</v>
      </c>
      <c r="N7" s="40" t="s">
        <v>259</v>
      </c>
    </row>
    <row r="8" spans="1:14" ht="23" x14ac:dyDescent="0.35">
      <c r="A8" s="39" t="s">
        <v>3</v>
      </c>
      <c r="B8" s="39" t="s">
        <v>3</v>
      </c>
      <c r="C8" s="40" t="s">
        <v>3</v>
      </c>
      <c r="D8" s="40" t="s">
        <v>3</v>
      </c>
      <c r="E8" s="40" t="s">
        <v>3</v>
      </c>
      <c r="F8" s="40" t="s">
        <v>3</v>
      </c>
      <c r="G8" s="40" t="s">
        <v>3</v>
      </c>
      <c r="H8" s="40" t="s">
        <v>3</v>
      </c>
      <c r="I8" s="40" t="s">
        <v>13</v>
      </c>
      <c r="J8" s="40" t="s">
        <v>13</v>
      </c>
      <c r="K8" s="40" t="s">
        <v>13</v>
      </c>
      <c r="L8" s="40" t="s">
        <v>13</v>
      </c>
      <c r="M8" s="40" t="s">
        <v>13</v>
      </c>
      <c r="N8" s="40" t="s">
        <v>13</v>
      </c>
    </row>
    <row r="9" spans="1:14" ht="25.15" customHeight="1" x14ac:dyDescent="0.35">
      <c r="A9" s="41" t="s">
        <v>126</v>
      </c>
      <c r="B9" s="42" t="s">
        <v>127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</row>
    <row r="10" spans="1:14" ht="25.15" customHeight="1" x14ac:dyDescent="0.35">
      <c r="A10" s="41" t="s">
        <v>128</v>
      </c>
      <c r="B10" s="42" t="s">
        <v>129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</row>
    <row r="11" spans="1:14" ht="25.15" customHeight="1" x14ac:dyDescent="0.35">
      <c r="A11" s="41" t="s">
        <v>130</v>
      </c>
      <c r="B11" s="42" t="s">
        <v>131</v>
      </c>
      <c r="C11" s="32">
        <v>8958</v>
      </c>
      <c r="D11" s="32">
        <v>2305</v>
      </c>
      <c r="E11" s="32">
        <v>48713</v>
      </c>
      <c r="F11" s="32">
        <v>24451</v>
      </c>
      <c r="G11" s="32">
        <v>41844</v>
      </c>
      <c r="H11" s="32">
        <v>117313</v>
      </c>
      <c r="I11" s="32">
        <v>8145944</v>
      </c>
      <c r="J11" s="32">
        <v>142080</v>
      </c>
      <c r="K11" s="32">
        <v>9125017</v>
      </c>
      <c r="L11" s="32">
        <v>506945</v>
      </c>
      <c r="M11" s="32">
        <v>475480</v>
      </c>
      <c r="N11" s="32">
        <v>10249522</v>
      </c>
    </row>
    <row r="12" spans="1:14" ht="25.15" customHeight="1" x14ac:dyDescent="0.35">
      <c r="A12" s="41" t="s">
        <v>132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14" ht="25.15" customHeight="1" x14ac:dyDescent="0.35">
      <c r="A13" s="41" t="s">
        <v>133</v>
      </c>
      <c r="B13" s="42" t="s">
        <v>134</v>
      </c>
      <c r="C13" s="32">
        <v>0</v>
      </c>
      <c r="D13" s="32">
        <v>0</v>
      </c>
      <c r="E13" s="32">
        <v>0</v>
      </c>
      <c r="F13" s="32">
        <v>0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ht="25.15" customHeight="1" x14ac:dyDescent="0.35">
      <c r="A14" s="41" t="s">
        <v>135</v>
      </c>
      <c r="B14" s="42" t="s">
        <v>136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ht="25.15" customHeight="1" x14ac:dyDescent="0.35">
      <c r="A15" s="41" t="s">
        <v>137</v>
      </c>
      <c r="B15" s="42" t="s">
        <v>138</v>
      </c>
      <c r="C15" s="32">
        <v>496</v>
      </c>
      <c r="D15" s="32">
        <v>11033</v>
      </c>
      <c r="E15" s="32">
        <v>4267</v>
      </c>
      <c r="F15" s="32">
        <v>5498</v>
      </c>
      <c r="G15" s="32">
        <v>7708</v>
      </c>
      <c r="H15" s="32">
        <v>28506</v>
      </c>
      <c r="I15" s="32">
        <v>558968</v>
      </c>
      <c r="J15" s="32">
        <v>4309533</v>
      </c>
      <c r="K15" s="32">
        <v>704198</v>
      </c>
      <c r="L15" s="32">
        <v>152805</v>
      </c>
      <c r="M15" s="32">
        <v>94947</v>
      </c>
      <c r="N15" s="32">
        <v>5261483</v>
      </c>
    </row>
    <row r="16" spans="1:14" ht="25.15" customHeight="1" x14ac:dyDescent="0.35">
      <c r="A16" s="41" t="s">
        <v>139</v>
      </c>
      <c r="B16" s="42" t="s">
        <v>140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2291</v>
      </c>
      <c r="K16" s="32">
        <v>0</v>
      </c>
      <c r="L16" s="32">
        <v>14</v>
      </c>
      <c r="M16" s="32">
        <v>13</v>
      </c>
      <c r="N16" s="32">
        <v>2318</v>
      </c>
    </row>
    <row r="17" spans="1:14" ht="25.15" customHeight="1" x14ac:dyDescent="0.35">
      <c r="A17" s="41" t="s">
        <v>141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14" ht="25.15" customHeight="1" x14ac:dyDescent="0.35">
      <c r="A18" s="41" t="s">
        <v>142</v>
      </c>
      <c r="B18" s="42" t="s">
        <v>143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3286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14" ht="25.15" customHeight="1" x14ac:dyDescent="0.35">
      <c r="A19" s="41" t="s">
        <v>144</v>
      </c>
      <c r="B19" s="42" t="s">
        <v>145</v>
      </c>
      <c r="C19" s="32">
        <v>9</v>
      </c>
      <c r="D19" s="32">
        <v>356</v>
      </c>
      <c r="E19" s="32">
        <v>288</v>
      </c>
      <c r="F19" s="32">
        <v>47</v>
      </c>
      <c r="G19" s="32">
        <v>4</v>
      </c>
      <c r="H19" s="32">
        <v>695</v>
      </c>
      <c r="I19" s="32">
        <v>1396</v>
      </c>
      <c r="J19" s="32">
        <v>1464</v>
      </c>
      <c r="K19" s="32">
        <v>672</v>
      </c>
      <c r="L19" s="32">
        <v>258</v>
      </c>
      <c r="M19" s="32">
        <v>21</v>
      </c>
      <c r="N19" s="32">
        <v>2415</v>
      </c>
    </row>
    <row r="20" spans="1:14" ht="25.15" customHeight="1" x14ac:dyDescent="0.35">
      <c r="A20" s="41" t="s">
        <v>146</v>
      </c>
      <c r="B20" s="42" t="s">
        <v>147</v>
      </c>
      <c r="C20" s="32">
        <v>75</v>
      </c>
      <c r="D20" s="32">
        <v>25391</v>
      </c>
      <c r="E20" s="32">
        <v>6815</v>
      </c>
      <c r="F20" s="32">
        <v>2281</v>
      </c>
      <c r="G20" s="32">
        <v>781</v>
      </c>
      <c r="H20" s="32">
        <v>35268</v>
      </c>
      <c r="I20" s="32">
        <v>47536</v>
      </c>
      <c r="J20" s="32">
        <v>14042865</v>
      </c>
      <c r="K20" s="32">
        <v>670909</v>
      </c>
      <c r="L20" s="32">
        <v>106759</v>
      </c>
      <c r="M20" s="32">
        <v>5575</v>
      </c>
      <c r="N20" s="32">
        <v>14826108</v>
      </c>
    </row>
    <row r="21" spans="1:14" ht="25.15" customHeight="1" x14ac:dyDescent="0.35">
      <c r="A21" s="41" t="s">
        <v>148</v>
      </c>
      <c r="B21" s="42" t="s">
        <v>149</v>
      </c>
      <c r="C21" s="32">
        <v>0</v>
      </c>
      <c r="D21" s="32">
        <v>3</v>
      </c>
      <c r="E21" s="32">
        <v>90</v>
      </c>
      <c r="F21" s="32">
        <v>590</v>
      </c>
      <c r="G21" s="32">
        <v>11661</v>
      </c>
      <c r="H21" s="32">
        <v>12344</v>
      </c>
      <c r="I21" s="32">
        <v>0</v>
      </c>
      <c r="J21" s="32">
        <v>3.42</v>
      </c>
      <c r="K21" s="32">
        <v>112.8</v>
      </c>
      <c r="L21" s="32">
        <v>1790.48532</v>
      </c>
      <c r="M21" s="32">
        <v>52359.503040000003</v>
      </c>
      <c r="N21" s="32">
        <v>54266.208359999997</v>
      </c>
    </row>
    <row r="22" spans="1:14" ht="25.15" customHeight="1" x14ac:dyDescent="0.35">
      <c r="A22" s="41" t="s">
        <v>150</v>
      </c>
      <c r="B22" s="42" t="s">
        <v>3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</row>
    <row r="23" spans="1:14" ht="25.15" customHeight="1" x14ac:dyDescent="0.35">
      <c r="A23" s="41" t="s">
        <v>151</v>
      </c>
      <c r="B23" s="42" t="s">
        <v>152</v>
      </c>
      <c r="C23" s="32">
        <v>1069</v>
      </c>
      <c r="D23" s="32">
        <v>10238</v>
      </c>
      <c r="E23" s="32">
        <v>11587</v>
      </c>
      <c r="F23" s="32">
        <v>557</v>
      </c>
      <c r="G23" s="32">
        <v>839</v>
      </c>
      <c r="H23" s="32">
        <v>23221</v>
      </c>
      <c r="I23" s="32">
        <v>700852</v>
      </c>
      <c r="J23" s="32">
        <v>4683568</v>
      </c>
      <c r="K23" s="32">
        <v>3041568</v>
      </c>
      <c r="L23" s="32">
        <v>17410</v>
      </c>
      <c r="M23" s="32">
        <v>6617</v>
      </c>
      <c r="N23" s="32">
        <v>7749163</v>
      </c>
    </row>
    <row r="24" spans="1:14" ht="25.15" customHeight="1" x14ac:dyDescent="0.35">
      <c r="A24" s="41" t="s">
        <v>153</v>
      </c>
      <c r="B24" s="42" t="s">
        <v>154</v>
      </c>
      <c r="C24" s="32">
        <v>0</v>
      </c>
      <c r="D24" s="32">
        <v>173</v>
      </c>
      <c r="E24" s="32">
        <v>545</v>
      </c>
      <c r="F24" s="32">
        <v>43</v>
      </c>
      <c r="G24" s="32">
        <v>4</v>
      </c>
      <c r="H24" s="32">
        <v>765</v>
      </c>
      <c r="I24" s="32">
        <v>0</v>
      </c>
      <c r="J24" s="32">
        <v>955560</v>
      </c>
      <c r="K24" s="32">
        <v>123150</v>
      </c>
      <c r="L24" s="32">
        <v>3362</v>
      </c>
      <c r="M24" s="32">
        <v>48</v>
      </c>
      <c r="N24" s="32">
        <v>1082120</v>
      </c>
    </row>
    <row r="25" spans="1:14" ht="25.15" customHeight="1" x14ac:dyDescent="0.35">
      <c r="A25" s="41" t="s">
        <v>155</v>
      </c>
      <c r="B25" s="42" t="s">
        <v>156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</row>
    <row r="26" spans="1:14" ht="25.15" customHeight="1" x14ac:dyDescent="0.35">
      <c r="A26" s="41" t="s">
        <v>157</v>
      </c>
      <c r="B26" s="42" t="s">
        <v>158</v>
      </c>
      <c r="C26" s="32">
        <v>520</v>
      </c>
      <c r="D26" s="32">
        <v>2312</v>
      </c>
      <c r="E26" s="32">
        <v>755</v>
      </c>
      <c r="F26" s="32">
        <v>95</v>
      </c>
      <c r="G26" s="32">
        <v>95</v>
      </c>
      <c r="H26" s="32">
        <v>3257</v>
      </c>
      <c r="I26" s="32">
        <v>1214515</v>
      </c>
      <c r="J26" s="32">
        <v>1686441</v>
      </c>
      <c r="K26" s="32">
        <v>182488</v>
      </c>
      <c r="L26" s="32">
        <v>2841</v>
      </c>
      <c r="M26" s="32">
        <v>860</v>
      </c>
      <c r="N26" s="32">
        <v>1872630</v>
      </c>
    </row>
    <row r="27" spans="1:14" ht="25.15" customHeight="1" x14ac:dyDescent="0.35">
      <c r="A27" s="41" t="s">
        <v>159</v>
      </c>
      <c r="B27" s="42" t="s">
        <v>160</v>
      </c>
      <c r="C27" s="32">
        <v>808</v>
      </c>
      <c r="D27" s="32">
        <v>1875</v>
      </c>
      <c r="E27" s="32">
        <v>6337</v>
      </c>
      <c r="F27" s="32">
        <v>2794</v>
      </c>
      <c r="G27" s="32">
        <v>2667</v>
      </c>
      <c r="H27" s="32">
        <v>13673</v>
      </c>
      <c r="I27" s="32">
        <v>1107410</v>
      </c>
      <c r="J27" s="32">
        <v>482264</v>
      </c>
      <c r="K27" s="32">
        <v>1049513</v>
      </c>
      <c r="L27" s="32">
        <v>73250</v>
      </c>
      <c r="M27" s="32">
        <v>35325</v>
      </c>
      <c r="N27" s="32">
        <v>1640352</v>
      </c>
    </row>
    <row r="28" spans="1:14" ht="25.15" customHeight="1" x14ac:dyDescent="0.35">
      <c r="A28" s="41" t="s">
        <v>161</v>
      </c>
      <c r="B28" s="42" t="s">
        <v>162</v>
      </c>
      <c r="C28" s="32">
        <v>208</v>
      </c>
      <c r="D28" s="32">
        <v>1145</v>
      </c>
      <c r="E28" s="32">
        <v>6577</v>
      </c>
      <c r="F28" s="32">
        <v>1705</v>
      </c>
      <c r="G28" s="32">
        <v>1528</v>
      </c>
      <c r="H28" s="32">
        <v>10955</v>
      </c>
      <c r="I28" s="32">
        <v>179747</v>
      </c>
      <c r="J28" s="32">
        <v>332549</v>
      </c>
      <c r="K28" s="32">
        <v>762966</v>
      </c>
      <c r="L28" s="32">
        <v>34879</v>
      </c>
      <c r="M28" s="32">
        <v>31315</v>
      </c>
      <c r="N28" s="32">
        <v>1161709</v>
      </c>
    </row>
    <row r="29" spans="1:14" ht="25.15" customHeight="1" x14ac:dyDescent="0.35">
      <c r="A29" s="41" t="s">
        <v>163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</row>
    <row r="30" spans="1:14" ht="25.15" customHeight="1" x14ac:dyDescent="0.35">
      <c r="A30" s="41" t="s">
        <v>164</v>
      </c>
      <c r="B30" s="42" t="s">
        <v>165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</row>
    <row r="31" spans="1:14" ht="25.15" customHeight="1" x14ac:dyDescent="0.35">
      <c r="A31" s="41" t="s">
        <v>166</v>
      </c>
      <c r="B31" s="42" t="s">
        <v>167</v>
      </c>
      <c r="C31" s="32">
        <v>0</v>
      </c>
      <c r="D31" s="32">
        <v>580</v>
      </c>
      <c r="E31" s="32">
        <v>247</v>
      </c>
      <c r="F31" s="32">
        <v>0</v>
      </c>
      <c r="G31" s="32">
        <v>0</v>
      </c>
      <c r="H31" s="32">
        <v>827</v>
      </c>
      <c r="I31" s="32">
        <v>0</v>
      </c>
      <c r="J31" s="32">
        <v>575808.51029799995</v>
      </c>
      <c r="K31" s="32">
        <v>52014.578714000003</v>
      </c>
      <c r="L31" s="32">
        <v>0</v>
      </c>
      <c r="M31" s="32">
        <v>0</v>
      </c>
      <c r="N31" s="32">
        <v>627823.08901200001</v>
      </c>
    </row>
    <row r="32" spans="1:14" ht="25.15" customHeight="1" x14ac:dyDescent="0.35">
      <c r="A32" s="41" t="s">
        <v>168</v>
      </c>
      <c r="B32" s="42" t="s">
        <v>169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</row>
    <row r="33" spans="1:14" ht="25.15" customHeight="1" x14ac:dyDescent="0.35">
      <c r="A33" s="41" t="s">
        <v>170</v>
      </c>
      <c r="B33" s="42" t="s">
        <v>171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</row>
    <row r="34" spans="1:14" ht="25.15" customHeight="1" x14ac:dyDescent="0.35">
      <c r="A34" s="41" t="s">
        <v>172</v>
      </c>
      <c r="B34" s="42" t="s">
        <v>173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</row>
    <row r="35" spans="1:14" ht="25.15" customHeight="1" x14ac:dyDescent="0.35">
      <c r="A35" s="41" t="s">
        <v>174</v>
      </c>
      <c r="B35" s="42" t="s">
        <v>175</v>
      </c>
      <c r="C35" s="32">
        <v>3930</v>
      </c>
      <c r="D35" s="32">
        <v>3076</v>
      </c>
      <c r="E35" s="32">
        <v>6302</v>
      </c>
      <c r="F35" s="32">
        <v>5266</v>
      </c>
      <c r="G35" s="32">
        <v>13639</v>
      </c>
      <c r="H35" s="32">
        <v>28283</v>
      </c>
      <c r="I35" s="32">
        <v>14308666</v>
      </c>
      <c r="J35" s="32">
        <v>1501480</v>
      </c>
      <c r="K35" s="32">
        <v>1174123</v>
      </c>
      <c r="L35" s="32">
        <v>129126</v>
      </c>
      <c r="M35" s="32">
        <v>103955</v>
      </c>
      <c r="N35" s="32">
        <v>2908684</v>
      </c>
    </row>
    <row r="36" spans="1:14" ht="25.15" customHeight="1" x14ac:dyDescent="0.35">
      <c r="A36" s="41" t="s">
        <v>176</v>
      </c>
      <c r="B36" s="42" t="s">
        <v>177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</row>
    <row r="37" spans="1:14" ht="25.15" customHeight="1" x14ac:dyDescent="0.35">
      <c r="A37" s="41" t="s">
        <v>178</v>
      </c>
      <c r="B37" s="42" t="s">
        <v>179</v>
      </c>
      <c r="C37" s="32">
        <v>0</v>
      </c>
      <c r="D37" s="32">
        <v>917</v>
      </c>
      <c r="E37" s="32">
        <v>573</v>
      </c>
      <c r="F37" s="32">
        <v>634</v>
      </c>
      <c r="G37" s="32">
        <v>256</v>
      </c>
      <c r="H37" s="32">
        <v>2380</v>
      </c>
      <c r="I37" s="32">
        <v>0</v>
      </c>
      <c r="J37" s="32">
        <v>488129.29463999998</v>
      </c>
      <c r="K37" s="32">
        <v>88880.049960000004</v>
      </c>
      <c r="L37" s="32">
        <v>18064.438839999999</v>
      </c>
      <c r="M37" s="32">
        <v>4168.8199800000002</v>
      </c>
      <c r="N37" s="32">
        <v>599242.60342000006</v>
      </c>
    </row>
    <row r="38" spans="1:14" ht="25.15" customHeight="1" x14ac:dyDescent="0.35">
      <c r="A38" s="52" t="s">
        <v>180</v>
      </c>
      <c r="B38" s="53" t="s">
        <v>181</v>
      </c>
      <c r="C38" s="32">
        <v>8821</v>
      </c>
      <c r="D38" s="32">
        <v>1875</v>
      </c>
      <c r="E38" s="32">
        <v>8171</v>
      </c>
      <c r="F38" s="32">
        <v>3161</v>
      </c>
      <c r="G38" s="32">
        <v>391</v>
      </c>
      <c r="H38" s="32">
        <v>13598</v>
      </c>
      <c r="I38" s="32">
        <v>19221812</v>
      </c>
      <c r="J38" s="32">
        <v>412406</v>
      </c>
      <c r="K38" s="32">
        <v>1911987</v>
      </c>
      <c r="L38" s="32">
        <v>113828</v>
      </c>
      <c r="M38" s="32">
        <v>2131</v>
      </c>
      <c r="N38" s="32">
        <v>2440352</v>
      </c>
    </row>
    <row r="39" spans="1:14" ht="25.15" customHeight="1" x14ac:dyDescent="0.35">
      <c r="A39" s="54" t="s">
        <v>182</v>
      </c>
      <c r="B39" s="55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</row>
    <row r="40" spans="1:14" ht="25.15" customHeight="1" x14ac:dyDescent="0.35">
      <c r="A40" s="41" t="s">
        <v>183</v>
      </c>
      <c r="B40" s="42" t="s">
        <v>184</v>
      </c>
      <c r="C40" s="32">
        <v>310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471595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1:14" ht="25.15" customHeight="1" x14ac:dyDescent="0.35">
      <c r="A41" s="41" t="s">
        <v>185</v>
      </c>
      <c r="B41" s="42" t="s">
        <v>186</v>
      </c>
      <c r="C41" s="32">
        <v>11337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5364461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</row>
    <row r="42" spans="1:14" ht="25.15" customHeight="1" x14ac:dyDescent="0.35">
      <c r="A42" s="41" t="s">
        <v>187</v>
      </c>
      <c r="B42" s="42" t="s">
        <v>188</v>
      </c>
      <c r="C42" s="32">
        <v>67</v>
      </c>
      <c r="D42" s="32">
        <v>717</v>
      </c>
      <c r="E42" s="32">
        <v>354</v>
      </c>
      <c r="F42" s="32">
        <v>94</v>
      </c>
      <c r="G42" s="32">
        <v>0</v>
      </c>
      <c r="H42" s="32">
        <v>1165</v>
      </c>
      <c r="I42" s="32">
        <v>54980</v>
      </c>
      <c r="J42" s="32">
        <v>296170</v>
      </c>
      <c r="K42" s="32">
        <v>63793</v>
      </c>
      <c r="L42" s="32">
        <v>2090</v>
      </c>
      <c r="M42" s="32">
        <v>0</v>
      </c>
      <c r="N42" s="32">
        <v>362053</v>
      </c>
    </row>
    <row r="43" spans="1:14" ht="25.15" customHeight="1" x14ac:dyDescent="0.35">
      <c r="A43" s="41" t="s">
        <v>189</v>
      </c>
      <c r="B43" s="42" t="s">
        <v>190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</row>
    <row r="44" spans="1:14" ht="25.15" customHeight="1" x14ac:dyDescent="0.35">
      <c r="A44" s="41" t="s">
        <v>191</v>
      </c>
      <c r="B44" s="42" t="s">
        <v>192</v>
      </c>
      <c r="C44" s="32">
        <v>791</v>
      </c>
      <c r="D44" s="32">
        <v>32143</v>
      </c>
      <c r="E44" s="32">
        <v>7469</v>
      </c>
      <c r="F44" s="32">
        <v>564</v>
      </c>
      <c r="G44" s="32">
        <v>8112</v>
      </c>
      <c r="H44" s="32">
        <v>48288</v>
      </c>
      <c r="I44" s="32">
        <v>12394583</v>
      </c>
      <c r="J44" s="32">
        <v>17328811</v>
      </c>
      <c r="K44" s="32">
        <v>686361</v>
      </c>
      <c r="L44" s="32">
        <v>47238</v>
      </c>
      <c r="M44" s="32">
        <v>115896</v>
      </c>
      <c r="N44" s="32">
        <v>18178306</v>
      </c>
    </row>
    <row r="45" spans="1:14" ht="25.15" customHeight="1" x14ac:dyDescent="0.35">
      <c r="A45" s="41" t="s">
        <v>193</v>
      </c>
      <c r="B45" s="42" t="s">
        <v>194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</row>
    <row r="46" spans="1:14" ht="25.15" customHeight="1" x14ac:dyDescent="0.35">
      <c r="A46" s="41" t="s">
        <v>195</v>
      </c>
      <c r="B46" s="42" t="s">
        <v>196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</row>
    <row r="47" spans="1:14" ht="25.15" customHeight="1" x14ac:dyDescent="0.35">
      <c r="A47" s="41" t="s">
        <v>197</v>
      </c>
      <c r="B47" s="42" t="s">
        <v>198</v>
      </c>
      <c r="C47" s="32">
        <v>4870</v>
      </c>
      <c r="D47" s="32">
        <v>431</v>
      </c>
      <c r="E47" s="32">
        <v>26787</v>
      </c>
      <c r="F47" s="32">
        <v>8850</v>
      </c>
      <c r="G47" s="32">
        <v>22493</v>
      </c>
      <c r="H47" s="32">
        <v>58561</v>
      </c>
      <c r="I47" s="32">
        <v>8779565</v>
      </c>
      <c r="J47" s="32">
        <v>112180</v>
      </c>
      <c r="K47" s="32">
        <v>6126463</v>
      </c>
      <c r="L47" s="32">
        <v>345797</v>
      </c>
      <c r="M47" s="32">
        <v>263688</v>
      </c>
      <c r="N47" s="32">
        <v>6848128</v>
      </c>
    </row>
    <row r="48" spans="1:14" ht="25.15" customHeight="1" x14ac:dyDescent="0.35">
      <c r="A48" s="41" t="s">
        <v>199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</row>
    <row r="49" spans="1:14" ht="25.15" customHeight="1" x14ac:dyDescent="0.35">
      <c r="A49" s="41" t="s">
        <v>200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</row>
    <row r="50" spans="1:14" ht="25.15" customHeight="1" x14ac:dyDescent="0.35">
      <c r="A50" s="41" t="s">
        <v>201</v>
      </c>
      <c r="B50" s="42" t="s">
        <v>202</v>
      </c>
      <c r="C50" s="32">
        <v>0</v>
      </c>
      <c r="D50" s="32">
        <v>0</v>
      </c>
      <c r="E50" s="32">
        <v>0</v>
      </c>
      <c r="F50" s="32">
        <v>4</v>
      </c>
      <c r="G50" s="32">
        <v>96</v>
      </c>
      <c r="H50" s="32">
        <v>100</v>
      </c>
      <c r="I50" s="32">
        <v>0</v>
      </c>
      <c r="J50" s="32">
        <v>0</v>
      </c>
      <c r="K50" s="32">
        <v>0</v>
      </c>
      <c r="L50" s="32">
        <v>41</v>
      </c>
      <c r="M50" s="32">
        <v>743</v>
      </c>
      <c r="N50" s="32">
        <v>784</v>
      </c>
    </row>
    <row r="51" spans="1:14" ht="25.15" customHeight="1" x14ac:dyDescent="0.35">
      <c r="A51" s="41" t="s">
        <v>203</v>
      </c>
      <c r="B51" s="42" t="s">
        <v>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</row>
    <row r="52" spans="1:14" ht="25.15" customHeight="1" x14ac:dyDescent="0.35">
      <c r="A52" s="41" t="s">
        <v>204</v>
      </c>
      <c r="B52" s="42" t="s">
        <v>205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</row>
    <row r="53" spans="1:14" ht="25.15" customHeight="1" x14ac:dyDescent="0.35">
      <c r="A53" s="41" t="s">
        <v>206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</row>
    <row r="54" spans="1:14" ht="25.15" customHeight="1" x14ac:dyDescent="0.35">
      <c r="A54" s="41" t="s">
        <v>207</v>
      </c>
      <c r="B54" s="42" t="s">
        <v>208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</row>
    <row r="55" spans="1:14" ht="25.15" customHeight="1" x14ac:dyDescent="0.35">
      <c r="A55" s="41" t="s">
        <v>209</v>
      </c>
      <c r="B55" s="42" t="s">
        <v>210</v>
      </c>
      <c r="C55" s="32">
        <v>4182</v>
      </c>
      <c r="D55" s="32">
        <v>528</v>
      </c>
      <c r="E55" s="32">
        <v>36987</v>
      </c>
      <c r="F55" s="32">
        <v>20251</v>
      </c>
      <c r="G55" s="32">
        <v>24929</v>
      </c>
      <c r="H55" s="32">
        <v>82695</v>
      </c>
      <c r="I55" s="32">
        <v>2813688.3199780001</v>
      </c>
      <c r="J55" s="32">
        <v>101976.03711</v>
      </c>
      <c r="K55" s="32">
        <v>6980332.0910999998</v>
      </c>
      <c r="L55" s="32">
        <v>542797.51812999998</v>
      </c>
      <c r="M55" s="32">
        <v>263111.78366000002</v>
      </c>
      <c r="N55" s="32">
        <v>7888217.4299999997</v>
      </c>
    </row>
    <row r="56" spans="1:14" ht="25.15" customHeight="1" x14ac:dyDescent="0.35">
      <c r="A56" s="41" t="s">
        <v>211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</row>
    <row r="57" spans="1:14" ht="25.15" customHeight="1" x14ac:dyDescent="0.35">
      <c r="A57" s="41" t="s">
        <v>212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</row>
    <row r="58" spans="1:14" ht="25.15" customHeight="1" x14ac:dyDescent="0.35">
      <c r="A58" s="41" t="s">
        <v>213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</row>
    <row r="59" spans="1:14" ht="25.15" customHeight="1" x14ac:dyDescent="0.35">
      <c r="A59" s="41" t="s">
        <v>214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</row>
    <row r="60" spans="1:14" ht="25.15" customHeight="1" x14ac:dyDescent="0.35">
      <c r="A60" s="41" t="s">
        <v>215</v>
      </c>
      <c r="B60" s="42" t="s">
        <v>216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</row>
    <row r="61" spans="1:14" ht="25.15" customHeight="1" x14ac:dyDescent="0.35">
      <c r="A61" s="41" t="s">
        <v>217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</row>
    <row r="62" spans="1:14" ht="25.15" customHeight="1" x14ac:dyDescent="0.35">
      <c r="A62" s="41" t="s">
        <v>218</v>
      </c>
      <c r="B62" s="42" t="s">
        <v>219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</row>
    <row r="63" spans="1:14" ht="25.15" customHeight="1" x14ac:dyDescent="0.35">
      <c r="A63" s="41" t="s">
        <v>220</v>
      </c>
      <c r="B63" s="42" t="s">
        <v>3</v>
      </c>
      <c r="C63" s="32">
        <v>104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75529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</row>
    <row r="64" spans="1:14" ht="25.15" customHeight="1" x14ac:dyDescent="0.35">
      <c r="A64" s="41" t="s">
        <v>221</v>
      </c>
      <c r="B64" s="42" t="s">
        <v>222</v>
      </c>
      <c r="C64" s="32">
        <v>1471</v>
      </c>
      <c r="D64" s="32">
        <v>21487</v>
      </c>
      <c r="E64" s="32">
        <v>11035</v>
      </c>
      <c r="F64" s="32">
        <v>4273</v>
      </c>
      <c r="G64" s="32">
        <v>4449</v>
      </c>
      <c r="H64" s="32">
        <v>41244</v>
      </c>
      <c r="I64" s="32">
        <v>3544027</v>
      </c>
      <c r="J64" s="32">
        <v>1712116</v>
      </c>
      <c r="K64" s="32">
        <v>2864272</v>
      </c>
      <c r="L64" s="32">
        <v>119744</v>
      </c>
      <c r="M64" s="32">
        <v>43825</v>
      </c>
      <c r="N64" s="32">
        <v>4739957</v>
      </c>
    </row>
    <row r="65" spans="1:14" ht="25.15" customHeight="1" x14ac:dyDescent="0.35">
      <c r="A65" s="41" t="s">
        <v>223</v>
      </c>
      <c r="B65" s="42" t="s">
        <v>224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</row>
    <row r="66" spans="1:14" ht="25.15" customHeight="1" x14ac:dyDescent="0.35">
      <c r="A66" s="41" t="s">
        <v>225</v>
      </c>
      <c r="B66" s="42" t="s">
        <v>226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</row>
    <row r="67" spans="1:14" ht="25.15" customHeight="1" x14ac:dyDescent="0.35">
      <c r="A67" s="41" t="s">
        <v>227</v>
      </c>
      <c r="B67" s="42" t="s">
        <v>228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</row>
    <row r="68" spans="1:14" ht="25.15" customHeight="1" x14ac:dyDescent="0.35">
      <c r="A68" s="52" t="s">
        <v>229</v>
      </c>
      <c r="B68" s="53" t="s">
        <v>230</v>
      </c>
      <c r="C68" s="32">
        <v>0</v>
      </c>
      <c r="D68" s="32">
        <v>0</v>
      </c>
      <c r="E68" s="32">
        <v>8</v>
      </c>
      <c r="F68" s="32">
        <v>47</v>
      </c>
      <c r="G68" s="32">
        <v>17</v>
      </c>
      <c r="H68" s="32">
        <v>72</v>
      </c>
      <c r="I68" s="32">
        <v>0</v>
      </c>
      <c r="J68" s="32">
        <v>0</v>
      </c>
      <c r="K68" s="32">
        <v>127</v>
      </c>
      <c r="L68" s="32">
        <v>1420</v>
      </c>
      <c r="M68" s="32">
        <v>271</v>
      </c>
      <c r="N68" s="32">
        <v>1818</v>
      </c>
    </row>
    <row r="69" spans="1:14" ht="25.15" customHeight="1" x14ac:dyDescent="0.35">
      <c r="A69" s="54" t="s">
        <v>231</v>
      </c>
      <c r="B69" s="55" t="s">
        <v>3</v>
      </c>
      <c r="C69" s="32">
        <v>6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38488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</row>
    <row r="70" spans="1:14" ht="25.15" customHeight="1" x14ac:dyDescent="0.35">
      <c r="A70" s="41" t="s">
        <v>232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</row>
    <row r="71" spans="1:14" ht="25.15" customHeight="1" x14ac:dyDescent="0.35">
      <c r="A71" s="41" t="s">
        <v>233</v>
      </c>
      <c r="B71" s="42" t="s">
        <v>234</v>
      </c>
      <c r="C71" s="32">
        <v>4071</v>
      </c>
      <c r="D71" s="32">
        <v>0</v>
      </c>
      <c r="E71" s="32">
        <v>110</v>
      </c>
      <c r="F71" s="32">
        <v>8</v>
      </c>
      <c r="G71" s="32">
        <v>4</v>
      </c>
      <c r="H71" s="32">
        <v>122</v>
      </c>
      <c r="I71" s="32">
        <v>3499350</v>
      </c>
      <c r="J71" s="32">
        <v>0</v>
      </c>
      <c r="K71" s="32">
        <v>6351</v>
      </c>
      <c r="L71" s="32">
        <v>318</v>
      </c>
      <c r="M71" s="32">
        <v>22</v>
      </c>
      <c r="N71" s="32">
        <v>6691</v>
      </c>
    </row>
    <row r="72" spans="1:14" ht="25.15" customHeight="1" x14ac:dyDescent="0.35">
      <c r="A72" s="41" t="s">
        <v>235</v>
      </c>
      <c r="B72" s="42" t="s">
        <v>236</v>
      </c>
      <c r="C72" s="32">
        <v>258</v>
      </c>
      <c r="D72" s="32">
        <v>1650</v>
      </c>
      <c r="E72" s="32">
        <v>5012</v>
      </c>
      <c r="F72" s="32">
        <v>2031</v>
      </c>
      <c r="G72" s="32">
        <v>4322</v>
      </c>
      <c r="H72" s="32">
        <v>13015</v>
      </c>
      <c r="I72" s="32">
        <v>104008</v>
      </c>
      <c r="J72" s="32">
        <v>899753</v>
      </c>
      <c r="K72" s="32">
        <v>911797</v>
      </c>
      <c r="L72" s="32">
        <v>69870</v>
      </c>
      <c r="M72" s="32">
        <v>95401</v>
      </c>
      <c r="N72" s="32">
        <v>1976821</v>
      </c>
    </row>
    <row r="73" spans="1:14" ht="25.15" customHeight="1" x14ac:dyDescent="0.35">
      <c r="A73" s="41" t="s">
        <v>237</v>
      </c>
      <c r="B73" s="42" t="s">
        <v>238</v>
      </c>
      <c r="C73" s="32">
        <v>0</v>
      </c>
      <c r="D73" s="32">
        <v>178</v>
      </c>
      <c r="E73" s="32">
        <v>35</v>
      </c>
      <c r="F73" s="32">
        <v>150</v>
      </c>
      <c r="G73" s="32">
        <v>0</v>
      </c>
      <c r="H73" s="32">
        <v>363</v>
      </c>
      <c r="I73" s="32">
        <v>0</v>
      </c>
      <c r="J73" s="32">
        <v>355.12047999999999</v>
      </c>
      <c r="K73" s="32">
        <v>73.645920000000004</v>
      </c>
      <c r="L73" s="32">
        <v>542.59956</v>
      </c>
      <c r="M73" s="32">
        <v>0</v>
      </c>
      <c r="N73" s="32">
        <v>971.36595999999997</v>
      </c>
    </row>
    <row r="74" spans="1:14" ht="25.15" customHeight="1" x14ac:dyDescent="0.35">
      <c r="A74" s="41" t="s">
        <v>239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</row>
    <row r="75" spans="1:14" ht="25.15" customHeight="1" x14ac:dyDescent="0.35">
      <c r="A75" s="41" t="s">
        <v>240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</row>
    <row r="76" spans="1:14" ht="25.15" customHeight="1" x14ac:dyDescent="0.35">
      <c r="A76" s="41" t="s">
        <v>241</v>
      </c>
      <c r="B76" s="42" t="s">
        <v>3</v>
      </c>
      <c r="C76" s="32">
        <v>202</v>
      </c>
      <c r="D76" s="32">
        <v>1005</v>
      </c>
      <c r="E76" s="32">
        <v>233</v>
      </c>
      <c r="F76" s="32">
        <v>498</v>
      </c>
      <c r="G76" s="32">
        <v>125</v>
      </c>
      <c r="H76" s="32">
        <v>1861</v>
      </c>
      <c r="I76" s="32">
        <v>296767</v>
      </c>
      <c r="J76" s="32">
        <v>56015</v>
      </c>
      <c r="K76" s="32">
        <v>37925</v>
      </c>
      <c r="L76" s="32">
        <v>46408</v>
      </c>
      <c r="M76" s="32">
        <v>513</v>
      </c>
      <c r="N76" s="32">
        <v>140861</v>
      </c>
    </row>
    <row r="77" spans="1:14" ht="25.15" customHeight="1" x14ac:dyDescent="0.35">
      <c r="A77" s="39" t="s">
        <v>242</v>
      </c>
      <c r="B77" s="39" t="s">
        <v>243</v>
      </c>
      <c r="C77" s="32">
        <v>52563</v>
      </c>
      <c r="D77" s="32">
        <v>119418</v>
      </c>
      <c r="E77" s="32">
        <v>189297</v>
      </c>
      <c r="F77" s="32">
        <v>83892</v>
      </c>
      <c r="G77" s="32">
        <v>145965</v>
      </c>
      <c r="H77" s="32">
        <v>538572</v>
      </c>
      <c r="I77" s="32">
        <v>82927173.319977999</v>
      </c>
      <c r="J77" s="32">
        <v>50123818.382528</v>
      </c>
      <c r="K77" s="32">
        <v>36565093.165693998</v>
      </c>
      <c r="L77" s="32">
        <v>2337598.0418500002</v>
      </c>
      <c r="M77" s="32">
        <v>1596286.10668</v>
      </c>
      <c r="N77" s="32">
        <v>90622795.696751997</v>
      </c>
    </row>
  </sheetData>
  <mergeCells count="9">
    <mergeCell ref="A1:A2"/>
    <mergeCell ref="B1:K1"/>
    <mergeCell ref="B2:K2"/>
    <mergeCell ref="A4:A7"/>
    <mergeCell ref="B4:B7"/>
    <mergeCell ref="C4:N4"/>
    <mergeCell ref="C5:N5"/>
    <mergeCell ref="C6:H6"/>
    <mergeCell ref="I6:N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2" fitToHeight="0" orientation="landscape" r:id="rId1"/>
  <headerFooter alignWithMargins="0"/>
  <rowBreaks count="2" manualBreakCount="2">
    <brk id="38" max="16383" man="1"/>
    <brk id="68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78"/>
  <sheetViews>
    <sheetView showGridLines="0" view="pageBreakPreview" zoomScale="55" zoomScaleNormal="100" zoomScaleSheetLayoutView="55" workbookViewId="0">
      <selection sqref="A1:A2"/>
    </sheetView>
  </sheetViews>
  <sheetFormatPr defaultRowHeight="14.5" x14ac:dyDescent="0.35"/>
  <cols>
    <col min="1" max="2" width="27.453125" customWidth="1"/>
    <col min="3" max="25" width="13.7265625" customWidth="1"/>
    <col min="26" max="26" width="15.1796875" customWidth="1"/>
  </cols>
  <sheetData>
    <row r="1" spans="1:26" ht="36" customHeight="1" x14ac:dyDescent="0.35">
      <c r="A1" s="64"/>
      <c r="B1" s="65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Y1" s="75" t="s">
        <v>265</v>
      </c>
      <c r="Z1" s="76"/>
    </row>
    <row r="2" spans="1:26" ht="36" customHeight="1" x14ac:dyDescent="0.35">
      <c r="A2" s="64"/>
      <c r="B2" s="86" t="s">
        <v>117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6" ht="14.5" customHeight="1" x14ac:dyDescent="0.35"/>
    <row r="4" spans="1:26" ht="25.15" customHeight="1" x14ac:dyDescent="0.35">
      <c r="A4" s="87" t="s">
        <v>118</v>
      </c>
      <c r="B4" s="87" t="s">
        <v>119</v>
      </c>
      <c r="C4" s="88" t="s">
        <v>120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</row>
    <row r="5" spans="1:26" ht="25.15" customHeight="1" x14ac:dyDescent="0.35">
      <c r="A5" s="67"/>
      <c r="B5" s="67"/>
      <c r="C5" s="88" t="s">
        <v>266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2"/>
    </row>
    <row r="6" spans="1:26" ht="25.15" customHeight="1" x14ac:dyDescent="0.35">
      <c r="A6" s="67"/>
      <c r="B6" s="67"/>
      <c r="C6" s="88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88" t="s">
        <v>37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</row>
    <row r="7" spans="1:26" ht="43.15" customHeight="1" x14ac:dyDescent="0.35">
      <c r="A7" s="67"/>
      <c r="B7" s="67"/>
      <c r="C7" s="88" t="s">
        <v>61</v>
      </c>
      <c r="D7" s="72"/>
      <c r="E7" s="88" t="s">
        <v>62</v>
      </c>
      <c r="F7" s="72"/>
      <c r="G7" s="88" t="s">
        <v>267</v>
      </c>
      <c r="H7" s="72"/>
      <c r="I7" s="88" t="s">
        <v>64</v>
      </c>
      <c r="J7" s="72"/>
      <c r="K7" s="88" t="s">
        <v>268</v>
      </c>
      <c r="L7" s="72"/>
      <c r="M7" s="88" t="s">
        <v>269</v>
      </c>
      <c r="N7" s="72"/>
      <c r="O7" s="88" t="s">
        <v>61</v>
      </c>
      <c r="P7" s="72"/>
      <c r="Q7" s="88" t="s">
        <v>62</v>
      </c>
      <c r="R7" s="72"/>
      <c r="S7" s="88" t="s">
        <v>267</v>
      </c>
      <c r="T7" s="72"/>
      <c r="U7" s="88" t="s">
        <v>64</v>
      </c>
      <c r="V7" s="72"/>
      <c r="W7" s="88" t="s">
        <v>268</v>
      </c>
      <c r="X7" s="72"/>
      <c r="Y7" s="88" t="s">
        <v>269</v>
      </c>
      <c r="Z7" s="72"/>
    </row>
    <row r="8" spans="1:26" ht="43.15" customHeight="1" x14ac:dyDescent="0.35">
      <c r="A8" s="68"/>
      <c r="B8" s="68"/>
      <c r="C8" s="40" t="s">
        <v>11</v>
      </c>
      <c r="D8" s="40" t="s">
        <v>12</v>
      </c>
      <c r="E8" s="40" t="s">
        <v>11</v>
      </c>
      <c r="F8" s="40" t="s">
        <v>12</v>
      </c>
      <c r="G8" s="40" t="s">
        <v>11</v>
      </c>
      <c r="H8" s="40" t="s">
        <v>12</v>
      </c>
      <c r="I8" s="40" t="s">
        <v>11</v>
      </c>
      <c r="J8" s="40" t="s">
        <v>12</v>
      </c>
      <c r="K8" s="40" t="s">
        <v>11</v>
      </c>
      <c r="L8" s="40" t="s">
        <v>12</v>
      </c>
      <c r="M8" s="40" t="s">
        <v>11</v>
      </c>
      <c r="N8" s="40" t="s">
        <v>12</v>
      </c>
      <c r="O8" s="40" t="s">
        <v>11</v>
      </c>
      <c r="P8" s="40" t="s">
        <v>43</v>
      </c>
      <c r="Q8" s="40" t="s">
        <v>11</v>
      </c>
      <c r="R8" s="40" t="s">
        <v>43</v>
      </c>
      <c r="S8" s="40" t="s">
        <v>11</v>
      </c>
      <c r="T8" s="40" t="s">
        <v>43</v>
      </c>
      <c r="U8" s="40" t="s">
        <v>11</v>
      </c>
      <c r="V8" s="40" t="s">
        <v>43</v>
      </c>
      <c r="W8" s="40" t="s">
        <v>11</v>
      </c>
      <c r="X8" s="40" t="s">
        <v>43</v>
      </c>
      <c r="Y8" s="40" t="s">
        <v>11</v>
      </c>
      <c r="Z8" s="40" t="s">
        <v>43</v>
      </c>
    </row>
    <row r="9" spans="1:26" ht="23" x14ac:dyDescent="0.35">
      <c r="A9" s="39" t="s">
        <v>3</v>
      </c>
      <c r="B9" s="39" t="s">
        <v>3</v>
      </c>
      <c r="C9" s="40" t="s">
        <v>3</v>
      </c>
      <c r="D9" s="40" t="s">
        <v>3</v>
      </c>
      <c r="E9" s="40" t="s">
        <v>3</v>
      </c>
      <c r="F9" s="40" t="s">
        <v>3</v>
      </c>
      <c r="G9" s="40" t="s">
        <v>3</v>
      </c>
      <c r="H9" s="40" t="s">
        <v>3</v>
      </c>
      <c r="I9" s="40" t="s">
        <v>3</v>
      </c>
      <c r="J9" s="40" t="s">
        <v>3</v>
      </c>
      <c r="K9" s="40" t="s">
        <v>3</v>
      </c>
      <c r="L9" s="40" t="s">
        <v>3</v>
      </c>
      <c r="M9" s="40" t="s">
        <v>3</v>
      </c>
      <c r="N9" s="40" t="s">
        <v>3</v>
      </c>
      <c r="O9" s="40" t="s">
        <v>13</v>
      </c>
      <c r="P9" s="40" t="s">
        <v>13</v>
      </c>
      <c r="Q9" s="40" t="s">
        <v>13</v>
      </c>
      <c r="R9" s="40" t="s">
        <v>13</v>
      </c>
      <c r="S9" s="40" t="s">
        <v>13</v>
      </c>
      <c r="T9" s="40" t="s">
        <v>13</v>
      </c>
      <c r="U9" s="40" t="s">
        <v>13</v>
      </c>
      <c r="V9" s="40" t="s">
        <v>13</v>
      </c>
      <c r="W9" s="40" t="s">
        <v>13</v>
      </c>
      <c r="X9" s="40" t="s">
        <v>13</v>
      </c>
      <c r="Y9" s="40" t="s">
        <v>13</v>
      </c>
      <c r="Z9" s="40" t="s">
        <v>13</v>
      </c>
    </row>
    <row r="10" spans="1:26" ht="25.15" customHeight="1" x14ac:dyDescent="0.35">
      <c r="A10" s="41" t="s">
        <v>126</v>
      </c>
      <c r="B10" s="42" t="s">
        <v>127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</row>
    <row r="11" spans="1:26" ht="25.15" customHeight="1" x14ac:dyDescent="0.35">
      <c r="A11" s="41" t="s">
        <v>128</v>
      </c>
      <c r="B11" s="42" t="s">
        <v>129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</row>
    <row r="12" spans="1:26" ht="25.15" customHeight="1" x14ac:dyDescent="0.35">
      <c r="A12" s="41" t="s">
        <v>130</v>
      </c>
      <c r="B12" s="42" t="s">
        <v>131</v>
      </c>
      <c r="C12" s="32">
        <v>7115</v>
      </c>
      <c r="D12" s="32">
        <v>101978</v>
      </c>
      <c r="E12" s="32">
        <v>1504</v>
      </c>
      <c r="F12" s="32">
        <v>4775</v>
      </c>
      <c r="G12" s="32">
        <v>339</v>
      </c>
      <c r="H12" s="32">
        <v>10528</v>
      </c>
      <c r="I12" s="32">
        <v>0</v>
      </c>
      <c r="J12" s="32">
        <v>32</v>
      </c>
      <c r="K12" s="32">
        <v>0</v>
      </c>
      <c r="L12" s="32">
        <v>0</v>
      </c>
      <c r="M12" s="32">
        <v>8958</v>
      </c>
      <c r="N12" s="32">
        <v>117313</v>
      </c>
      <c r="O12" s="32">
        <v>4529874</v>
      </c>
      <c r="P12" s="32">
        <v>7000920</v>
      </c>
      <c r="Q12" s="32">
        <v>2565316</v>
      </c>
      <c r="R12" s="32">
        <v>815658</v>
      </c>
      <c r="S12" s="32">
        <v>1050754</v>
      </c>
      <c r="T12" s="32">
        <v>2432802</v>
      </c>
      <c r="U12" s="32">
        <v>0</v>
      </c>
      <c r="V12" s="32">
        <v>142</v>
      </c>
      <c r="W12" s="32">
        <v>0</v>
      </c>
      <c r="X12" s="32">
        <v>0</v>
      </c>
      <c r="Y12" s="32">
        <v>8145944</v>
      </c>
      <c r="Z12" s="32">
        <v>10249522</v>
      </c>
    </row>
    <row r="13" spans="1:26" ht="25.15" customHeight="1" x14ac:dyDescent="0.35">
      <c r="A13" s="41" t="s">
        <v>132</v>
      </c>
      <c r="B13" s="42" t="s">
        <v>3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</row>
    <row r="14" spans="1:26" ht="25.15" customHeight="1" x14ac:dyDescent="0.35">
      <c r="A14" s="41" t="s">
        <v>133</v>
      </c>
      <c r="B14" s="42" t="s">
        <v>134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1</v>
      </c>
      <c r="M14" s="32">
        <v>0</v>
      </c>
      <c r="N14" s="32">
        <v>1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</row>
    <row r="15" spans="1:26" ht="25.15" customHeight="1" x14ac:dyDescent="0.35">
      <c r="A15" s="41" t="s">
        <v>135</v>
      </c>
      <c r="B15" s="42" t="s">
        <v>136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</row>
    <row r="16" spans="1:26" ht="25.15" customHeight="1" x14ac:dyDescent="0.35">
      <c r="A16" s="41" t="s">
        <v>137</v>
      </c>
      <c r="B16" s="42" t="s">
        <v>138</v>
      </c>
      <c r="C16" s="32">
        <v>469</v>
      </c>
      <c r="D16" s="32">
        <v>21295</v>
      </c>
      <c r="E16" s="32">
        <v>0</v>
      </c>
      <c r="F16" s="32">
        <v>0</v>
      </c>
      <c r="G16" s="32">
        <v>27</v>
      </c>
      <c r="H16" s="32">
        <v>7211</v>
      </c>
      <c r="I16" s="32">
        <v>0</v>
      </c>
      <c r="J16" s="32">
        <v>0</v>
      </c>
      <c r="K16" s="32">
        <v>0</v>
      </c>
      <c r="L16" s="32">
        <v>0</v>
      </c>
      <c r="M16" s="32">
        <v>496</v>
      </c>
      <c r="N16" s="32">
        <v>28506</v>
      </c>
      <c r="O16" s="32">
        <v>320057</v>
      </c>
      <c r="P16" s="32">
        <v>2571472</v>
      </c>
      <c r="Q16" s="32">
        <v>0</v>
      </c>
      <c r="R16" s="32">
        <v>0</v>
      </c>
      <c r="S16" s="32">
        <v>238911</v>
      </c>
      <c r="T16" s="32">
        <v>2690011</v>
      </c>
      <c r="U16" s="32">
        <v>0</v>
      </c>
      <c r="V16" s="32">
        <v>0</v>
      </c>
      <c r="W16" s="32">
        <v>0</v>
      </c>
      <c r="X16" s="32">
        <v>0</v>
      </c>
      <c r="Y16" s="32">
        <v>558968</v>
      </c>
      <c r="Z16" s="32">
        <v>5261483</v>
      </c>
    </row>
    <row r="17" spans="1:26" ht="25.15" customHeight="1" x14ac:dyDescent="0.35">
      <c r="A17" s="41" t="s">
        <v>139</v>
      </c>
      <c r="B17" s="42" t="s">
        <v>140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2318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2318</v>
      </c>
    </row>
    <row r="18" spans="1:26" ht="25.15" customHeight="1" x14ac:dyDescent="0.35">
      <c r="A18" s="41" t="s">
        <v>141</v>
      </c>
      <c r="B18" s="42" t="s">
        <v>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</row>
    <row r="19" spans="1:26" ht="25.15" customHeight="1" x14ac:dyDescent="0.35">
      <c r="A19" s="41" t="s">
        <v>142</v>
      </c>
      <c r="B19" s="42" t="s">
        <v>143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3286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3286</v>
      </c>
      <c r="Z19" s="32">
        <v>0</v>
      </c>
    </row>
    <row r="20" spans="1:26" ht="25.15" customHeight="1" x14ac:dyDescent="0.35">
      <c r="A20" s="41" t="s">
        <v>144</v>
      </c>
      <c r="B20" s="42" t="s">
        <v>145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5</v>
      </c>
      <c r="I20" s="32">
        <v>9</v>
      </c>
      <c r="J20" s="32">
        <v>690</v>
      </c>
      <c r="K20" s="32">
        <v>0</v>
      </c>
      <c r="L20" s="32">
        <v>0</v>
      </c>
      <c r="M20" s="32">
        <v>9</v>
      </c>
      <c r="N20" s="32">
        <v>695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1064</v>
      </c>
      <c r="U20" s="32">
        <v>1396</v>
      </c>
      <c r="V20" s="32">
        <v>1351</v>
      </c>
      <c r="W20" s="32">
        <v>0</v>
      </c>
      <c r="X20" s="32">
        <v>0</v>
      </c>
      <c r="Y20" s="32">
        <v>1396</v>
      </c>
      <c r="Z20" s="32">
        <v>2415</v>
      </c>
    </row>
    <row r="21" spans="1:26" ht="25.15" customHeight="1" x14ac:dyDescent="0.35">
      <c r="A21" s="41" t="s">
        <v>146</v>
      </c>
      <c r="B21" s="42" t="s">
        <v>147</v>
      </c>
      <c r="C21" s="32">
        <v>73</v>
      </c>
      <c r="D21" s="32">
        <v>5239</v>
      </c>
      <c r="E21" s="32">
        <v>0</v>
      </c>
      <c r="F21" s="32">
        <v>12826</v>
      </c>
      <c r="G21" s="32">
        <v>2</v>
      </c>
      <c r="H21" s="32">
        <v>2970</v>
      </c>
      <c r="I21" s="32">
        <v>0</v>
      </c>
      <c r="J21" s="32">
        <v>14233</v>
      </c>
      <c r="K21" s="32">
        <v>0</v>
      </c>
      <c r="L21" s="32">
        <v>0</v>
      </c>
      <c r="M21" s="32">
        <v>75</v>
      </c>
      <c r="N21" s="32">
        <v>35268</v>
      </c>
      <c r="O21" s="32">
        <v>47164</v>
      </c>
      <c r="P21" s="32">
        <v>1573019</v>
      </c>
      <c r="Q21" s="32">
        <v>0</v>
      </c>
      <c r="R21" s="32">
        <v>8341532</v>
      </c>
      <c r="S21" s="32">
        <v>372</v>
      </c>
      <c r="T21" s="32">
        <v>3182897</v>
      </c>
      <c r="U21" s="32">
        <v>0</v>
      </c>
      <c r="V21" s="32">
        <v>1728660</v>
      </c>
      <c r="W21" s="32">
        <v>0</v>
      </c>
      <c r="X21" s="32">
        <v>0</v>
      </c>
      <c r="Y21" s="32">
        <v>47536</v>
      </c>
      <c r="Z21" s="32">
        <v>14826108</v>
      </c>
    </row>
    <row r="22" spans="1:26" ht="25.15" customHeight="1" x14ac:dyDescent="0.35">
      <c r="A22" s="41" t="s">
        <v>148</v>
      </c>
      <c r="B22" s="42" t="s">
        <v>149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12344</v>
      </c>
      <c r="K22" s="32">
        <v>0</v>
      </c>
      <c r="L22" s="32">
        <v>0</v>
      </c>
      <c r="M22" s="32">
        <v>0</v>
      </c>
      <c r="N22" s="32">
        <v>12344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54266.208359999997</v>
      </c>
      <c r="W22" s="32">
        <v>0</v>
      </c>
      <c r="X22" s="32">
        <v>0</v>
      </c>
      <c r="Y22" s="32">
        <v>0</v>
      </c>
      <c r="Z22" s="32">
        <v>54266.208359999997</v>
      </c>
    </row>
    <row r="23" spans="1:26" ht="25.15" customHeight="1" x14ac:dyDescent="0.35">
      <c r="A23" s="41" t="s">
        <v>150</v>
      </c>
      <c r="B23" s="42" t="s">
        <v>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</row>
    <row r="24" spans="1:26" ht="25.15" customHeight="1" x14ac:dyDescent="0.35">
      <c r="A24" s="41" t="s">
        <v>151</v>
      </c>
      <c r="B24" s="42" t="s">
        <v>152</v>
      </c>
      <c r="C24" s="32">
        <v>828</v>
      </c>
      <c r="D24" s="32">
        <v>7994</v>
      </c>
      <c r="E24" s="32">
        <v>199</v>
      </c>
      <c r="F24" s="32">
        <v>10361</v>
      </c>
      <c r="G24" s="32">
        <v>42</v>
      </c>
      <c r="H24" s="32">
        <v>4865</v>
      </c>
      <c r="I24" s="32">
        <v>0</v>
      </c>
      <c r="J24" s="32">
        <v>1</v>
      </c>
      <c r="K24" s="32">
        <v>0</v>
      </c>
      <c r="L24" s="32">
        <v>0</v>
      </c>
      <c r="M24" s="32">
        <v>1069</v>
      </c>
      <c r="N24" s="32">
        <v>23221</v>
      </c>
      <c r="O24" s="32">
        <v>280000</v>
      </c>
      <c r="P24" s="32">
        <v>1003393</v>
      </c>
      <c r="Q24" s="32">
        <v>391597</v>
      </c>
      <c r="R24" s="32">
        <v>4734640</v>
      </c>
      <c r="S24" s="32">
        <v>29255</v>
      </c>
      <c r="T24" s="32">
        <v>2011116</v>
      </c>
      <c r="U24" s="32">
        <v>0</v>
      </c>
      <c r="V24" s="32">
        <v>14</v>
      </c>
      <c r="W24" s="32">
        <v>0</v>
      </c>
      <c r="X24" s="32">
        <v>0</v>
      </c>
      <c r="Y24" s="32">
        <v>700852</v>
      </c>
      <c r="Z24" s="32">
        <v>7749163</v>
      </c>
    </row>
    <row r="25" spans="1:26" ht="25.15" customHeight="1" x14ac:dyDescent="0.35">
      <c r="A25" s="41" t="s">
        <v>153</v>
      </c>
      <c r="B25" s="42" t="s">
        <v>154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755</v>
      </c>
      <c r="I25" s="32">
        <v>0</v>
      </c>
      <c r="J25" s="32">
        <v>10</v>
      </c>
      <c r="K25" s="32">
        <v>0</v>
      </c>
      <c r="L25" s="32">
        <v>0</v>
      </c>
      <c r="M25" s="32">
        <v>0</v>
      </c>
      <c r="N25" s="32">
        <v>765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1077331</v>
      </c>
      <c r="U25" s="32">
        <v>0</v>
      </c>
      <c r="V25" s="32">
        <v>4789</v>
      </c>
      <c r="W25" s="32">
        <v>0</v>
      </c>
      <c r="X25" s="32">
        <v>0</v>
      </c>
      <c r="Y25" s="32">
        <v>0</v>
      </c>
      <c r="Z25" s="32">
        <v>1082120</v>
      </c>
    </row>
    <row r="26" spans="1:26" ht="25.15" customHeight="1" x14ac:dyDescent="0.35">
      <c r="A26" s="41" t="s">
        <v>155</v>
      </c>
      <c r="B26" s="42" t="s">
        <v>156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</row>
    <row r="27" spans="1:26" ht="25.15" customHeight="1" x14ac:dyDescent="0.35">
      <c r="A27" s="41" t="s">
        <v>157</v>
      </c>
      <c r="B27" s="42" t="s">
        <v>158</v>
      </c>
      <c r="C27" s="32">
        <v>0</v>
      </c>
      <c r="D27" s="32">
        <v>524</v>
      </c>
      <c r="E27" s="32">
        <v>517</v>
      </c>
      <c r="F27" s="32">
        <v>1874</v>
      </c>
      <c r="G27" s="32">
        <v>3</v>
      </c>
      <c r="H27" s="32">
        <v>858</v>
      </c>
      <c r="I27" s="32">
        <v>0</v>
      </c>
      <c r="J27" s="32">
        <v>1</v>
      </c>
      <c r="K27" s="32">
        <v>0</v>
      </c>
      <c r="L27" s="32">
        <v>0</v>
      </c>
      <c r="M27" s="32">
        <v>520</v>
      </c>
      <c r="N27" s="32">
        <v>3257</v>
      </c>
      <c r="O27" s="32">
        <v>0</v>
      </c>
      <c r="P27" s="32">
        <v>105564</v>
      </c>
      <c r="Q27" s="32">
        <v>1178515</v>
      </c>
      <c r="R27" s="32">
        <v>1254978</v>
      </c>
      <c r="S27" s="32">
        <v>36000</v>
      </c>
      <c r="T27" s="32">
        <v>512086</v>
      </c>
      <c r="U27" s="32">
        <v>0</v>
      </c>
      <c r="V27" s="32">
        <v>2</v>
      </c>
      <c r="W27" s="32">
        <v>0</v>
      </c>
      <c r="X27" s="32">
        <v>0</v>
      </c>
      <c r="Y27" s="32">
        <v>1214515</v>
      </c>
      <c r="Z27" s="32">
        <v>1872630</v>
      </c>
    </row>
    <row r="28" spans="1:26" ht="25.15" customHeight="1" x14ac:dyDescent="0.35">
      <c r="A28" s="41" t="s">
        <v>159</v>
      </c>
      <c r="B28" s="42" t="s">
        <v>160</v>
      </c>
      <c r="C28" s="32">
        <v>551</v>
      </c>
      <c r="D28" s="32">
        <v>7696</v>
      </c>
      <c r="E28" s="32">
        <v>0</v>
      </c>
      <c r="F28" s="32">
        <v>0</v>
      </c>
      <c r="G28" s="32">
        <v>257</v>
      </c>
      <c r="H28" s="32">
        <v>5977</v>
      </c>
      <c r="I28" s="32">
        <v>0</v>
      </c>
      <c r="J28" s="32">
        <v>0</v>
      </c>
      <c r="K28" s="32">
        <v>0</v>
      </c>
      <c r="L28" s="32">
        <v>0</v>
      </c>
      <c r="M28" s="32">
        <v>808</v>
      </c>
      <c r="N28" s="32">
        <v>13673</v>
      </c>
      <c r="O28" s="32">
        <v>266380</v>
      </c>
      <c r="P28" s="32">
        <v>516397</v>
      </c>
      <c r="Q28" s="32">
        <v>0</v>
      </c>
      <c r="R28" s="32">
        <v>0</v>
      </c>
      <c r="S28" s="32">
        <v>841030</v>
      </c>
      <c r="T28" s="32">
        <v>1123955</v>
      </c>
      <c r="U28" s="32">
        <v>0</v>
      </c>
      <c r="V28" s="32">
        <v>0</v>
      </c>
      <c r="W28" s="32">
        <v>0</v>
      </c>
      <c r="X28" s="32">
        <v>0</v>
      </c>
      <c r="Y28" s="32">
        <v>1107410</v>
      </c>
      <c r="Z28" s="32">
        <v>1640352</v>
      </c>
    </row>
    <row r="29" spans="1:26" ht="25.15" customHeight="1" x14ac:dyDescent="0.35">
      <c r="A29" s="41" t="s">
        <v>161</v>
      </c>
      <c r="B29" s="42" t="s">
        <v>162</v>
      </c>
      <c r="C29" s="32">
        <v>178</v>
      </c>
      <c r="D29" s="32">
        <v>5294</v>
      </c>
      <c r="E29" s="32">
        <v>0</v>
      </c>
      <c r="F29" s="32">
        <v>0</v>
      </c>
      <c r="G29" s="32">
        <v>30</v>
      </c>
      <c r="H29" s="32">
        <v>4495</v>
      </c>
      <c r="I29" s="32">
        <v>0</v>
      </c>
      <c r="J29" s="32">
        <v>1166</v>
      </c>
      <c r="K29" s="32">
        <v>0</v>
      </c>
      <c r="L29" s="32">
        <v>0</v>
      </c>
      <c r="M29" s="32">
        <v>208</v>
      </c>
      <c r="N29" s="32">
        <v>10955</v>
      </c>
      <c r="O29" s="32">
        <v>40673</v>
      </c>
      <c r="P29" s="32">
        <v>307092</v>
      </c>
      <c r="Q29" s="32">
        <v>0</v>
      </c>
      <c r="R29" s="32">
        <v>0</v>
      </c>
      <c r="S29" s="32">
        <v>139074</v>
      </c>
      <c r="T29" s="32">
        <v>805895</v>
      </c>
      <c r="U29" s="32">
        <v>0</v>
      </c>
      <c r="V29" s="32">
        <v>48722</v>
      </c>
      <c r="W29" s="32">
        <v>0</v>
      </c>
      <c r="X29" s="32">
        <v>0</v>
      </c>
      <c r="Y29" s="32">
        <v>179747</v>
      </c>
      <c r="Z29" s="32">
        <v>1161709</v>
      </c>
    </row>
    <row r="30" spans="1:26" ht="25.15" customHeight="1" x14ac:dyDescent="0.35">
      <c r="A30" s="41" t="s">
        <v>163</v>
      </c>
      <c r="B30" s="42" t="s">
        <v>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</row>
    <row r="31" spans="1:26" ht="25.15" customHeight="1" x14ac:dyDescent="0.35">
      <c r="A31" s="41" t="s">
        <v>164</v>
      </c>
      <c r="B31" s="42" t="s">
        <v>165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</row>
    <row r="32" spans="1:26" ht="25.15" customHeight="1" x14ac:dyDescent="0.35">
      <c r="A32" s="41" t="s">
        <v>166</v>
      </c>
      <c r="B32" s="42" t="s">
        <v>167</v>
      </c>
      <c r="C32" s="32">
        <v>0</v>
      </c>
      <c r="D32" s="32">
        <v>0</v>
      </c>
      <c r="E32" s="32">
        <v>0</v>
      </c>
      <c r="F32" s="32">
        <v>489</v>
      </c>
      <c r="G32" s="32">
        <v>0</v>
      </c>
      <c r="H32" s="32">
        <v>249</v>
      </c>
      <c r="I32" s="32">
        <v>0</v>
      </c>
      <c r="J32" s="32">
        <v>88</v>
      </c>
      <c r="K32" s="32">
        <v>0</v>
      </c>
      <c r="L32" s="32">
        <v>1</v>
      </c>
      <c r="M32" s="32">
        <v>0</v>
      </c>
      <c r="N32" s="32">
        <v>827</v>
      </c>
      <c r="O32" s="32">
        <v>0</v>
      </c>
      <c r="P32" s="32">
        <v>0</v>
      </c>
      <c r="Q32" s="32">
        <v>0</v>
      </c>
      <c r="R32" s="32">
        <v>371706.46425199998</v>
      </c>
      <c r="S32" s="32">
        <v>0</v>
      </c>
      <c r="T32" s="32">
        <v>253211.19329900001</v>
      </c>
      <c r="U32" s="32">
        <v>0</v>
      </c>
      <c r="V32" s="32">
        <v>255.86760000000001</v>
      </c>
      <c r="W32" s="32">
        <v>0</v>
      </c>
      <c r="X32" s="32">
        <v>2649.5638600000002</v>
      </c>
      <c r="Y32" s="32">
        <v>0</v>
      </c>
      <c r="Z32" s="32">
        <v>627823.08901200001</v>
      </c>
    </row>
    <row r="33" spans="1:26" ht="25.15" customHeight="1" x14ac:dyDescent="0.35">
      <c r="A33" s="41" t="s">
        <v>168</v>
      </c>
      <c r="B33" s="42" t="s">
        <v>169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</row>
    <row r="34" spans="1:26" ht="25.15" customHeight="1" x14ac:dyDescent="0.35">
      <c r="A34" s="41" t="s">
        <v>170</v>
      </c>
      <c r="B34" s="42" t="s">
        <v>171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</row>
    <row r="35" spans="1:26" ht="25.15" customHeight="1" x14ac:dyDescent="0.35">
      <c r="A35" s="41" t="s">
        <v>172</v>
      </c>
      <c r="B35" s="42" t="s">
        <v>173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</row>
    <row r="36" spans="1:26" ht="25.15" customHeight="1" x14ac:dyDescent="0.35">
      <c r="A36" s="41" t="s">
        <v>174</v>
      </c>
      <c r="B36" s="42" t="s">
        <v>175</v>
      </c>
      <c r="C36" s="32">
        <v>612</v>
      </c>
      <c r="D36" s="32">
        <v>17394</v>
      </c>
      <c r="E36" s="32">
        <v>2131</v>
      </c>
      <c r="F36" s="32">
        <v>486</v>
      </c>
      <c r="G36" s="32">
        <v>1182</v>
      </c>
      <c r="H36" s="32">
        <v>5399</v>
      </c>
      <c r="I36" s="32">
        <v>5</v>
      </c>
      <c r="J36" s="32">
        <v>5004</v>
      </c>
      <c r="K36" s="32">
        <v>0</v>
      </c>
      <c r="L36" s="32">
        <v>0</v>
      </c>
      <c r="M36" s="32">
        <v>3930</v>
      </c>
      <c r="N36" s="32">
        <v>28283</v>
      </c>
      <c r="O36" s="32">
        <v>673059</v>
      </c>
      <c r="P36" s="32">
        <v>984324</v>
      </c>
      <c r="Q36" s="32">
        <v>5989286</v>
      </c>
      <c r="R36" s="32">
        <v>240611</v>
      </c>
      <c r="S36" s="32">
        <v>7642367</v>
      </c>
      <c r="T36" s="32">
        <v>1561572</v>
      </c>
      <c r="U36" s="32">
        <v>3954</v>
      </c>
      <c r="V36" s="32">
        <v>122177</v>
      </c>
      <c r="W36" s="32">
        <v>0</v>
      </c>
      <c r="X36" s="32">
        <v>0</v>
      </c>
      <c r="Y36" s="32">
        <v>14308666</v>
      </c>
      <c r="Z36" s="32">
        <v>2908684</v>
      </c>
    </row>
    <row r="37" spans="1:26" ht="25.15" customHeight="1" x14ac:dyDescent="0.35">
      <c r="A37" s="41" t="s">
        <v>176</v>
      </c>
      <c r="B37" s="42" t="s">
        <v>177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</row>
    <row r="38" spans="1:26" ht="25.15" customHeight="1" x14ac:dyDescent="0.35">
      <c r="A38" s="41" t="s">
        <v>178</v>
      </c>
      <c r="B38" s="42" t="s">
        <v>179</v>
      </c>
      <c r="C38" s="32">
        <v>0</v>
      </c>
      <c r="D38" s="32">
        <v>437</v>
      </c>
      <c r="E38" s="32">
        <v>0</v>
      </c>
      <c r="F38" s="32">
        <v>6</v>
      </c>
      <c r="G38" s="32">
        <v>0</v>
      </c>
      <c r="H38" s="32">
        <v>1937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2380</v>
      </c>
      <c r="O38" s="32">
        <v>0</v>
      </c>
      <c r="P38" s="32">
        <v>56086.584840000003</v>
      </c>
      <c r="Q38" s="32">
        <v>0</v>
      </c>
      <c r="R38" s="32">
        <v>70.611059999999995</v>
      </c>
      <c r="S38" s="32">
        <v>0</v>
      </c>
      <c r="T38" s="32">
        <v>543085.40752000001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599242.60342000006</v>
      </c>
    </row>
    <row r="39" spans="1:26" ht="25.15" customHeight="1" x14ac:dyDescent="0.35">
      <c r="A39" s="41" t="s">
        <v>180</v>
      </c>
      <c r="B39" s="42" t="s">
        <v>181</v>
      </c>
      <c r="C39" s="32">
        <v>0</v>
      </c>
      <c r="D39" s="32">
        <v>0</v>
      </c>
      <c r="E39" s="32">
        <v>4927</v>
      </c>
      <c r="F39" s="32">
        <v>11020</v>
      </c>
      <c r="G39" s="32">
        <v>279</v>
      </c>
      <c r="H39" s="32">
        <v>0</v>
      </c>
      <c r="I39" s="32">
        <v>3615</v>
      </c>
      <c r="J39" s="32">
        <v>2578</v>
      </c>
      <c r="K39" s="32">
        <v>0</v>
      </c>
      <c r="L39" s="32">
        <v>0</v>
      </c>
      <c r="M39" s="32">
        <v>8821</v>
      </c>
      <c r="N39" s="32">
        <v>13598</v>
      </c>
      <c r="O39" s="32">
        <v>0</v>
      </c>
      <c r="P39" s="32">
        <v>0</v>
      </c>
      <c r="Q39" s="32">
        <v>11184296</v>
      </c>
      <c r="R39" s="32">
        <v>2178879</v>
      </c>
      <c r="S39" s="32">
        <v>7493854</v>
      </c>
      <c r="T39" s="32">
        <v>0</v>
      </c>
      <c r="U39" s="32">
        <v>543662</v>
      </c>
      <c r="V39" s="32">
        <v>261473</v>
      </c>
      <c r="W39" s="32">
        <v>0</v>
      </c>
      <c r="X39" s="32">
        <v>0</v>
      </c>
      <c r="Y39" s="32">
        <v>19221812</v>
      </c>
      <c r="Z39" s="32">
        <v>2440352</v>
      </c>
    </row>
    <row r="40" spans="1:26" ht="25.15" customHeight="1" x14ac:dyDescent="0.35">
      <c r="A40" s="41" t="s">
        <v>182</v>
      </c>
      <c r="B40" s="42" t="s">
        <v>3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</row>
    <row r="41" spans="1:26" ht="25.15" customHeight="1" x14ac:dyDescent="0.35">
      <c r="A41" s="41" t="s">
        <v>183</v>
      </c>
      <c r="B41" s="42" t="s">
        <v>184</v>
      </c>
      <c r="C41" s="32">
        <v>0</v>
      </c>
      <c r="D41" s="32">
        <v>0</v>
      </c>
      <c r="E41" s="32">
        <v>0</v>
      </c>
      <c r="F41" s="32">
        <v>0</v>
      </c>
      <c r="G41" s="32">
        <v>310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310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471595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471595</v>
      </c>
      <c r="Z41" s="32">
        <v>0</v>
      </c>
    </row>
    <row r="42" spans="1:26" ht="25.15" customHeight="1" x14ac:dyDescent="0.35">
      <c r="A42" s="41" t="s">
        <v>185</v>
      </c>
      <c r="B42" s="42" t="s">
        <v>186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11337</v>
      </c>
      <c r="J42" s="32">
        <v>0</v>
      </c>
      <c r="K42" s="32">
        <v>0</v>
      </c>
      <c r="L42" s="32">
        <v>0</v>
      </c>
      <c r="M42" s="32">
        <v>11337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5364461</v>
      </c>
      <c r="V42" s="32">
        <v>0</v>
      </c>
      <c r="W42" s="32">
        <v>0</v>
      </c>
      <c r="X42" s="32">
        <v>0</v>
      </c>
      <c r="Y42" s="32">
        <v>5364461</v>
      </c>
      <c r="Z42" s="32">
        <v>0</v>
      </c>
    </row>
    <row r="43" spans="1:26" ht="25.15" customHeight="1" x14ac:dyDescent="0.35">
      <c r="A43" s="41" t="s">
        <v>187</v>
      </c>
      <c r="B43" s="42" t="s">
        <v>188</v>
      </c>
      <c r="C43" s="32">
        <v>0</v>
      </c>
      <c r="D43" s="32">
        <v>0</v>
      </c>
      <c r="E43" s="32">
        <v>67</v>
      </c>
      <c r="F43" s="32">
        <v>1156</v>
      </c>
      <c r="G43" s="32">
        <v>0</v>
      </c>
      <c r="H43" s="32">
        <v>0</v>
      </c>
      <c r="I43" s="32">
        <v>0</v>
      </c>
      <c r="J43" s="32">
        <v>3</v>
      </c>
      <c r="K43" s="32">
        <v>0</v>
      </c>
      <c r="L43" s="32">
        <v>6</v>
      </c>
      <c r="M43" s="32">
        <v>67</v>
      </c>
      <c r="N43" s="32">
        <v>1165</v>
      </c>
      <c r="O43" s="32">
        <v>0</v>
      </c>
      <c r="P43" s="32">
        <v>0</v>
      </c>
      <c r="Q43" s="32">
        <v>54980</v>
      </c>
      <c r="R43" s="32">
        <v>361827</v>
      </c>
      <c r="S43" s="32">
        <v>0</v>
      </c>
      <c r="T43" s="32">
        <v>0</v>
      </c>
      <c r="U43" s="32">
        <v>0</v>
      </c>
      <c r="V43" s="32">
        <v>7</v>
      </c>
      <c r="W43" s="32">
        <v>0</v>
      </c>
      <c r="X43" s="32">
        <v>219</v>
      </c>
      <c r="Y43" s="32">
        <v>54980</v>
      </c>
      <c r="Z43" s="32">
        <v>362053</v>
      </c>
    </row>
    <row r="44" spans="1:26" ht="25.15" customHeight="1" x14ac:dyDescent="0.35">
      <c r="A44" s="41" t="s">
        <v>189</v>
      </c>
      <c r="B44" s="42" t="s">
        <v>190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</row>
    <row r="45" spans="1:26" ht="25.15" customHeight="1" x14ac:dyDescent="0.35">
      <c r="A45" s="41" t="s">
        <v>191</v>
      </c>
      <c r="B45" s="42" t="s">
        <v>192</v>
      </c>
      <c r="C45" s="32">
        <v>0</v>
      </c>
      <c r="D45" s="32">
        <v>13</v>
      </c>
      <c r="E45" s="32">
        <v>643</v>
      </c>
      <c r="F45" s="32">
        <v>40945</v>
      </c>
      <c r="G45" s="32">
        <v>148</v>
      </c>
      <c r="H45" s="32">
        <v>14</v>
      </c>
      <c r="I45" s="32">
        <v>0</v>
      </c>
      <c r="J45" s="32">
        <v>7316</v>
      </c>
      <c r="K45" s="32">
        <v>0</v>
      </c>
      <c r="L45" s="32">
        <v>0</v>
      </c>
      <c r="M45" s="32">
        <v>791</v>
      </c>
      <c r="N45" s="32">
        <v>48288</v>
      </c>
      <c r="O45" s="32">
        <v>0</v>
      </c>
      <c r="P45" s="32">
        <v>255</v>
      </c>
      <c r="Q45" s="32">
        <v>5295656</v>
      </c>
      <c r="R45" s="32">
        <v>17305901</v>
      </c>
      <c r="S45" s="32">
        <v>7098927</v>
      </c>
      <c r="T45" s="32">
        <v>36165</v>
      </c>
      <c r="U45" s="32">
        <v>0</v>
      </c>
      <c r="V45" s="32">
        <v>835985</v>
      </c>
      <c r="W45" s="32">
        <v>0</v>
      </c>
      <c r="X45" s="32">
        <v>0</v>
      </c>
      <c r="Y45" s="32">
        <v>12394583</v>
      </c>
      <c r="Z45" s="32">
        <v>18178306</v>
      </c>
    </row>
    <row r="46" spans="1:26" ht="25.15" customHeight="1" x14ac:dyDescent="0.35">
      <c r="A46" s="41" t="s">
        <v>193</v>
      </c>
      <c r="B46" s="42" t="s">
        <v>194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</row>
    <row r="47" spans="1:26" ht="25.15" customHeight="1" x14ac:dyDescent="0.35">
      <c r="A47" s="41" t="s">
        <v>195</v>
      </c>
      <c r="B47" s="42" t="s">
        <v>196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</row>
    <row r="48" spans="1:26" ht="25.15" customHeight="1" x14ac:dyDescent="0.35">
      <c r="A48" s="41" t="s">
        <v>197</v>
      </c>
      <c r="B48" s="42" t="s">
        <v>198</v>
      </c>
      <c r="C48" s="32">
        <v>3866</v>
      </c>
      <c r="D48" s="32">
        <v>43258</v>
      </c>
      <c r="E48" s="32">
        <v>543</v>
      </c>
      <c r="F48" s="32">
        <v>3366</v>
      </c>
      <c r="G48" s="32">
        <v>461</v>
      </c>
      <c r="H48" s="32">
        <v>11926</v>
      </c>
      <c r="I48" s="32">
        <v>0</v>
      </c>
      <c r="J48" s="32">
        <v>11</v>
      </c>
      <c r="K48" s="32">
        <v>0</v>
      </c>
      <c r="L48" s="32">
        <v>0</v>
      </c>
      <c r="M48" s="32">
        <v>4870</v>
      </c>
      <c r="N48" s="32">
        <v>58561</v>
      </c>
      <c r="O48" s="32">
        <v>1865727</v>
      </c>
      <c r="P48" s="32">
        <v>2131139</v>
      </c>
      <c r="Q48" s="32">
        <v>2825476</v>
      </c>
      <c r="R48" s="32">
        <v>1000280</v>
      </c>
      <c r="S48" s="32">
        <v>4088362</v>
      </c>
      <c r="T48" s="32">
        <v>3716648</v>
      </c>
      <c r="U48" s="32">
        <v>0</v>
      </c>
      <c r="V48" s="32">
        <v>61</v>
      </c>
      <c r="W48" s="32">
        <v>0</v>
      </c>
      <c r="X48" s="32">
        <v>0</v>
      </c>
      <c r="Y48" s="32">
        <v>8779565</v>
      </c>
      <c r="Z48" s="32">
        <v>6848128</v>
      </c>
    </row>
    <row r="49" spans="1:26" ht="25.15" customHeight="1" x14ac:dyDescent="0.35">
      <c r="A49" s="41" t="s">
        <v>199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</row>
    <row r="50" spans="1:26" ht="25.15" customHeight="1" x14ac:dyDescent="0.35">
      <c r="A50" s="41" t="s">
        <v>200</v>
      </c>
      <c r="B50" s="42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</row>
    <row r="51" spans="1:26" ht="25.15" customHeight="1" x14ac:dyDescent="0.35">
      <c r="A51" s="41" t="s">
        <v>201</v>
      </c>
      <c r="B51" s="42" t="s">
        <v>202</v>
      </c>
      <c r="C51" s="32">
        <v>0</v>
      </c>
      <c r="D51" s="32">
        <v>8</v>
      </c>
      <c r="E51" s="32">
        <v>0</v>
      </c>
      <c r="F51" s="32">
        <v>0</v>
      </c>
      <c r="G51" s="32">
        <v>0</v>
      </c>
      <c r="H51" s="32">
        <v>92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100</v>
      </c>
      <c r="O51" s="32">
        <v>0</v>
      </c>
      <c r="P51" s="32">
        <v>114</v>
      </c>
      <c r="Q51" s="32">
        <v>0</v>
      </c>
      <c r="R51" s="32">
        <v>0</v>
      </c>
      <c r="S51" s="32">
        <v>0</v>
      </c>
      <c r="T51" s="32">
        <v>670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784</v>
      </c>
    </row>
    <row r="52" spans="1:26" ht="25.15" customHeight="1" x14ac:dyDescent="0.35">
      <c r="A52" s="41" t="s">
        <v>203</v>
      </c>
      <c r="B52" s="42" t="s">
        <v>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</row>
    <row r="53" spans="1:26" ht="25.15" customHeight="1" x14ac:dyDescent="0.35">
      <c r="A53" s="41" t="s">
        <v>204</v>
      </c>
      <c r="B53" s="42" t="s">
        <v>205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</row>
    <row r="54" spans="1:26" ht="25.15" customHeight="1" x14ac:dyDescent="0.35">
      <c r="A54" s="41" t="s">
        <v>206</v>
      </c>
      <c r="B54" s="42" t="s">
        <v>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</row>
    <row r="55" spans="1:26" ht="25.15" customHeight="1" x14ac:dyDescent="0.35">
      <c r="A55" s="41" t="s">
        <v>207</v>
      </c>
      <c r="B55" s="42" t="s">
        <v>208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</row>
    <row r="56" spans="1:26" ht="25.15" customHeight="1" x14ac:dyDescent="0.35">
      <c r="A56" s="41" t="s">
        <v>209</v>
      </c>
      <c r="B56" s="42" t="s">
        <v>210</v>
      </c>
      <c r="C56" s="32">
        <v>3673</v>
      </c>
      <c r="D56" s="32">
        <v>69854</v>
      </c>
      <c r="E56" s="32">
        <v>431</v>
      </c>
      <c r="F56" s="32">
        <v>9055</v>
      </c>
      <c r="G56" s="32">
        <v>78</v>
      </c>
      <c r="H56" s="32">
        <v>3786</v>
      </c>
      <c r="I56" s="32">
        <v>0</v>
      </c>
      <c r="J56" s="32">
        <v>0</v>
      </c>
      <c r="K56" s="32">
        <v>0</v>
      </c>
      <c r="L56" s="32">
        <v>0</v>
      </c>
      <c r="M56" s="32">
        <v>4182</v>
      </c>
      <c r="N56" s="32">
        <v>82695</v>
      </c>
      <c r="O56" s="32">
        <v>2025914.3272770001</v>
      </c>
      <c r="P56" s="32">
        <v>5164509.3624999998</v>
      </c>
      <c r="Q56" s="32">
        <v>711615.67601900001</v>
      </c>
      <c r="R56" s="32">
        <v>1649500.3778200001</v>
      </c>
      <c r="S56" s="32">
        <v>76158.316682000004</v>
      </c>
      <c r="T56" s="32">
        <v>1074207.6896800001</v>
      </c>
      <c r="U56" s="32">
        <v>0</v>
      </c>
      <c r="V56" s="32">
        <v>0</v>
      </c>
      <c r="W56" s="32">
        <v>0</v>
      </c>
      <c r="X56" s="32">
        <v>0</v>
      </c>
      <c r="Y56" s="32">
        <v>2813688.3199780001</v>
      </c>
      <c r="Z56" s="32">
        <v>7888217.4299999997</v>
      </c>
    </row>
    <row r="57" spans="1:26" ht="25.15" customHeight="1" x14ac:dyDescent="0.35">
      <c r="A57" s="52" t="s">
        <v>211</v>
      </c>
      <c r="B57" s="53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</row>
    <row r="58" spans="1:26" ht="25.15" customHeight="1" x14ac:dyDescent="0.35">
      <c r="A58" s="54" t="s">
        <v>212</v>
      </c>
      <c r="B58" s="55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</row>
    <row r="59" spans="1:26" ht="25.15" customHeight="1" x14ac:dyDescent="0.35">
      <c r="A59" s="41" t="s">
        <v>213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</row>
    <row r="60" spans="1:26" ht="25.15" customHeight="1" x14ac:dyDescent="0.35">
      <c r="A60" s="41" t="s">
        <v>214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</row>
    <row r="61" spans="1:26" ht="25.15" customHeight="1" x14ac:dyDescent="0.35">
      <c r="A61" s="41" t="s">
        <v>215</v>
      </c>
      <c r="B61" s="42" t="s">
        <v>216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</row>
    <row r="62" spans="1:26" ht="25.15" customHeight="1" x14ac:dyDescent="0.35">
      <c r="A62" s="41" t="s">
        <v>217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</row>
    <row r="63" spans="1:26" ht="25.15" customHeight="1" x14ac:dyDescent="0.35">
      <c r="A63" s="41" t="s">
        <v>218</v>
      </c>
      <c r="B63" s="42" t="s">
        <v>219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</row>
    <row r="64" spans="1:26" ht="25.15" customHeight="1" x14ac:dyDescent="0.35">
      <c r="A64" s="41" t="s">
        <v>220</v>
      </c>
      <c r="B64" s="42" t="s">
        <v>3</v>
      </c>
      <c r="C64" s="32">
        <v>0</v>
      </c>
      <c r="D64" s="32">
        <v>0</v>
      </c>
      <c r="E64" s="32">
        <v>0</v>
      </c>
      <c r="F64" s="32">
        <v>0</v>
      </c>
      <c r="G64" s="32">
        <v>104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104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75529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75529</v>
      </c>
      <c r="Z64" s="32">
        <v>0</v>
      </c>
    </row>
    <row r="65" spans="1:26" ht="25.15" customHeight="1" x14ac:dyDescent="0.35">
      <c r="A65" s="41" t="s">
        <v>221</v>
      </c>
      <c r="B65" s="42" t="s">
        <v>222</v>
      </c>
      <c r="C65" s="32">
        <v>576</v>
      </c>
      <c r="D65" s="32">
        <v>31950</v>
      </c>
      <c r="E65" s="32">
        <v>629</v>
      </c>
      <c r="F65" s="32">
        <v>2512</v>
      </c>
      <c r="G65" s="32">
        <v>266</v>
      </c>
      <c r="H65" s="32">
        <v>6782</v>
      </c>
      <c r="I65" s="32">
        <v>0</v>
      </c>
      <c r="J65" s="32">
        <v>0</v>
      </c>
      <c r="K65" s="32">
        <v>0</v>
      </c>
      <c r="L65" s="32">
        <v>0</v>
      </c>
      <c r="M65" s="32">
        <v>1471</v>
      </c>
      <c r="N65" s="32">
        <v>41244</v>
      </c>
      <c r="O65" s="32">
        <v>610768</v>
      </c>
      <c r="P65" s="32">
        <v>915414</v>
      </c>
      <c r="Q65" s="32">
        <v>845754</v>
      </c>
      <c r="R65" s="32">
        <v>275132</v>
      </c>
      <c r="S65" s="32">
        <v>2087505</v>
      </c>
      <c r="T65" s="32">
        <v>3549411</v>
      </c>
      <c r="U65" s="32">
        <v>0</v>
      </c>
      <c r="V65" s="32">
        <v>0</v>
      </c>
      <c r="W65" s="32">
        <v>0</v>
      </c>
      <c r="X65" s="32">
        <v>0</v>
      </c>
      <c r="Y65" s="32">
        <v>3544027</v>
      </c>
      <c r="Z65" s="32">
        <v>4739957</v>
      </c>
    </row>
    <row r="66" spans="1:26" ht="25.15" customHeight="1" x14ac:dyDescent="0.35">
      <c r="A66" s="41" t="s">
        <v>223</v>
      </c>
      <c r="B66" s="42" t="s">
        <v>224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</row>
    <row r="67" spans="1:26" ht="25.15" customHeight="1" x14ac:dyDescent="0.35">
      <c r="A67" s="41" t="s">
        <v>225</v>
      </c>
      <c r="B67" s="42" t="s">
        <v>226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</row>
    <row r="68" spans="1:26" ht="25.15" customHeight="1" x14ac:dyDescent="0.35">
      <c r="A68" s="41" t="s">
        <v>227</v>
      </c>
      <c r="B68" s="42" t="s">
        <v>228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</row>
    <row r="69" spans="1:26" ht="25.15" customHeight="1" x14ac:dyDescent="0.35">
      <c r="A69" s="41" t="s">
        <v>229</v>
      </c>
      <c r="B69" s="42" t="s">
        <v>230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66</v>
      </c>
      <c r="I69" s="32">
        <v>0</v>
      </c>
      <c r="J69" s="32">
        <v>0</v>
      </c>
      <c r="K69" s="32">
        <v>0</v>
      </c>
      <c r="L69" s="32">
        <v>6</v>
      </c>
      <c r="M69" s="32">
        <v>0</v>
      </c>
      <c r="N69" s="32">
        <v>72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1720</v>
      </c>
      <c r="U69" s="32">
        <v>0</v>
      </c>
      <c r="V69" s="32">
        <v>0</v>
      </c>
      <c r="W69" s="32">
        <v>0</v>
      </c>
      <c r="X69" s="32">
        <v>98</v>
      </c>
      <c r="Y69" s="32">
        <v>0</v>
      </c>
      <c r="Z69" s="32">
        <v>1818</v>
      </c>
    </row>
    <row r="70" spans="1:26" ht="25.15" customHeight="1" x14ac:dyDescent="0.35">
      <c r="A70" s="41" t="s">
        <v>231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6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6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38488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38488</v>
      </c>
      <c r="Z70" s="32">
        <v>0</v>
      </c>
    </row>
    <row r="71" spans="1:26" ht="25.15" customHeight="1" x14ac:dyDescent="0.35">
      <c r="A71" s="41" t="s">
        <v>232</v>
      </c>
      <c r="B71" s="42" t="s">
        <v>3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</row>
    <row r="72" spans="1:26" ht="25.15" customHeight="1" x14ac:dyDescent="0.35">
      <c r="A72" s="41" t="s">
        <v>233</v>
      </c>
      <c r="B72" s="42" t="s">
        <v>234</v>
      </c>
      <c r="C72" s="32">
        <v>404</v>
      </c>
      <c r="D72" s="32">
        <v>32</v>
      </c>
      <c r="E72" s="32">
        <v>0</v>
      </c>
      <c r="F72" s="32">
        <v>0</v>
      </c>
      <c r="G72" s="32">
        <v>3394</v>
      </c>
      <c r="H72" s="32">
        <v>64</v>
      </c>
      <c r="I72" s="32">
        <v>273</v>
      </c>
      <c r="J72" s="32">
        <v>26</v>
      </c>
      <c r="K72" s="32">
        <v>0</v>
      </c>
      <c r="L72" s="32">
        <v>0</v>
      </c>
      <c r="M72" s="32">
        <v>4071</v>
      </c>
      <c r="N72" s="32">
        <v>122</v>
      </c>
      <c r="O72" s="32">
        <v>236209</v>
      </c>
      <c r="P72" s="32">
        <v>1633</v>
      </c>
      <c r="Q72" s="32">
        <v>0</v>
      </c>
      <c r="R72" s="32">
        <v>0</v>
      </c>
      <c r="S72" s="32">
        <v>3114159</v>
      </c>
      <c r="T72" s="32">
        <v>3736</v>
      </c>
      <c r="U72" s="32">
        <v>148982</v>
      </c>
      <c r="V72" s="32">
        <v>1322</v>
      </c>
      <c r="W72" s="32">
        <v>0</v>
      </c>
      <c r="X72" s="32">
        <v>0</v>
      </c>
      <c r="Y72" s="32">
        <v>3499350</v>
      </c>
      <c r="Z72" s="32">
        <v>6691</v>
      </c>
    </row>
    <row r="73" spans="1:26" ht="25.15" customHeight="1" x14ac:dyDescent="0.35">
      <c r="A73" s="41" t="s">
        <v>235</v>
      </c>
      <c r="B73" s="42" t="s">
        <v>236</v>
      </c>
      <c r="C73" s="32">
        <v>251</v>
      </c>
      <c r="D73" s="32">
        <v>7202</v>
      </c>
      <c r="E73" s="32">
        <v>0</v>
      </c>
      <c r="F73" s="32">
        <v>203</v>
      </c>
      <c r="G73" s="32">
        <v>7</v>
      </c>
      <c r="H73" s="32">
        <v>5605</v>
      </c>
      <c r="I73" s="32">
        <v>0</v>
      </c>
      <c r="J73" s="32">
        <v>0</v>
      </c>
      <c r="K73" s="32">
        <v>0</v>
      </c>
      <c r="L73" s="32">
        <v>5</v>
      </c>
      <c r="M73" s="32">
        <v>258</v>
      </c>
      <c r="N73" s="32">
        <v>13015</v>
      </c>
      <c r="O73" s="32">
        <v>100453</v>
      </c>
      <c r="P73" s="32">
        <v>412706</v>
      </c>
      <c r="Q73" s="32">
        <v>0</v>
      </c>
      <c r="R73" s="32">
        <v>12645</v>
      </c>
      <c r="S73" s="32">
        <v>3555</v>
      </c>
      <c r="T73" s="32">
        <v>1550888</v>
      </c>
      <c r="U73" s="32">
        <v>0</v>
      </c>
      <c r="V73" s="32">
        <v>0</v>
      </c>
      <c r="W73" s="32">
        <v>0</v>
      </c>
      <c r="X73" s="32">
        <v>582</v>
      </c>
      <c r="Y73" s="32">
        <v>104008</v>
      </c>
      <c r="Z73" s="32">
        <v>1976821</v>
      </c>
    </row>
    <row r="74" spans="1:26" ht="25.15" customHeight="1" x14ac:dyDescent="0.35">
      <c r="A74" s="41" t="s">
        <v>237</v>
      </c>
      <c r="B74" s="42" t="s">
        <v>238</v>
      </c>
      <c r="C74" s="32">
        <v>0</v>
      </c>
      <c r="D74" s="32">
        <v>0</v>
      </c>
      <c r="E74" s="32">
        <v>0</v>
      </c>
      <c r="F74" s="32">
        <v>298</v>
      </c>
      <c r="G74" s="32">
        <v>0</v>
      </c>
      <c r="H74" s="32">
        <v>0</v>
      </c>
      <c r="I74" s="32">
        <v>0</v>
      </c>
      <c r="J74" s="32">
        <v>65</v>
      </c>
      <c r="K74" s="32">
        <v>0</v>
      </c>
      <c r="L74" s="32">
        <v>0</v>
      </c>
      <c r="M74" s="32">
        <v>0</v>
      </c>
      <c r="N74" s="32">
        <v>363</v>
      </c>
      <c r="O74" s="32">
        <v>0</v>
      </c>
      <c r="P74" s="32">
        <v>0</v>
      </c>
      <c r="Q74" s="32">
        <v>0</v>
      </c>
      <c r="R74" s="32">
        <v>767.73292000000004</v>
      </c>
      <c r="S74" s="32">
        <v>0</v>
      </c>
      <c r="T74" s="32">
        <v>0</v>
      </c>
      <c r="U74" s="32">
        <v>0</v>
      </c>
      <c r="V74" s="32">
        <v>203.63303999999999</v>
      </c>
      <c r="W74" s="32">
        <v>0</v>
      </c>
      <c r="X74" s="32">
        <v>0</v>
      </c>
      <c r="Y74" s="32">
        <v>0</v>
      </c>
      <c r="Z74" s="32">
        <v>971.36595999999997</v>
      </c>
    </row>
    <row r="75" spans="1:26" ht="25.15" customHeight="1" x14ac:dyDescent="0.35">
      <c r="A75" s="41" t="s">
        <v>239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</row>
    <row r="76" spans="1:26" ht="25.15" customHeight="1" x14ac:dyDescent="0.35">
      <c r="A76" s="41" t="s">
        <v>240</v>
      </c>
      <c r="B76" s="42" t="s">
        <v>3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</row>
    <row r="77" spans="1:26" ht="25.15" customHeight="1" x14ac:dyDescent="0.35">
      <c r="A77" s="41" t="s">
        <v>241</v>
      </c>
      <c r="B77" s="42" t="s">
        <v>3</v>
      </c>
      <c r="C77" s="32">
        <v>0</v>
      </c>
      <c r="D77" s="32">
        <v>1</v>
      </c>
      <c r="E77" s="32">
        <v>0</v>
      </c>
      <c r="F77" s="32">
        <v>0</v>
      </c>
      <c r="G77" s="32">
        <v>202</v>
      </c>
      <c r="H77" s="32">
        <v>852</v>
      </c>
      <c r="I77" s="32">
        <v>0</v>
      </c>
      <c r="J77" s="32">
        <v>1008</v>
      </c>
      <c r="K77" s="32">
        <v>0</v>
      </c>
      <c r="L77" s="32">
        <v>0</v>
      </c>
      <c r="M77" s="32">
        <v>202</v>
      </c>
      <c r="N77" s="32">
        <v>1861</v>
      </c>
      <c r="O77" s="32">
        <v>0</v>
      </c>
      <c r="P77" s="32">
        <v>47</v>
      </c>
      <c r="Q77" s="32">
        <v>0</v>
      </c>
      <c r="R77" s="32">
        <v>0</v>
      </c>
      <c r="S77" s="32">
        <v>296767</v>
      </c>
      <c r="T77" s="32">
        <v>139946</v>
      </c>
      <c r="U77" s="32">
        <v>0</v>
      </c>
      <c r="V77" s="32">
        <v>868</v>
      </c>
      <c r="W77" s="32">
        <v>0</v>
      </c>
      <c r="X77" s="32">
        <v>0</v>
      </c>
      <c r="Y77" s="32">
        <v>296767</v>
      </c>
      <c r="Z77" s="32">
        <v>140861</v>
      </c>
    </row>
    <row r="78" spans="1:26" ht="21.65" customHeight="1" x14ac:dyDescent="0.35">
      <c r="A78" s="39" t="s">
        <v>242</v>
      </c>
      <c r="B78" s="39" t="s">
        <v>243</v>
      </c>
      <c r="C78" s="32">
        <v>18596</v>
      </c>
      <c r="D78" s="32">
        <v>320169</v>
      </c>
      <c r="E78" s="32">
        <v>11591</v>
      </c>
      <c r="F78" s="32">
        <v>99372</v>
      </c>
      <c r="G78" s="32">
        <v>7137</v>
      </c>
      <c r="H78" s="32">
        <v>74436</v>
      </c>
      <c r="I78" s="32">
        <v>15239</v>
      </c>
      <c r="J78" s="32">
        <v>44576</v>
      </c>
      <c r="K78" s="32">
        <v>0</v>
      </c>
      <c r="L78" s="32">
        <v>19</v>
      </c>
      <c r="M78" s="32">
        <v>52563</v>
      </c>
      <c r="N78" s="32">
        <v>538572</v>
      </c>
      <c r="O78" s="32">
        <v>10999564.327276999</v>
      </c>
      <c r="P78" s="32">
        <v>22746402.94734</v>
      </c>
      <c r="Q78" s="32">
        <v>31042491.676019002</v>
      </c>
      <c r="R78" s="32">
        <v>38544128.186052002</v>
      </c>
      <c r="S78" s="32">
        <v>34822662.316682003</v>
      </c>
      <c r="T78" s="32">
        <v>26268417.290499002</v>
      </c>
      <c r="U78" s="32">
        <v>6062455</v>
      </c>
      <c r="V78" s="32">
        <v>3060298.7089999998</v>
      </c>
      <c r="W78" s="32">
        <v>0</v>
      </c>
      <c r="X78" s="32">
        <v>3548.5638600000002</v>
      </c>
      <c r="Y78" s="32">
        <v>82927173.319977999</v>
      </c>
      <c r="Z78" s="32">
        <v>90622795.696751997</v>
      </c>
    </row>
  </sheetData>
  <mergeCells count="22">
    <mergeCell ref="A1:A2"/>
    <mergeCell ref="B1:W1"/>
    <mergeCell ref="Y1:Z1"/>
    <mergeCell ref="B2:W2"/>
    <mergeCell ref="A4:A8"/>
    <mergeCell ref="B4:B8"/>
    <mergeCell ref="C4:Z4"/>
    <mergeCell ref="C5:Z5"/>
    <mergeCell ref="C6:N6"/>
    <mergeCell ref="O6:Z6"/>
    <mergeCell ref="C7:D7"/>
    <mergeCell ref="E7:F7"/>
    <mergeCell ref="G7:H7"/>
    <mergeCell ref="I7:J7"/>
    <mergeCell ref="K7:L7"/>
    <mergeCell ref="M7:N7"/>
    <mergeCell ref="Y7:Z7"/>
    <mergeCell ref="O7:P7"/>
    <mergeCell ref="Q7:R7"/>
    <mergeCell ref="S7:T7"/>
    <mergeCell ref="U7:V7"/>
    <mergeCell ref="W7:X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35" fitToHeight="0" orientation="landscape" r:id="rId1"/>
  <headerFooter alignWithMargins="0"/>
  <rowBreaks count="1" manualBreakCount="1">
    <brk id="5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7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18" width="15.1796875" customWidth="1"/>
  </cols>
  <sheetData>
    <row r="1" spans="1:18" ht="36" customHeight="1" x14ac:dyDescent="0.35">
      <c r="A1" s="64"/>
      <c r="C1" s="65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R1" s="1" t="s">
        <v>270</v>
      </c>
    </row>
    <row r="2" spans="1:18" ht="36" customHeight="1" x14ac:dyDescent="0.35">
      <c r="A2" s="64"/>
      <c r="C2" s="86" t="s">
        <v>117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8" ht="14.5" customHeight="1" x14ac:dyDescent="0.35"/>
    <row r="4" spans="1:18" ht="25.15" customHeight="1" x14ac:dyDescent="0.35">
      <c r="A4" s="87" t="s">
        <v>118</v>
      </c>
      <c r="B4" s="87" t="s">
        <v>119</v>
      </c>
      <c r="C4" s="88" t="s">
        <v>68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1:18" ht="36" customHeight="1" x14ac:dyDescent="0.35">
      <c r="A5" s="67"/>
      <c r="B5" s="67"/>
      <c r="C5" s="88" t="s">
        <v>121</v>
      </c>
      <c r="D5" s="71"/>
      <c r="E5" s="71"/>
      <c r="F5" s="72"/>
      <c r="G5" s="88" t="s">
        <v>271</v>
      </c>
      <c r="H5" s="71"/>
      <c r="I5" s="71"/>
      <c r="J5" s="72"/>
      <c r="K5" s="88" t="s">
        <v>123</v>
      </c>
      <c r="L5" s="71"/>
      <c r="M5" s="71"/>
      <c r="N5" s="72"/>
      <c r="O5" s="88" t="s">
        <v>124</v>
      </c>
      <c r="P5" s="71"/>
      <c r="Q5" s="71"/>
      <c r="R5" s="72"/>
    </row>
    <row r="6" spans="1:18" ht="43.15" customHeight="1" x14ac:dyDescent="0.35">
      <c r="A6" s="67"/>
      <c r="B6" s="67"/>
      <c r="C6" s="88" t="s">
        <v>68</v>
      </c>
      <c r="D6" s="72"/>
      <c r="E6" s="88" t="s">
        <v>69</v>
      </c>
      <c r="F6" s="72"/>
      <c r="G6" s="88" t="s">
        <v>68</v>
      </c>
      <c r="H6" s="72"/>
      <c r="I6" s="88" t="s">
        <v>69</v>
      </c>
      <c r="J6" s="72"/>
      <c r="K6" s="88" t="s">
        <v>68</v>
      </c>
      <c r="L6" s="72"/>
      <c r="M6" s="88" t="s">
        <v>69</v>
      </c>
      <c r="N6" s="72"/>
      <c r="O6" s="88" t="s">
        <v>68</v>
      </c>
      <c r="P6" s="72"/>
      <c r="Q6" s="88" t="s">
        <v>69</v>
      </c>
      <c r="R6" s="72"/>
    </row>
    <row r="7" spans="1:18" ht="72" customHeight="1" x14ac:dyDescent="0.35">
      <c r="A7" s="68"/>
      <c r="B7" s="68"/>
      <c r="C7" s="40" t="s">
        <v>6</v>
      </c>
      <c r="D7" s="40" t="s">
        <v>70</v>
      </c>
      <c r="E7" s="40" t="s">
        <v>11</v>
      </c>
      <c r="F7" s="40" t="s">
        <v>12</v>
      </c>
      <c r="G7" s="40" t="s">
        <v>6</v>
      </c>
      <c r="H7" s="40" t="s">
        <v>70</v>
      </c>
      <c r="I7" s="40" t="s">
        <v>11</v>
      </c>
      <c r="J7" s="40" t="s">
        <v>12</v>
      </c>
      <c r="K7" s="40" t="s">
        <v>6</v>
      </c>
      <c r="L7" s="40" t="s">
        <v>70</v>
      </c>
      <c r="M7" s="40" t="s">
        <v>11</v>
      </c>
      <c r="N7" s="40" t="s">
        <v>12</v>
      </c>
      <c r="O7" s="40" t="s">
        <v>6</v>
      </c>
      <c r="P7" s="40" t="s">
        <v>70</v>
      </c>
      <c r="Q7" s="40" t="s">
        <v>11</v>
      </c>
      <c r="R7" s="40" t="s">
        <v>12</v>
      </c>
    </row>
    <row r="8" spans="1:18" ht="25.15" customHeight="1" x14ac:dyDescent="0.35">
      <c r="A8" s="39" t="s">
        <v>3</v>
      </c>
      <c r="B8" s="39" t="s">
        <v>3</v>
      </c>
      <c r="C8" s="40" t="s">
        <v>3</v>
      </c>
      <c r="D8" s="40" t="s">
        <v>13</v>
      </c>
      <c r="E8" s="40" t="s">
        <v>13</v>
      </c>
      <c r="F8" s="40" t="s">
        <v>13</v>
      </c>
      <c r="G8" s="40" t="s">
        <v>3</v>
      </c>
      <c r="H8" s="40" t="s">
        <v>13</v>
      </c>
      <c r="I8" s="40" t="s">
        <v>13</v>
      </c>
      <c r="J8" s="40" t="s">
        <v>13</v>
      </c>
      <c r="K8" s="40" t="s">
        <v>3</v>
      </c>
      <c r="L8" s="40" t="s">
        <v>13</v>
      </c>
      <c r="M8" s="40" t="s">
        <v>13</v>
      </c>
      <c r="N8" s="40" t="s">
        <v>13</v>
      </c>
      <c r="O8" s="40" t="s">
        <v>3</v>
      </c>
      <c r="P8" s="40" t="s">
        <v>13</v>
      </c>
      <c r="Q8" s="40" t="s">
        <v>13</v>
      </c>
      <c r="R8" s="40" t="s">
        <v>13</v>
      </c>
    </row>
    <row r="9" spans="1:18" ht="25.15" customHeight="1" x14ac:dyDescent="0.35">
      <c r="A9" s="41" t="s">
        <v>126</v>
      </c>
      <c r="B9" s="42" t="s">
        <v>127</v>
      </c>
      <c r="C9" s="32">
        <v>78</v>
      </c>
      <c r="D9" s="32">
        <v>7812</v>
      </c>
      <c r="E9" s="32">
        <v>0</v>
      </c>
      <c r="F9" s="32">
        <v>70</v>
      </c>
      <c r="G9" s="32">
        <v>122639</v>
      </c>
      <c r="H9" s="32">
        <v>275734</v>
      </c>
      <c r="I9" s="32">
        <v>0</v>
      </c>
      <c r="J9" s="32">
        <v>99214</v>
      </c>
      <c r="K9" s="32">
        <v>0</v>
      </c>
      <c r="L9" s="32">
        <v>0</v>
      </c>
      <c r="M9" s="32">
        <v>0</v>
      </c>
      <c r="N9" s="32">
        <v>0</v>
      </c>
      <c r="O9" s="32">
        <v>122717</v>
      </c>
      <c r="P9" s="32">
        <v>283546</v>
      </c>
      <c r="Q9" s="32">
        <v>0</v>
      </c>
      <c r="R9" s="32">
        <v>99284</v>
      </c>
    </row>
    <row r="10" spans="1:18" ht="25.15" customHeight="1" x14ac:dyDescent="0.35">
      <c r="A10" s="41" t="s">
        <v>128</v>
      </c>
      <c r="B10" s="42" t="s">
        <v>129</v>
      </c>
      <c r="C10" s="32">
        <v>18509</v>
      </c>
      <c r="D10" s="32">
        <v>6238990</v>
      </c>
      <c r="E10" s="32">
        <v>0</v>
      </c>
      <c r="F10" s="32">
        <v>13477</v>
      </c>
      <c r="G10" s="32">
        <v>14890</v>
      </c>
      <c r="H10" s="32">
        <v>7763448</v>
      </c>
      <c r="I10" s="32">
        <v>0</v>
      </c>
      <c r="J10" s="32">
        <v>162267</v>
      </c>
      <c r="K10" s="32">
        <v>0</v>
      </c>
      <c r="L10" s="32">
        <v>0</v>
      </c>
      <c r="M10" s="32">
        <v>0</v>
      </c>
      <c r="N10" s="32">
        <v>0</v>
      </c>
      <c r="O10" s="32">
        <v>33399</v>
      </c>
      <c r="P10" s="32">
        <v>14002438</v>
      </c>
      <c r="Q10" s="32">
        <v>0</v>
      </c>
      <c r="R10" s="32">
        <v>175744</v>
      </c>
    </row>
    <row r="11" spans="1:18" ht="25.15" customHeight="1" x14ac:dyDescent="0.35">
      <c r="A11" s="41" t="s">
        <v>130</v>
      </c>
      <c r="B11" s="42" t="s">
        <v>131</v>
      </c>
      <c r="C11" s="32">
        <v>2720006</v>
      </c>
      <c r="D11" s="32">
        <v>1920560413</v>
      </c>
      <c r="E11" s="32">
        <v>5177784</v>
      </c>
      <c r="F11" s="32">
        <v>35754927</v>
      </c>
      <c r="G11" s="32">
        <v>1068291</v>
      </c>
      <c r="H11" s="32">
        <v>369678686</v>
      </c>
      <c r="I11" s="32">
        <v>6902</v>
      </c>
      <c r="J11" s="32">
        <v>6002174</v>
      </c>
      <c r="K11" s="32">
        <v>302218</v>
      </c>
      <c r="L11" s="32">
        <v>170034561</v>
      </c>
      <c r="M11" s="32">
        <v>2987031</v>
      </c>
      <c r="N11" s="32">
        <v>1017994</v>
      </c>
      <c r="O11" s="32">
        <v>4090515</v>
      </c>
      <c r="P11" s="32">
        <v>2460273660</v>
      </c>
      <c r="Q11" s="32">
        <v>8171717</v>
      </c>
      <c r="R11" s="32">
        <v>42775095</v>
      </c>
    </row>
    <row r="12" spans="1:18" ht="25.15" customHeight="1" x14ac:dyDescent="0.35">
      <c r="A12" s="41" t="s">
        <v>132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562</v>
      </c>
      <c r="H12" s="32">
        <v>0</v>
      </c>
      <c r="I12" s="32">
        <v>0</v>
      </c>
      <c r="J12" s="32">
        <v>193</v>
      </c>
      <c r="K12" s="32">
        <v>0</v>
      </c>
      <c r="L12" s="32">
        <v>0</v>
      </c>
      <c r="M12" s="32">
        <v>0</v>
      </c>
      <c r="N12" s="32">
        <v>0</v>
      </c>
      <c r="O12" s="32">
        <v>562</v>
      </c>
      <c r="P12" s="32">
        <v>0</v>
      </c>
      <c r="Q12" s="32">
        <v>0</v>
      </c>
      <c r="R12" s="32">
        <v>193</v>
      </c>
    </row>
    <row r="13" spans="1:18" ht="25.15" customHeight="1" x14ac:dyDescent="0.35">
      <c r="A13" s="41" t="s">
        <v>133</v>
      </c>
      <c r="B13" s="42" t="s">
        <v>134</v>
      </c>
      <c r="C13" s="32">
        <v>1</v>
      </c>
      <c r="D13" s="32">
        <v>539</v>
      </c>
      <c r="E13" s="32">
        <v>0</v>
      </c>
      <c r="F13" s="32">
        <v>3</v>
      </c>
      <c r="G13" s="32">
        <v>1</v>
      </c>
      <c r="H13" s="32">
        <v>235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2</v>
      </c>
      <c r="P13" s="32">
        <v>774</v>
      </c>
      <c r="Q13" s="32">
        <v>0</v>
      </c>
      <c r="R13" s="32">
        <v>3</v>
      </c>
    </row>
    <row r="14" spans="1:18" ht="25.15" customHeight="1" x14ac:dyDescent="0.35">
      <c r="A14" s="41" t="s">
        <v>135</v>
      </c>
      <c r="B14" s="42" t="s">
        <v>136</v>
      </c>
      <c r="C14" s="32">
        <v>122</v>
      </c>
      <c r="D14" s="32">
        <v>152383.70939999999</v>
      </c>
      <c r="E14" s="32">
        <v>3.4344999999999999</v>
      </c>
      <c r="F14" s="32">
        <v>928.423</v>
      </c>
      <c r="G14" s="32">
        <v>1432</v>
      </c>
      <c r="H14" s="32">
        <v>9170806.4490709994</v>
      </c>
      <c r="I14" s="32">
        <v>0</v>
      </c>
      <c r="J14" s="32">
        <v>1980.60025</v>
      </c>
      <c r="K14" s="32">
        <v>0</v>
      </c>
      <c r="L14" s="32">
        <v>0</v>
      </c>
      <c r="M14" s="32">
        <v>0</v>
      </c>
      <c r="N14" s="32">
        <v>0</v>
      </c>
      <c r="O14" s="32">
        <v>1554</v>
      </c>
      <c r="P14" s="32">
        <v>9323190.1584709994</v>
      </c>
      <c r="Q14" s="32">
        <v>3.4344999999999999</v>
      </c>
      <c r="R14" s="32">
        <v>2909.0232500000002</v>
      </c>
    </row>
    <row r="15" spans="1:18" ht="25.15" customHeight="1" x14ac:dyDescent="0.35">
      <c r="A15" s="41" t="s">
        <v>137</v>
      </c>
      <c r="B15" s="42" t="s">
        <v>138</v>
      </c>
      <c r="C15" s="32">
        <v>761207</v>
      </c>
      <c r="D15" s="32">
        <v>560612792</v>
      </c>
      <c r="E15" s="32">
        <v>460650</v>
      </c>
      <c r="F15" s="32">
        <v>12165820</v>
      </c>
      <c r="G15" s="32">
        <v>162606</v>
      </c>
      <c r="H15" s="32">
        <v>72190413</v>
      </c>
      <c r="I15" s="32">
        <v>93</v>
      </c>
      <c r="J15" s="32">
        <v>1823574</v>
      </c>
      <c r="K15" s="32">
        <v>102180</v>
      </c>
      <c r="L15" s="32">
        <v>42437876</v>
      </c>
      <c r="M15" s="32">
        <v>98225</v>
      </c>
      <c r="N15" s="32">
        <v>1126973</v>
      </c>
      <c r="O15" s="32">
        <v>1025993</v>
      </c>
      <c r="P15" s="32">
        <v>675241081</v>
      </c>
      <c r="Q15" s="32">
        <v>558968</v>
      </c>
      <c r="R15" s="32">
        <v>15116367</v>
      </c>
    </row>
    <row r="16" spans="1:18" ht="25.15" customHeight="1" x14ac:dyDescent="0.35">
      <c r="A16" s="41" t="s">
        <v>139</v>
      </c>
      <c r="B16" s="42" t="s">
        <v>140</v>
      </c>
      <c r="C16" s="32">
        <v>234539</v>
      </c>
      <c r="D16" s="32">
        <v>111022112</v>
      </c>
      <c r="E16" s="32">
        <v>0</v>
      </c>
      <c r="F16" s="32">
        <v>646671</v>
      </c>
      <c r="G16" s="32">
        <v>59617</v>
      </c>
      <c r="H16" s="32">
        <v>13213132</v>
      </c>
      <c r="I16" s="32">
        <v>0</v>
      </c>
      <c r="J16" s="32">
        <v>476231</v>
      </c>
      <c r="K16" s="32">
        <v>0</v>
      </c>
      <c r="L16" s="32">
        <v>0</v>
      </c>
      <c r="M16" s="32">
        <v>0</v>
      </c>
      <c r="N16" s="32">
        <v>0</v>
      </c>
      <c r="O16" s="32">
        <v>294156</v>
      </c>
      <c r="P16" s="32">
        <v>124235244</v>
      </c>
      <c r="Q16" s="32">
        <v>0</v>
      </c>
      <c r="R16" s="32">
        <v>1122902</v>
      </c>
    </row>
    <row r="17" spans="1:18" ht="25.15" customHeight="1" x14ac:dyDescent="0.35">
      <c r="A17" s="41" t="s">
        <v>141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3</v>
      </c>
      <c r="H17" s="32">
        <v>410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3</v>
      </c>
      <c r="P17" s="32">
        <v>410</v>
      </c>
      <c r="Q17" s="32">
        <v>0</v>
      </c>
      <c r="R17" s="32">
        <v>0</v>
      </c>
    </row>
    <row r="18" spans="1:18" ht="25.15" customHeight="1" x14ac:dyDescent="0.35">
      <c r="A18" s="41" t="s">
        <v>142</v>
      </c>
      <c r="B18" s="42" t="s">
        <v>143</v>
      </c>
      <c r="C18" s="32">
        <v>0</v>
      </c>
      <c r="D18" s="32">
        <v>0</v>
      </c>
      <c r="E18" s="32">
        <v>0</v>
      </c>
      <c r="F18" s="32">
        <v>0</v>
      </c>
      <c r="G18" s="32">
        <v>577</v>
      </c>
      <c r="H18" s="32">
        <v>491717</v>
      </c>
      <c r="I18" s="32">
        <v>342</v>
      </c>
      <c r="J18" s="32">
        <v>2575</v>
      </c>
      <c r="K18" s="32">
        <v>20857</v>
      </c>
      <c r="L18" s="32">
        <v>12123337</v>
      </c>
      <c r="M18" s="32">
        <v>2944</v>
      </c>
      <c r="N18" s="32">
        <v>183060</v>
      </c>
      <c r="O18" s="32">
        <v>21434</v>
      </c>
      <c r="P18" s="32">
        <v>12615054</v>
      </c>
      <c r="Q18" s="32">
        <v>3286</v>
      </c>
      <c r="R18" s="32">
        <v>185635</v>
      </c>
    </row>
    <row r="19" spans="1:18" ht="25.15" customHeight="1" x14ac:dyDescent="0.35">
      <c r="A19" s="41" t="s">
        <v>144</v>
      </c>
      <c r="B19" s="42" t="s">
        <v>145</v>
      </c>
      <c r="C19" s="32">
        <v>5858</v>
      </c>
      <c r="D19" s="32">
        <v>2243735</v>
      </c>
      <c r="E19" s="32">
        <v>0</v>
      </c>
      <c r="F19" s="32">
        <v>20331</v>
      </c>
      <c r="G19" s="32">
        <v>11505</v>
      </c>
      <c r="H19" s="32">
        <v>6293316</v>
      </c>
      <c r="I19" s="32">
        <v>1393</v>
      </c>
      <c r="J19" s="32">
        <v>9762</v>
      </c>
      <c r="K19" s="32">
        <v>9908</v>
      </c>
      <c r="L19" s="32">
        <v>1933695</v>
      </c>
      <c r="M19" s="32">
        <v>0</v>
      </c>
      <c r="N19" s="32">
        <v>25320</v>
      </c>
      <c r="O19" s="32">
        <v>27271</v>
      </c>
      <c r="P19" s="32">
        <v>10470746</v>
      </c>
      <c r="Q19" s="32">
        <v>1393</v>
      </c>
      <c r="R19" s="32">
        <v>55413</v>
      </c>
    </row>
    <row r="20" spans="1:18" ht="25.15" customHeight="1" x14ac:dyDescent="0.35">
      <c r="A20" s="41" t="s">
        <v>146</v>
      </c>
      <c r="B20" s="42" t="s">
        <v>147</v>
      </c>
      <c r="C20" s="32">
        <v>267484</v>
      </c>
      <c r="D20" s="32">
        <v>143313950</v>
      </c>
      <c r="E20" s="32">
        <v>472</v>
      </c>
      <c r="F20" s="32">
        <v>20212505</v>
      </c>
      <c r="G20" s="32">
        <v>194531</v>
      </c>
      <c r="H20" s="32">
        <v>73590926</v>
      </c>
      <c r="I20" s="32">
        <v>0</v>
      </c>
      <c r="J20" s="32">
        <v>6085776</v>
      </c>
      <c r="K20" s="32">
        <v>1236</v>
      </c>
      <c r="L20" s="32">
        <v>1027775</v>
      </c>
      <c r="M20" s="32">
        <v>47064</v>
      </c>
      <c r="N20" s="32">
        <v>2842</v>
      </c>
      <c r="O20" s="32">
        <v>463251</v>
      </c>
      <c r="P20" s="32">
        <v>217932651</v>
      </c>
      <c r="Q20" s="32">
        <v>47536</v>
      </c>
      <c r="R20" s="32">
        <v>26301123</v>
      </c>
    </row>
    <row r="21" spans="1:18" ht="25.15" customHeight="1" x14ac:dyDescent="0.35">
      <c r="A21" s="41" t="s">
        <v>148</v>
      </c>
      <c r="B21" s="42" t="s">
        <v>149</v>
      </c>
      <c r="C21" s="32">
        <v>0</v>
      </c>
      <c r="D21" s="32">
        <v>0</v>
      </c>
      <c r="E21" s="32">
        <v>0</v>
      </c>
      <c r="F21" s="32">
        <v>0</v>
      </c>
      <c r="G21" s="32">
        <v>82183</v>
      </c>
      <c r="H21" s="32">
        <v>69496458.672399998</v>
      </c>
      <c r="I21" s="32">
        <v>0</v>
      </c>
      <c r="J21" s="32">
        <v>156828.13774000001</v>
      </c>
      <c r="K21" s="32">
        <v>0</v>
      </c>
      <c r="L21" s="32">
        <v>0</v>
      </c>
      <c r="M21" s="32">
        <v>0</v>
      </c>
      <c r="N21" s="32">
        <v>0</v>
      </c>
      <c r="O21" s="32">
        <v>82183</v>
      </c>
      <c r="P21" s="32">
        <v>69496458.672399998</v>
      </c>
      <c r="Q21" s="32">
        <v>0</v>
      </c>
      <c r="R21" s="32">
        <v>156828.13774000001</v>
      </c>
    </row>
    <row r="22" spans="1:18" ht="25.15" customHeight="1" x14ac:dyDescent="0.35">
      <c r="A22" s="41" t="s">
        <v>150</v>
      </c>
      <c r="B22" s="42" t="s">
        <v>3</v>
      </c>
      <c r="C22" s="32">
        <v>9623</v>
      </c>
      <c r="D22" s="32">
        <v>7782531.0214419998</v>
      </c>
      <c r="E22" s="32">
        <v>26417.885093000001</v>
      </c>
      <c r="F22" s="32">
        <v>25210.341039999999</v>
      </c>
      <c r="G22" s="32">
        <v>109</v>
      </c>
      <c r="H22" s="32">
        <v>74909.320231999998</v>
      </c>
      <c r="I22" s="32">
        <v>0</v>
      </c>
      <c r="J22" s="32">
        <v>291.77850000000001</v>
      </c>
      <c r="K22" s="32">
        <v>0</v>
      </c>
      <c r="L22" s="32">
        <v>0</v>
      </c>
      <c r="M22" s="32">
        <v>0</v>
      </c>
      <c r="N22" s="32">
        <v>0</v>
      </c>
      <c r="O22" s="32">
        <v>9732</v>
      </c>
      <c r="P22" s="32">
        <v>7857440.341674</v>
      </c>
      <c r="Q22" s="32">
        <v>26417.885093000001</v>
      </c>
      <c r="R22" s="32">
        <v>25502.11954</v>
      </c>
    </row>
    <row r="23" spans="1:18" ht="25.15" customHeight="1" x14ac:dyDescent="0.35">
      <c r="A23" s="41" t="s">
        <v>151</v>
      </c>
      <c r="B23" s="42" t="s">
        <v>152</v>
      </c>
      <c r="C23" s="32">
        <v>401593</v>
      </c>
      <c r="D23" s="32">
        <v>204687776</v>
      </c>
      <c r="E23" s="32">
        <v>694639</v>
      </c>
      <c r="F23" s="32">
        <v>14008089</v>
      </c>
      <c r="G23" s="32">
        <v>125852</v>
      </c>
      <c r="H23" s="32">
        <v>82928037</v>
      </c>
      <c r="I23" s="32">
        <v>0</v>
      </c>
      <c r="J23" s="32">
        <v>6015883</v>
      </c>
      <c r="K23" s="32">
        <v>67</v>
      </c>
      <c r="L23" s="32">
        <v>31705</v>
      </c>
      <c r="M23" s="32">
        <v>0</v>
      </c>
      <c r="N23" s="32">
        <v>45</v>
      </c>
      <c r="O23" s="32">
        <v>527512</v>
      </c>
      <c r="P23" s="32">
        <v>287647518</v>
      </c>
      <c r="Q23" s="32">
        <v>694639</v>
      </c>
      <c r="R23" s="32">
        <v>20024017</v>
      </c>
    </row>
    <row r="24" spans="1:18" ht="25.15" customHeight="1" x14ac:dyDescent="0.35">
      <c r="A24" s="41" t="s">
        <v>153</v>
      </c>
      <c r="B24" s="42" t="s">
        <v>154</v>
      </c>
      <c r="C24" s="32">
        <v>1641</v>
      </c>
      <c r="D24" s="32">
        <v>2449965</v>
      </c>
      <c r="E24" s="32">
        <v>0</v>
      </c>
      <c r="F24" s="32">
        <v>1447245</v>
      </c>
      <c r="G24" s="32">
        <v>395</v>
      </c>
      <c r="H24" s="32">
        <v>1558885</v>
      </c>
      <c r="I24" s="32">
        <v>0</v>
      </c>
      <c r="J24" s="32">
        <v>577601</v>
      </c>
      <c r="K24" s="32">
        <v>0</v>
      </c>
      <c r="L24" s="32">
        <v>0</v>
      </c>
      <c r="M24" s="32">
        <v>0</v>
      </c>
      <c r="N24" s="32">
        <v>0</v>
      </c>
      <c r="O24" s="32">
        <v>2036</v>
      </c>
      <c r="P24" s="32">
        <v>4008850</v>
      </c>
      <c r="Q24" s="32">
        <v>0</v>
      </c>
      <c r="R24" s="32">
        <v>2024846</v>
      </c>
    </row>
    <row r="25" spans="1:18" ht="25.15" customHeight="1" x14ac:dyDescent="0.35">
      <c r="A25" s="41" t="s">
        <v>155</v>
      </c>
      <c r="B25" s="42" t="s">
        <v>156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</row>
    <row r="26" spans="1:18" ht="25.15" customHeight="1" x14ac:dyDescent="0.35">
      <c r="A26" s="41" t="s">
        <v>157</v>
      </c>
      <c r="B26" s="42" t="s">
        <v>158</v>
      </c>
      <c r="C26" s="32">
        <v>19475</v>
      </c>
      <c r="D26" s="32">
        <v>52581106.996264003</v>
      </c>
      <c r="E26" s="32">
        <v>1214515</v>
      </c>
      <c r="F26" s="32">
        <v>4633104</v>
      </c>
      <c r="G26" s="32">
        <v>3487</v>
      </c>
      <c r="H26" s="32">
        <v>10722845.88865</v>
      </c>
      <c r="I26" s="32">
        <v>0</v>
      </c>
      <c r="J26" s="32">
        <v>686210</v>
      </c>
      <c r="K26" s="32">
        <v>0</v>
      </c>
      <c r="L26" s="32">
        <v>0</v>
      </c>
      <c r="M26" s="32">
        <v>0</v>
      </c>
      <c r="N26" s="32">
        <v>0</v>
      </c>
      <c r="O26" s="32">
        <v>22962</v>
      </c>
      <c r="P26" s="32">
        <v>63303952.884914003</v>
      </c>
      <c r="Q26" s="32">
        <v>1214515</v>
      </c>
      <c r="R26" s="32">
        <v>5319314</v>
      </c>
    </row>
    <row r="27" spans="1:18" ht="25.15" customHeight="1" x14ac:dyDescent="0.35">
      <c r="A27" s="41" t="s">
        <v>159</v>
      </c>
      <c r="B27" s="42" t="s">
        <v>160</v>
      </c>
      <c r="C27" s="32">
        <v>411869</v>
      </c>
      <c r="D27" s="32">
        <v>210473764</v>
      </c>
      <c r="E27" s="32">
        <v>919616</v>
      </c>
      <c r="F27" s="32">
        <v>5675783</v>
      </c>
      <c r="G27" s="32">
        <v>97583</v>
      </c>
      <c r="H27" s="32">
        <v>36867607</v>
      </c>
      <c r="I27" s="32">
        <v>9</v>
      </c>
      <c r="J27" s="32">
        <v>673983</v>
      </c>
      <c r="K27" s="32">
        <v>47370</v>
      </c>
      <c r="L27" s="32">
        <v>18596259</v>
      </c>
      <c r="M27" s="32">
        <v>193592</v>
      </c>
      <c r="N27" s="32">
        <v>328510</v>
      </c>
      <c r="O27" s="32">
        <v>556822</v>
      </c>
      <c r="P27" s="32">
        <v>265937630</v>
      </c>
      <c r="Q27" s="32">
        <v>1113217</v>
      </c>
      <c r="R27" s="32">
        <v>6678276</v>
      </c>
    </row>
    <row r="28" spans="1:18" ht="25.15" customHeight="1" x14ac:dyDescent="0.35">
      <c r="A28" s="41" t="s">
        <v>161</v>
      </c>
      <c r="B28" s="42" t="s">
        <v>162</v>
      </c>
      <c r="C28" s="32">
        <v>135424</v>
      </c>
      <c r="D28" s="32">
        <v>61890839</v>
      </c>
      <c r="E28" s="32">
        <v>147526</v>
      </c>
      <c r="F28" s="32">
        <v>2048154</v>
      </c>
      <c r="G28" s="32">
        <v>87825</v>
      </c>
      <c r="H28" s="32">
        <v>32787064</v>
      </c>
      <c r="I28" s="32">
        <v>7006</v>
      </c>
      <c r="J28" s="32">
        <v>645377</v>
      </c>
      <c r="K28" s="32">
        <v>32998</v>
      </c>
      <c r="L28" s="32">
        <v>24879253</v>
      </c>
      <c r="M28" s="32">
        <v>25019</v>
      </c>
      <c r="N28" s="32">
        <v>230710</v>
      </c>
      <c r="O28" s="32">
        <v>256247</v>
      </c>
      <c r="P28" s="32">
        <v>119557156</v>
      </c>
      <c r="Q28" s="32">
        <v>179551</v>
      </c>
      <c r="R28" s="32">
        <v>2924241</v>
      </c>
    </row>
    <row r="29" spans="1:18" ht="25.15" customHeight="1" x14ac:dyDescent="0.35">
      <c r="A29" s="41" t="s">
        <v>163</v>
      </c>
      <c r="B29" s="42" t="s">
        <v>3</v>
      </c>
      <c r="C29" s="32">
        <v>2246</v>
      </c>
      <c r="D29" s="32">
        <v>1274586</v>
      </c>
      <c r="E29" s="32">
        <v>0</v>
      </c>
      <c r="F29" s="32">
        <v>8864</v>
      </c>
      <c r="G29" s="32">
        <v>2</v>
      </c>
      <c r="H29" s="32">
        <v>2647</v>
      </c>
      <c r="I29" s="32">
        <v>0</v>
      </c>
      <c r="J29" s="32">
        <v>71</v>
      </c>
      <c r="K29" s="32">
        <v>0</v>
      </c>
      <c r="L29" s="32">
        <v>0</v>
      </c>
      <c r="M29" s="32">
        <v>0</v>
      </c>
      <c r="N29" s="32">
        <v>0</v>
      </c>
      <c r="O29" s="32">
        <v>2248</v>
      </c>
      <c r="P29" s="32">
        <v>1277233</v>
      </c>
      <c r="Q29" s="32">
        <v>0</v>
      </c>
      <c r="R29" s="32">
        <v>8935</v>
      </c>
    </row>
    <row r="30" spans="1:18" ht="25.15" customHeight="1" x14ac:dyDescent="0.35">
      <c r="A30" s="41" t="s">
        <v>164</v>
      </c>
      <c r="B30" s="42" t="s">
        <v>165</v>
      </c>
      <c r="C30" s="32">
        <v>0</v>
      </c>
      <c r="D30" s="32">
        <v>0</v>
      </c>
      <c r="E30" s="32">
        <v>0</v>
      </c>
      <c r="F30" s="32">
        <v>0</v>
      </c>
      <c r="G30" s="32">
        <v>2708</v>
      </c>
      <c r="H30" s="32">
        <v>8182165</v>
      </c>
      <c r="I30" s="32">
        <v>0</v>
      </c>
      <c r="J30" s="32">
        <v>14219</v>
      </c>
      <c r="K30" s="32">
        <v>33534</v>
      </c>
      <c r="L30" s="32">
        <v>16011084</v>
      </c>
      <c r="M30" s="32">
        <v>8388</v>
      </c>
      <c r="N30" s="32">
        <v>145177</v>
      </c>
      <c r="O30" s="32">
        <v>36242</v>
      </c>
      <c r="P30" s="32">
        <v>24193249</v>
      </c>
      <c r="Q30" s="32">
        <v>8388</v>
      </c>
      <c r="R30" s="32">
        <v>159396</v>
      </c>
    </row>
    <row r="31" spans="1:18" ht="25.15" customHeight="1" x14ac:dyDescent="0.35">
      <c r="A31" s="41" t="s">
        <v>166</v>
      </c>
      <c r="B31" s="42" t="s">
        <v>167</v>
      </c>
      <c r="C31" s="32">
        <v>6775</v>
      </c>
      <c r="D31" s="32">
        <v>9577386.5014559999</v>
      </c>
      <c r="E31" s="32">
        <v>0</v>
      </c>
      <c r="F31" s="32">
        <v>1277587.6276100001</v>
      </c>
      <c r="G31" s="32">
        <v>3956</v>
      </c>
      <c r="H31" s="32">
        <v>6814723.3230229998</v>
      </c>
      <c r="I31" s="32">
        <v>0</v>
      </c>
      <c r="J31" s="32">
        <v>6894.5686100000003</v>
      </c>
      <c r="K31" s="32">
        <v>0</v>
      </c>
      <c r="L31" s="32">
        <v>0</v>
      </c>
      <c r="M31" s="32">
        <v>0</v>
      </c>
      <c r="N31" s="32">
        <v>0</v>
      </c>
      <c r="O31" s="32">
        <v>10731</v>
      </c>
      <c r="P31" s="32">
        <v>16392109.824479001</v>
      </c>
      <c r="Q31" s="32">
        <v>0</v>
      </c>
      <c r="R31" s="32">
        <v>1284482.19622</v>
      </c>
    </row>
    <row r="32" spans="1:18" ht="25.15" customHeight="1" x14ac:dyDescent="0.35">
      <c r="A32" s="41" t="s">
        <v>168</v>
      </c>
      <c r="B32" s="42" t="s">
        <v>169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</row>
    <row r="33" spans="1:18" ht="25.15" customHeight="1" x14ac:dyDescent="0.35">
      <c r="A33" s="41" t="s">
        <v>170</v>
      </c>
      <c r="B33" s="42" t="s">
        <v>171</v>
      </c>
      <c r="C33" s="32">
        <v>21656</v>
      </c>
      <c r="D33" s="32">
        <v>12476251</v>
      </c>
      <c r="E33" s="32">
        <v>-257.94898699999999</v>
      </c>
      <c r="F33" s="32">
        <v>120590</v>
      </c>
      <c r="G33" s="32">
        <v>42538</v>
      </c>
      <c r="H33" s="32">
        <v>10782166</v>
      </c>
      <c r="I33" s="32">
        <v>7</v>
      </c>
      <c r="J33" s="32">
        <v>180706</v>
      </c>
      <c r="K33" s="32">
        <v>937</v>
      </c>
      <c r="L33" s="32">
        <v>978337</v>
      </c>
      <c r="M33" s="32">
        <v>0</v>
      </c>
      <c r="N33" s="32">
        <v>4828</v>
      </c>
      <c r="O33" s="32">
        <v>65131</v>
      </c>
      <c r="P33" s="32">
        <v>24236754</v>
      </c>
      <c r="Q33" s="32">
        <v>-250.94898699999999</v>
      </c>
      <c r="R33" s="32">
        <v>306124</v>
      </c>
    </row>
    <row r="34" spans="1:18" ht="25.15" customHeight="1" x14ac:dyDescent="0.35">
      <c r="A34" s="41" t="s">
        <v>172</v>
      </c>
      <c r="B34" s="42" t="s">
        <v>173</v>
      </c>
      <c r="C34" s="32">
        <v>546</v>
      </c>
      <c r="D34" s="32">
        <v>272765</v>
      </c>
      <c r="E34" s="32">
        <v>111</v>
      </c>
      <c r="F34" s="32">
        <v>1317</v>
      </c>
      <c r="G34" s="32">
        <v>9925</v>
      </c>
      <c r="H34" s="32">
        <v>3235319</v>
      </c>
      <c r="I34" s="32">
        <v>-442</v>
      </c>
      <c r="J34" s="32">
        <v>23579</v>
      </c>
      <c r="K34" s="32">
        <v>0</v>
      </c>
      <c r="L34" s="32">
        <v>0</v>
      </c>
      <c r="M34" s="32">
        <v>0</v>
      </c>
      <c r="N34" s="32">
        <v>0</v>
      </c>
      <c r="O34" s="32">
        <v>10471</v>
      </c>
      <c r="P34" s="32">
        <v>3508084</v>
      </c>
      <c r="Q34" s="32">
        <v>-331</v>
      </c>
      <c r="R34" s="32">
        <v>24896</v>
      </c>
    </row>
    <row r="35" spans="1:18" ht="25.15" customHeight="1" x14ac:dyDescent="0.35">
      <c r="A35" s="41" t="s">
        <v>174</v>
      </c>
      <c r="B35" s="42" t="s">
        <v>175</v>
      </c>
      <c r="C35" s="32">
        <v>310674</v>
      </c>
      <c r="D35" s="32">
        <v>244643246.02300301</v>
      </c>
      <c r="E35" s="32">
        <v>13999182</v>
      </c>
      <c r="F35" s="32">
        <v>6013652</v>
      </c>
      <c r="G35" s="32">
        <v>229599</v>
      </c>
      <c r="H35" s="32">
        <v>104379232.13905001</v>
      </c>
      <c r="I35" s="32">
        <v>192235</v>
      </c>
      <c r="J35" s="32">
        <v>1485540</v>
      </c>
      <c r="K35" s="32">
        <v>12949</v>
      </c>
      <c r="L35" s="32">
        <v>5943109.0582839996</v>
      </c>
      <c r="M35" s="32">
        <v>117249</v>
      </c>
      <c r="N35" s="32">
        <v>88242</v>
      </c>
      <c r="O35" s="32">
        <v>553222</v>
      </c>
      <c r="P35" s="32">
        <v>354965587.22033697</v>
      </c>
      <c r="Q35" s="32">
        <v>14308666</v>
      </c>
      <c r="R35" s="32">
        <v>7587434</v>
      </c>
    </row>
    <row r="36" spans="1:18" ht="25.15" customHeight="1" x14ac:dyDescent="0.35">
      <c r="A36" s="41" t="s">
        <v>176</v>
      </c>
      <c r="B36" s="42" t="s">
        <v>177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</row>
    <row r="37" spans="1:18" ht="25.15" customHeight="1" x14ac:dyDescent="0.35">
      <c r="A37" s="41" t="s">
        <v>178</v>
      </c>
      <c r="B37" s="42" t="s">
        <v>179</v>
      </c>
      <c r="C37" s="32">
        <v>19258</v>
      </c>
      <c r="D37" s="32">
        <v>13514445.525828</v>
      </c>
      <c r="E37" s="32">
        <v>0</v>
      </c>
      <c r="F37" s="32">
        <v>1180701.0594599999</v>
      </c>
      <c r="G37" s="32">
        <v>6132</v>
      </c>
      <c r="H37" s="32">
        <v>28537019.054156002</v>
      </c>
      <c r="I37" s="32">
        <v>0</v>
      </c>
      <c r="J37" s="32">
        <v>55159.453970000002</v>
      </c>
      <c r="K37" s="32">
        <v>0</v>
      </c>
      <c r="L37" s="32">
        <v>0</v>
      </c>
      <c r="M37" s="32">
        <v>0</v>
      </c>
      <c r="N37" s="32">
        <v>0</v>
      </c>
      <c r="O37" s="32">
        <v>25390</v>
      </c>
      <c r="P37" s="32">
        <v>42051464.579984002</v>
      </c>
      <c r="Q37" s="32">
        <v>0</v>
      </c>
      <c r="R37" s="32">
        <v>1235860.51343</v>
      </c>
    </row>
    <row r="38" spans="1:18" ht="25.15" customHeight="1" x14ac:dyDescent="0.35">
      <c r="A38" s="41" t="s">
        <v>180</v>
      </c>
      <c r="B38" s="42" t="s">
        <v>181</v>
      </c>
      <c r="C38" s="32">
        <v>572399</v>
      </c>
      <c r="D38" s="32">
        <v>191425081</v>
      </c>
      <c r="E38" s="32">
        <v>18673217</v>
      </c>
      <c r="F38" s="32">
        <v>5061406</v>
      </c>
      <c r="G38" s="32">
        <v>96221</v>
      </c>
      <c r="H38" s="32">
        <v>65026535</v>
      </c>
      <c r="I38" s="32">
        <v>548595</v>
      </c>
      <c r="J38" s="32">
        <v>568196</v>
      </c>
      <c r="K38" s="32">
        <v>225</v>
      </c>
      <c r="L38" s="32">
        <v>92862</v>
      </c>
      <c r="M38" s="32">
        <v>0</v>
      </c>
      <c r="N38" s="32">
        <v>908</v>
      </c>
      <c r="O38" s="32">
        <v>668845</v>
      </c>
      <c r="P38" s="32">
        <v>256544478</v>
      </c>
      <c r="Q38" s="32">
        <v>19221812</v>
      </c>
      <c r="R38" s="32">
        <v>5630510</v>
      </c>
    </row>
    <row r="39" spans="1:18" ht="25.15" customHeight="1" x14ac:dyDescent="0.35">
      <c r="A39" s="41" t="s">
        <v>182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</row>
    <row r="40" spans="1:18" ht="25.15" customHeight="1" x14ac:dyDescent="0.35">
      <c r="A40" s="41" t="s">
        <v>183</v>
      </c>
      <c r="B40" s="42" t="s">
        <v>184</v>
      </c>
      <c r="C40" s="32">
        <v>0</v>
      </c>
      <c r="D40" s="32">
        <v>0</v>
      </c>
      <c r="E40" s="32">
        <v>0</v>
      </c>
      <c r="F40" s="32">
        <v>0</v>
      </c>
      <c r="G40" s="32">
        <v>1422</v>
      </c>
      <c r="H40" s="32">
        <v>1418919.8838</v>
      </c>
      <c r="I40" s="32">
        <v>0</v>
      </c>
      <c r="J40" s="32">
        <v>3926</v>
      </c>
      <c r="K40" s="32">
        <v>32676</v>
      </c>
      <c r="L40" s="32">
        <v>10943766.910308</v>
      </c>
      <c r="M40" s="32">
        <v>485867</v>
      </c>
      <c r="N40" s="32">
        <v>129099</v>
      </c>
      <c r="O40" s="32">
        <v>34098</v>
      </c>
      <c r="P40" s="32">
        <v>12362686.794108</v>
      </c>
      <c r="Q40" s="32">
        <v>485867</v>
      </c>
      <c r="R40" s="32">
        <v>133025</v>
      </c>
    </row>
    <row r="41" spans="1:18" ht="25.15" customHeight="1" x14ac:dyDescent="0.35">
      <c r="A41" s="41" t="s">
        <v>185</v>
      </c>
      <c r="B41" s="42" t="s">
        <v>186</v>
      </c>
      <c r="C41" s="32">
        <v>0</v>
      </c>
      <c r="D41" s="32">
        <v>0</v>
      </c>
      <c r="E41" s="32">
        <v>0</v>
      </c>
      <c r="F41" s="32">
        <v>0</v>
      </c>
      <c r="G41" s="32">
        <v>40518</v>
      </c>
      <c r="H41" s="32">
        <v>1670611</v>
      </c>
      <c r="I41" s="32">
        <v>5364461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40518</v>
      </c>
      <c r="P41" s="32">
        <v>1670611</v>
      </c>
      <c r="Q41" s="32">
        <v>5364461</v>
      </c>
      <c r="R41" s="32">
        <v>0</v>
      </c>
    </row>
    <row r="42" spans="1:18" ht="25.15" customHeight="1" x14ac:dyDescent="0.35">
      <c r="A42" s="41" t="s">
        <v>187</v>
      </c>
      <c r="B42" s="42" t="s">
        <v>188</v>
      </c>
      <c r="C42" s="32">
        <v>48577</v>
      </c>
      <c r="D42" s="32">
        <v>17398228</v>
      </c>
      <c r="E42" s="32">
        <v>54632</v>
      </c>
      <c r="F42" s="32">
        <v>660004</v>
      </c>
      <c r="G42" s="32">
        <v>6558</v>
      </c>
      <c r="H42" s="32">
        <v>4608668</v>
      </c>
      <c r="I42" s="32">
        <v>348</v>
      </c>
      <c r="J42" s="32">
        <v>21619</v>
      </c>
      <c r="K42" s="32">
        <v>3</v>
      </c>
      <c r="L42" s="32">
        <v>590</v>
      </c>
      <c r="M42" s="32">
        <v>0</v>
      </c>
      <c r="N42" s="32">
        <v>9</v>
      </c>
      <c r="O42" s="32">
        <v>55138</v>
      </c>
      <c r="P42" s="32">
        <v>22007486</v>
      </c>
      <c r="Q42" s="32">
        <v>54980</v>
      </c>
      <c r="R42" s="32">
        <v>681632</v>
      </c>
    </row>
    <row r="43" spans="1:18" ht="25.15" customHeight="1" x14ac:dyDescent="0.35">
      <c r="A43" s="52" t="s">
        <v>189</v>
      </c>
      <c r="B43" s="53" t="s">
        <v>190</v>
      </c>
      <c r="C43" s="32">
        <v>0</v>
      </c>
      <c r="D43" s="32">
        <v>0</v>
      </c>
      <c r="E43" s="32">
        <v>0</v>
      </c>
      <c r="F43" s="32">
        <v>0</v>
      </c>
      <c r="G43" s="32">
        <v>378</v>
      </c>
      <c r="H43" s="32">
        <v>277350</v>
      </c>
      <c r="I43" s="32">
        <v>0</v>
      </c>
      <c r="J43" s="32">
        <v>1725</v>
      </c>
      <c r="K43" s="32">
        <v>0</v>
      </c>
      <c r="L43" s="32">
        <v>0</v>
      </c>
      <c r="M43" s="32">
        <v>0</v>
      </c>
      <c r="N43" s="32">
        <v>0</v>
      </c>
      <c r="O43" s="32">
        <v>378</v>
      </c>
      <c r="P43" s="32">
        <v>277350</v>
      </c>
      <c r="Q43" s="32">
        <v>0</v>
      </c>
      <c r="R43" s="32">
        <v>1725</v>
      </c>
    </row>
    <row r="44" spans="1:18" ht="25.15" customHeight="1" x14ac:dyDescent="0.35">
      <c r="A44" s="54" t="s">
        <v>191</v>
      </c>
      <c r="B44" s="55" t="s">
        <v>192</v>
      </c>
      <c r="C44" s="32">
        <v>600779</v>
      </c>
      <c r="D44" s="32">
        <v>309243731</v>
      </c>
      <c r="E44" s="32">
        <v>11479755</v>
      </c>
      <c r="F44" s="32">
        <v>31497067</v>
      </c>
      <c r="G44" s="32">
        <v>110946</v>
      </c>
      <c r="H44" s="32">
        <v>345015704</v>
      </c>
      <c r="I44" s="32">
        <v>833827</v>
      </c>
      <c r="J44" s="32">
        <v>2298186</v>
      </c>
      <c r="K44" s="32">
        <v>20694</v>
      </c>
      <c r="L44" s="32">
        <v>15335029</v>
      </c>
      <c r="M44" s="32">
        <v>81001</v>
      </c>
      <c r="N44" s="32">
        <v>128580</v>
      </c>
      <c r="O44" s="32">
        <v>732419</v>
      </c>
      <c r="P44" s="32">
        <v>669594464</v>
      </c>
      <c r="Q44" s="32">
        <v>12394583</v>
      </c>
      <c r="R44" s="32">
        <v>33923833</v>
      </c>
    </row>
    <row r="45" spans="1:18" ht="25.15" customHeight="1" x14ac:dyDescent="0.35">
      <c r="A45" s="41" t="s">
        <v>193</v>
      </c>
      <c r="B45" s="42" t="s">
        <v>194</v>
      </c>
      <c r="C45" s="32">
        <v>0</v>
      </c>
      <c r="D45" s="32">
        <v>0</v>
      </c>
      <c r="E45" s="32">
        <v>0</v>
      </c>
      <c r="F45" s="32">
        <v>0</v>
      </c>
      <c r="G45" s="32">
        <v>1204</v>
      </c>
      <c r="H45" s="32">
        <v>3205069</v>
      </c>
      <c r="I45" s="32">
        <v>0</v>
      </c>
      <c r="J45" s="32">
        <v>4553</v>
      </c>
      <c r="K45" s="32">
        <v>0</v>
      </c>
      <c r="L45" s="32">
        <v>0</v>
      </c>
      <c r="M45" s="32">
        <v>0</v>
      </c>
      <c r="N45" s="32">
        <v>0</v>
      </c>
      <c r="O45" s="32">
        <v>1204</v>
      </c>
      <c r="P45" s="32">
        <v>3205069</v>
      </c>
      <c r="Q45" s="32">
        <v>0</v>
      </c>
      <c r="R45" s="32">
        <v>4553</v>
      </c>
    </row>
    <row r="46" spans="1:18" ht="25.15" customHeight="1" x14ac:dyDescent="0.35">
      <c r="A46" s="41" t="s">
        <v>195</v>
      </c>
      <c r="B46" s="42" t="s">
        <v>196</v>
      </c>
      <c r="C46" s="32">
        <v>120938</v>
      </c>
      <c r="D46" s="32">
        <v>50472977</v>
      </c>
      <c r="E46" s="32">
        <v>8062</v>
      </c>
      <c r="F46" s="32">
        <v>214713</v>
      </c>
      <c r="G46" s="32">
        <v>275</v>
      </c>
      <c r="H46" s="32">
        <v>269681</v>
      </c>
      <c r="I46" s="32">
        <v>0</v>
      </c>
      <c r="J46" s="32">
        <v>3234</v>
      </c>
      <c r="K46" s="32">
        <v>0</v>
      </c>
      <c r="L46" s="32">
        <v>0</v>
      </c>
      <c r="M46" s="32">
        <v>0</v>
      </c>
      <c r="N46" s="32">
        <v>0</v>
      </c>
      <c r="O46" s="32">
        <v>121213</v>
      </c>
      <c r="P46" s="32">
        <v>50742658</v>
      </c>
      <c r="Q46" s="32">
        <v>8062</v>
      </c>
      <c r="R46" s="32">
        <v>217947</v>
      </c>
    </row>
    <row r="47" spans="1:18" ht="25.15" customHeight="1" x14ac:dyDescent="0.35">
      <c r="A47" s="41" t="s">
        <v>197</v>
      </c>
      <c r="B47" s="42" t="s">
        <v>198</v>
      </c>
      <c r="C47" s="32">
        <v>1194010</v>
      </c>
      <c r="D47" s="32">
        <v>708672348</v>
      </c>
      <c r="E47" s="32">
        <v>7686544</v>
      </c>
      <c r="F47" s="32">
        <v>18243315</v>
      </c>
      <c r="G47" s="32">
        <v>466735</v>
      </c>
      <c r="H47" s="32">
        <v>79674230</v>
      </c>
      <c r="I47" s="32">
        <v>428877</v>
      </c>
      <c r="J47" s="32">
        <v>2158111</v>
      </c>
      <c r="K47" s="32">
        <v>195603</v>
      </c>
      <c r="L47" s="32">
        <v>92537875</v>
      </c>
      <c r="M47" s="32">
        <v>1322003</v>
      </c>
      <c r="N47" s="32">
        <v>711992</v>
      </c>
      <c r="O47" s="32">
        <v>1856348</v>
      </c>
      <c r="P47" s="32">
        <v>880884453</v>
      </c>
      <c r="Q47" s="32">
        <v>9437424</v>
      </c>
      <c r="R47" s="32">
        <v>21113418</v>
      </c>
    </row>
    <row r="48" spans="1:18" ht="25.15" customHeight="1" x14ac:dyDescent="0.35">
      <c r="A48" s="41" t="s">
        <v>199</v>
      </c>
      <c r="B48" s="42" t="s">
        <v>3</v>
      </c>
      <c r="C48" s="32">
        <v>63</v>
      </c>
      <c r="D48" s="32">
        <v>91653</v>
      </c>
      <c r="E48" s="32">
        <v>0</v>
      </c>
      <c r="F48" s="32">
        <v>2481</v>
      </c>
      <c r="G48" s="32">
        <v>44</v>
      </c>
      <c r="H48" s="32">
        <v>38262</v>
      </c>
      <c r="I48" s="32">
        <v>0</v>
      </c>
      <c r="J48" s="32">
        <v>8</v>
      </c>
      <c r="K48" s="32">
        <v>0</v>
      </c>
      <c r="L48" s="32">
        <v>0</v>
      </c>
      <c r="M48" s="32">
        <v>0</v>
      </c>
      <c r="N48" s="32">
        <v>0</v>
      </c>
      <c r="O48" s="32">
        <v>107</v>
      </c>
      <c r="P48" s="32">
        <v>129915</v>
      </c>
      <c r="Q48" s="32">
        <v>0</v>
      </c>
      <c r="R48" s="32">
        <v>2489</v>
      </c>
    </row>
    <row r="49" spans="1:18" ht="25.15" customHeight="1" x14ac:dyDescent="0.35">
      <c r="A49" s="41" t="s">
        <v>200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</row>
    <row r="50" spans="1:18" ht="25.15" customHeight="1" x14ac:dyDescent="0.35">
      <c r="A50" s="41" t="s">
        <v>201</v>
      </c>
      <c r="B50" s="42" t="s">
        <v>202</v>
      </c>
      <c r="C50" s="32">
        <v>110</v>
      </c>
      <c r="D50" s="32">
        <v>36061</v>
      </c>
      <c r="E50" s="32">
        <v>0</v>
      </c>
      <c r="F50" s="32">
        <v>196</v>
      </c>
      <c r="G50" s="32">
        <v>5193</v>
      </c>
      <c r="H50" s="32">
        <v>6618924</v>
      </c>
      <c r="I50" s="32">
        <v>0</v>
      </c>
      <c r="J50" s="32">
        <v>14419</v>
      </c>
      <c r="K50" s="32">
        <v>0</v>
      </c>
      <c r="L50" s="32">
        <v>0</v>
      </c>
      <c r="M50" s="32">
        <v>0</v>
      </c>
      <c r="N50" s="32">
        <v>0</v>
      </c>
      <c r="O50" s="32">
        <v>5303</v>
      </c>
      <c r="P50" s="32">
        <v>6654985</v>
      </c>
      <c r="Q50" s="32">
        <v>0</v>
      </c>
      <c r="R50" s="32">
        <v>14615</v>
      </c>
    </row>
    <row r="51" spans="1:18" ht="25.15" customHeight="1" x14ac:dyDescent="0.35">
      <c r="A51" s="41" t="s">
        <v>203</v>
      </c>
      <c r="B51" s="42" t="s">
        <v>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</row>
    <row r="52" spans="1:18" ht="25.15" customHeight="1" x14ac:dyDescent="0.35">
      <c r="A52" s="41" t="s">
        <v>204</v>
      </c>
      <c r="B52" s="42" t="s">
        <v>205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</row>
    <row r="53" spans="1:18" ht="25.15" customHeight="1" x14ac:dyDescent="0.35">
      <c r="A53" s="41" t="s">
        <v>206</v>
      </c>
      <c r="B53" s="42" t="s">
        <v>3</v>
      </c>
      <c r="C53" s="32">
        <v>4</v>
      </c>
      <c r="D53" s="32">
        <v>1115</v>
      </c>
      <c r="E53" s="32">
        <v>0</v>
      </c>
      <c r="F53" s="32">
        <v>0</v>
      </c>
      <c r="G53" s="32">
        <v>4</v>
      </c>
      <c r="H53" s="32">
        <v>2847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8</v>
      </c>
      <c r="P53" s="32">
        <v>3962</v>
      </c>
      <c r="Q53" s="32">
        <v>0</v>
      </c>
      <c r="R53" s="32">
        <v>0</v>
      </c>
    </row>
    <row r="54" spans="1:18" ht="25.15" customHeight="1" x14ac:dyDescent="0.35">
      <c r="A54" s="41" t="s">
        <v>207</v>
      </c>
      <c r="B54" s="42" t="s">
        <v>208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</row>
    <row r="55" spans="1:18" ht="25.15" customHeight="1" x14ac:dyDescent="0.35">
      <c r="A55" s="41" t="s">
        <v>209</v>
      </c>
      <c r="B55" s="42" t="s">
        <v>210</v>
      </c>
      <c r="C55" s="32">
        <v>2502689</v>
      </c>
      <c r="D55" s="32">
        <v>2047546807.103349</v>
      </c>
      <c r="E55" s="32">
        <v>2120310.1763780001</v>
      </c>
      <c r="F55" s="32">
        <v>33552074.920559999</v>
      </c>
      <c r="G55" s="32">
        <v>230682</v>
      </c>
      <c r="H55" s="32">
        <v>230974426.92067701</v>
      </c>
      <c r="I55" s="32">
        <v>0</v>
      </c>
      <c r="J55" s="32">
        <v>2430788.4294400001</v>
      </c>
      <c r="K55" s="32">
        <v>121811</v>
      </c>
      <c r="L55" s="32">
        <v>64984462.800852999</v>
      </c>
      <c r="M55" s="32">
        <v>696032.1496</v>
      </c>
      <c r="N55" s="32">
        <v>547379.25277999998</v>
      </c>
      <c r="O55" s="32">
        <v>2855182</v>
      </c>
      <c r="P55" s="32">
        <v>2343505696.8248792</v>
      </c>
      <c r="Q55" s="32">
        <v>2816342.3259780002</v>
      </c>
      <c r="R55" s="32">
        <v>36530242.602779999</v>
      </c>
    </row>
    <row r="56" spans="1:18" ht="25.15" customHeight="1" x14ac:dyDescent="0.35">
      <c r="A56" s="41" t="s">
        <v>211</v>
      </c>
      <c r="B56" s="42" t="s">
        <v>3</v>
      </c>
      <c r="C56" s="32">
        <v>17</v>
      </c>
      <c r="D56" s="32">
        <v>45131</v>
      </c>
      <c r="E56" s="32">
        <v>0</v>
      </c>
      <c r="F56" s="32">
        <v>86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17</v>
      </c>
      <c r="P56" s="32">
        <v>45131</v>
      </c>
      <c r="Q56" s="32">
        <v>0</v>
      </c>
      <c r="R56" s="32">
        <v>86</v>
      </c>
    </row>
    <row r="57" spans="1:18" ht="25.15" customHeight="1" x14ac:dyDescent="0.35">
      <c r="A57" s="41" t="s">
        <v>212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</row>
    <row r="58" spans="1:18" ht="25.15" customHeight="1" x14ac:dyDescent="0.35">
      <c r="A58" s="41" t="s">
        <v>213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370</v>
      </c>
      <c r="L58" s="32">
        <v>158410</v>
      </c>
      <c r="M58" s="32">
        <v>0</v>
      </c>
      <c r="N58" s="32">
        <v>320</v>
      </c>
      <c r="O58" s="32">
        <v>370</v>
      </c>
      <c r="P58" s="32">
        <v>158410</v>
      </c>
      <c r="Q58" s="32">
        <v>0</v>
      </c>
      <c r="R58" s="32">
        <v>320</v>
      </c>
    </row>
    <row r="59" spans="1:18" ht="25.15" customHeight="1" x14ac:dyDescent="0.35">
      <c r="A59" s="41" t="s">
        <v>214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1</v>
      </c>
      <c r="H59" s="32">
        <v>5.5730420000000001</v>
      </c>
      <c r="I59" s="32">
        <v>0</v>
      </c>
      <c r="J59" s="32">
        <v>0</v>
      </c>
      <c r="K59" s="32">
        <v>1213</v>
      </c>
      <c r="L59" s="32">
        <v>1307256</v>
      </c>
      <c r="M59" s="32">
        <v>0</v>
      </c>
      <c r="N59" s="32">
        <v>1923</v>
      </c>
      <c r="O59" s="32">
        <v>1214</v>
      </c>
      <c r="P59" s="32">
        <v>1307261.5730419999</v>
      </c>
      <c r="Q59" s="32">
        <v>0</v>
      </c>
      <c r="R59" s="32">
        <v>1923</v>
      </c>
    </row>
    <row r="60" spans="1:18" ht="25.15" customHeight="1" x14ac:dyDescent="0.35">
      <c r="A60" s="41" t="s">
        <v>215</v>
      </c>
      <c r="B60" s="42" t="s">
        <v>216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</row>
    <row r="61" spans="1:18" ht="25.15" customHeight="1" x14ac:dyDescent="0.35">
      <c r="A61" s="41" t="s">
        <v>217</v>
      </c>
      <c r="B61" s="42" t="s">
        <v>3</v>
      </c>
      <c r="C61" s="32">
        <v>14</v>
      </c>
      <c r="D61" s="32">
        <v>3891</v>
      </c>
      <c r="E61" s="32">
        <v>0</v>
      </c>
      <c r="F61" s="32">
        <v>43</v>
      </c>
      <c r="G61" s="32">
        <v>2</v>
      </c>
      <c r="H61" s="32">
        <v>1824</v>
      </c>
      <c r="I61" s="32">
        <v>0</v>
      </c>
      <c r="J61" s="32">
        <v>7</v>
      </c>
      <c r="K61" s="32">
        <v>169</v>
      </c>
      <c r="L61" s="32">
        <v>54641</v>
      </c>
      <c r="M61" s="32">
        <v>0</v>
      </c>
      <c r="N61" s="32">
        <v>0</v>
      </c>
      <c r="O61" s="32">
        <v>185</v>
      </c>
      <c r="P61" s="32">
        <v>60356</v>
      </c>
      <c r="Q61" s="32">
        <v>0</v>
      </c>
      <c r="R61" s="32">
        <v>50</v>
      </c>
    </row>
    <row r="62" spans="1:18" ht="25.15" customHeight="1" x14ac:dyDescent="0.35">
      <c r="A62" s="41" t="s">
        <v>218</v>
      </c>
      <c r="B62" s="42" t="s">
        <v>219</v>
      </c>
      <c r="C62" s="32">
        <v>0</v>
      </c>
      <c r="D62" s="32">
        <v>0</v>
      </c>
      <c r="E62" s="32">
        <v>0</v>
      </c>
      <c r="F62" s="32">
        <v>0</v>
      </c>
      <c r="G62" s="32">
        <v>27</v>
      </c>
      <c r="H62" s="32">
        <v>73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27</v>
      </c>
      <c r="P62" s="32">
        <v>73</v>
      </c>
      <c r="Q62" s="32">
        <v>0</v>
      </c>
      <c r="R62" s="32">
        <v>0</v>
      </c>
    </row>
    <row r="63" spans="1:18" ht="25.15" customHeight="1" x14ac:dyDescent="0.35">
      <c r="A63" s="41" t="s">
        <v>220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1857</v>
      </c>
      <c r="L63" s="32">
        <v>4121770</v>
      </c>
      <c r="M63" s="32">
        <v>254723</v>
      </c>
      <c r="N63" s="32">
        <v>0</v>
      </c>
      <c r="O63" s="32">
        <v>1857</v>
      </c>
      <c r="P63" s="32">
        <v>4121770</v>
      </c>
      <c r="Q63" s="32">
        <v>254723</v>
      </c>
      <c r="R63" s="32">
        <v>0</v>
      </c>
    </row>
    <row r="64" spans="1:18" ht="25.15" customHeight="1" x14ac:dyDescent="0.35">
      <c r="A64" s="41" t="s">
        <v>221</v>
      </c>
      <c r="B64" s="42" t="s">
        <v>222</v>
      </c>
      <c r="C64" s="32">
        <v>357315</v>
      </c>
      <c r="D64" s="32">
        <v>267684696</v>
      </c>
      <c r="E64" s="32">
        <v>3246840</v>
      </c>
      <c r="F64" s="32">
        <v>10822158</v>
      </c>
      <c r="G64" s="32">
        <v>139912</v>
      </c>
      <c r="H64" s="32">
        <v>30372388</v>
      </c>
      <c r="I64" s="32">
        <v>16678</v>
      </c>
      <c r="J64" s="32">
        <v>583564</v>
      </c>
      <c r="K64" s="32">
        <v>51682</v>
      </c>
      <c r="L64" s="32">
        <v>14338411</v>
      </c>
      <c r="M64" s="32">
        <v>182542</v>
      </c>
      <c r="N64" s="32">
        <v>204490</v>
      </c>
      <c r="O64" s="32">
        <v>548909</v>
      </c>
      <c r="P64" s="32">
        <v>312395495</v>
      </c>
      <c r="Q64" s="32">
        <v>3446060</v>
      </c>
      <c r="R64" s="32">
        <v>11610212</v>
      </c>
    </row>
    <row r="65" spans="1:18" ht="25.15" customHeight="1" x14ac:dyDescent="0.35">
      <c r="A65" s="41" t="s">
        <v>223</v>
      </c>
      <c r="B65" s="42" t="s">
        <v>224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</row>
    <row r="66" spans="1:18" ht="25.15" customHeight="1" x14ac:dyDescent="0.35">
      <c r="A66" s="41" t="s">
        <v>225</v>
      </c>
      <c r="B66" s="42" t="s">
        <v>226</v>
      </c>
      <c r="C66" s="32">
        <v>80018</v>
      </c>
      <c r="D66" s="32">
        <v>24571646</v>
      </c>
      <c r="E66" s="32">
        <v>0</v>
      </c>
      <c r="F66" s="32">
        <v>273578</v>
      </c>
      <c r="G66" s="32">
        <v>1238</v>
      </c>
      <c r="H66" s="32">
        <v>1153057</v>
      </c>
      <c r="I66" s="32">
        <v>0</v>
      </c>
      <c r="J66" s="32">
        <v>32494</v>
      </c>
      <c r="K66" s="32">
        <v>183</v>
      </c>
      <c r="L66" s="32">
        <v>182914</v>
      </c>
      <c r="M66" s="32">
        <v>57</v>
      </c>
      <c r="N66" s="32">
        <v>848</v>
      </c>
      <c r="O66" s="32">
        <v>81439</v>
      </c>
      <c r="P66" s="32">
        <v>25907617</v>
      </c>
      <c r="Q66" s="32">
        <v>57</v>
      </c>
      <c r="R66" s="32">
        <v>306920</v>
      </c>
    </row>
    <row r="67" spans="1:18" ht="25.15" customHeight="1" x14ac:dyDescent="0.35">
      <c r="A67" s="41" t="s">
        <v>227</v>
      </c>
      <c r="B67" s="42" t="s">
        <v>228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</row>
    <row r="68" spans="1:18" ht="25.15" customHeight="1" x14ac:dyDescent="0.35">
      <c r="A68" s="41" t="s">
        <v>229</v>
      </c>
      <c r="B68" s="42" t="s">
        <v>230</v>
      </c>
      <c r="C68" s="32">
        <v>128</v>
      </c>
      <c r="D68" s="32">
        <v>49563</v>
      </c>
      <c r="E68" s="32">
        <v>0</v>
      </c>
      <c r="F68" s="32">
        <v>514</v>
      </c>
      <c r="G68" s="32">
        <v>15563</v>
      </c>
      <c r="H68" s="32">
        <v>136177925</v>
      </c>
      <c r="I68" s="32">
        <v>0</v>
      </c>
      <c r="J68" s="32">
        <v>120119</v>
      </c>
      <c r="K68" s="32">
        <v>0</v>
      </c>
      <c r="L68" s="32">
        <v>40904</v>
      </c>
      <c r="M68" s="32">
        <v>0</v>
      </c>
      <c r="N68" s="32">
        <v>82</v>
      </c>
      <c r="O68" s="32">
        <v>15691</v>
      </c>
      <c r="P68" s="32">
        <v>136268392</v>
      </c>
      <c r="Q68" s="32">
        <v>0</v>
      </c>
      <c r="R68" s="32">
        <v>120715</v>
      </c>
    </row>
    <row r="69" spans="1:18" ht="25.15" customHeight="1" x14ac:dyDescent="0.35">
      <c r="A69" s="41" t="s">
        <v>231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6158</v>
      </c>
      <c r="L69" s="32">
        <v>15201556</v>
      </c>
      <c r="M69" s="32">
        <v>125237</v>
      </c>
      <c r="N69" s="32">
        <v>36481</v>
      </c>
      <c r="O69" s="32">
        <v>6158</v>
      </c>
      <c r="P69" s="32">
        <v>15201556</v>
      </c>
      <c r="Q69" s="32">
        <v>125237</v>
      </c>
      <c r="R69" s="32">
        <v>36481</v>
      </c>
    </row>
    <row r="70" spans="1:18" ht="25.15" customHeight="1" x14ac:dyDescent="0.35">
      <c r="A70" s="41" t="s">
        <v>232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12258</v>
      </c>
      <c r="L70" s="32">
        <v>6935821</v>
      </c>
      <c r="M70" s="32">
        <v>3185</v>
      </c>
      <c r="N70" s="32">
        <v>110745</v>
      </c>
      <c r="O70" s="32">
        <v>12258</v>
      </c>
      <c r="P70" s="32">
        <v>6935821</v>
      </c>
      <c r="Q70" s="32">
        <v>3185</v>
      </c>
      <c r="R70" s="32">
        <v>110745</v>
      </c>
    </row>
    <row r="71" spans="1:18" ht="25.15" customHeight="1" x14ac:dyDescent="0.35">
      <c r="A71" s="41" t="s">
        <v>233</v>
      </c>
      <c r="B71" s="42" t="s">
        <v>234</v>
      </c>
      <c r="C71" s="32">
        <v>9701</v>
      </c>
      <c r="D71" s="32">
        <v>8005095.5874810005</v>
      </c>
      <c r="E71" s="32">
        <v>3350368</v>
      </c>
      <c r="F71" s="32">
        <v>2187</v>
      </c>
      <c r="G71" s="32">
        <v>6670</v>
      </c>
      <c r="H71" s="32">
        <v>2361456.1745770001</v>
      </c>
      <c r="I71" s="32">
        <v>148982</v>
      </c>
      <c r="J71" s="32">
        <v>80881</v>
      </c>
      <c r="K71" s="32">
        <v>0</v>
      </c>
      <c r="L71" s="32">
        <v>0</v>
      </c>
      <c r="M71" s="32">
        <v>0</v>
      </c>
      <c r="N71" s="32">
        <v>0</v>
      </c>
      <c r="O71" s="32">
        <v>16371</v>
      </c>
      <c r="P71" s="32">
        <v>10366551.762057999</v>
      </c>
      <c r="Q71" s="32">
        <v>3499350</v>
      </c>
      <c r="R71" s="32">
        <v>83068</v>
      </c>
    </row>
    <row r="72" spans="1:18" ht="25.15" customHeight="1" x14ac:dyDescent="0.35">
      <c r="A72" s="41" t="s">
        <v>235</v>
      </c>
      <c r="B72" s="42" t="s">
        <v>236</v>
      </c>
      <c r="C72" s="32">
        <v>110842</v>
      </c>
      <c r="D72" s="32">
        <v>63134677</v>
      </c>
      <c r="E72" s="32">
        <v>10149</v>
      </c>
      <c r="F72" s="32">
        <v>3229066</v>
      </c>
      <c r="G72" s="32">
        <v>286215</v>
      </c>
      <c r="H72" s="32">
        <v>104639222</v>
      </c>
      <c r="I72" s="32">
        <v>56642</v>
      </c>
      <c r="J72" s="32">
        <v>2329201</v>
      </c>
      <c r="K72" s="32">
        <v>22585</v>
      </c>
      <c r="L72" s="32">
        <v>7137047</v>
      </c>
      <c r="M72" s="32">
        <v>66223</v>
      </c>
      <c r="N72" s="32">
        <v>95340</v>
      </c>
      <c r="O72" s="32">
        <v>419642</v>
      </c>
      <c r="P72" s="32">
        <v>174910946</v>
      </c>
      <c r="Q72" s="32">
        <v>133014</v>
      </c>
      <c r="R72" s="32">
        <v>5653607</v>
      </c>
    </row>
    <row r="73" spans="1:18" ht="25.15" customHeight="1" x14ac:dyDescent="0.35">
      <c r="A73" s="41" t="s">
        <v>237</v>
      </c>
      <c r="B73" s="42" t="s">
        <v>238</v>
      </c>
      <c r="C73" s="32">
        <v>0</v>
      </c>
      <c r="D73" s="32">
        <v>0</v>
      </c>
      <c r="E73" s="32">
        <v>0</v>
      </c>
      <c r="F73" s="32">
        <v>0</v>
      </c>
      <c r="G73" s="32">
        <v>13271</v>
      </c>
      <c r="H73" s="32">
        <v>10100251.033810001</v>
      </c>
      <c r="I73" s="32">
        <v>0</v>
      </c>
      <c r="J73" s="32">
        <v>8956.0080999999991</v>
      </c>
      <c r="K73" s="32">
        <v>0</v>
      </c>
      <c r="L73" s="32">
        <v>0</v>
      </c>
      <c r="M73" s="32">
        <v>0</v>
      </c>
      <c r="N73" s="32">
        <v>0</v>
      </c>
      <c r="O73" s="32">
        <v>13271</v>
      </c>
      <c r="P73" s="32">
        <v>10100251.033810001</v>
      </c>
      <c r="Q73" s="32">
        <v>0</v>
      </c>
      <c r="R73" s="32">
        <v>8956.0080999999991</v>
      </c>
    </row>
    <row r="74" spans="1:18" ht="25.15" customHeight="1" x14ac:dyDescent="0.35">
      <c r="A74" s="41" t="s">
        <v>239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  <c r="G74" s="32">
        <v>24976</v>
      </c>
      <c r="H74" s="32">
        <v>13310471</v>
      </c>
      <c r="I74" s="32">
        <v>0</v>
      </c>
      <c r="J74" s="32">
        <v>68526</v>
      </c>
      <c r="K74" s="32">
        <v>960</v>
      </c>
      <c r="L74" s="32">
        <v>393876</v>
      </c>
      <c r="M74" s="32">
        <v>0</v>
      </c>
      <c r="N74" s="32">
        <v>2704</v>
      </c>
      <c r="O74" s="32">
        <v>25936</v>
      </c>
      <c r="P74" s="32">
        <v>13704347</v>
      </c>
      <c r="Q74" s="32">
        <v>0</v>
      </c>
      <c r="R74" s="32">
        <v>71230</v>
      </c>
    </row>
    <row r="75" spans="1:18" ht="25.15" customHeight="1" x14ac:dyDescent="0.35">
      <c r="A75" s="41" t="s">
        <v>240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4069</v>
      </c>
      <c r="H75" s="32">
        <v>14942651</v>
      </c>
      <c r="I75" s="32">
        <v>0</v>
      </c>
      <c r="J75" s="32">
        <v>21712</v>
      </c>
      <c r="K75" s="32">
        <v>40348</v>
      </c>
      <c r="L75" s="32">
        <v>22458525</v>
      </c>
      <c r="M75" s="32">
        <v>169</v>
      </c>
      <c r="N75" s="32">
        <v>344618</v>
      </c>
      <c r="O75" s="32">
        <v>44417</v>
      </c>
      <c r="P75" s="32">
        <v>37401176</v>
      </c>
      <c r="Q75" s="32">
        <v>169</v>
      </c>
      <c r="R75" s="32">
        <v>366330</v>
      </c>
    </row>
    <row r="76" spans="1:18" ht="25.15" customHeight="1" x14ac:dyDescent="0.35">
      <c r="A76" s="41" t="s">
        <v>241</v>
      </c>
      <c r="B76" s="42" t="s">
        <v>3</v>
      </c>
      <c r="C76" s="32">
        <v>3988</v>
      </c>
      <c r="D76" s="32">
        <v>1351323</v>
      </c>
      <c r="E76" s="32">
        <v>0</v>
      </c>
      <c r="F76" s="32">
        <v>15597</v>
      </c>
      <c r="G76" s="32">
        <v>19262</v>
      </c>
      <c r="H76" s="32">
        <v>6803524</v>
      </c>
      <c r="I76" s="32">
        <v>0</v>
      </c>
      <c r="J76" s="32">
        <v>129911</v>
      </c>
      <c r="K76" s="32">
        <v>14534</v>
      </c>
      <c r="L76" s="32">
        <v>8335754</v>
      </c>
      <c r="M76" s="32">
        <v>296767</v>
      </c>
      <c r="N76" s="32">
        <v>224689</v>
      </c>
      <c r="O76" s="32">
        <v>37784</v>
      </c>
      <c r="P76" s="32">
        <v>16490601</v>
      </c>
      <c r="Q76" s="32">
        <v>296767</v>
      </c>
      <c r="R76" s="32">
        <v>370197</v>
      </c>
    </row>
    <row r="77" spans="1:18" ht="25.15" customHeight="1" x14ac:dyDescent="0.35">
      <c r="A77" s="39" t="s">
        <v>242</v>
      </c>
      <c r="B77" s="39" t="s">
        <v>243</v>
      </c>
      <c r="C77" s="32">
        <v>10950176</v>
      </c>
      <c r="D77" s="32">
        <v>7255511412.4682226</v>
      </c>
      <c r="E77" s="32">
        <v>69270535.546984002</v>
      </c>
      <c r="F77" s="32">
        <v>208829515.37167001</v>
      </c>
      <c r="G77" s="32">
        <v>3800334</v>
      </c>
      <c r="H77" s="32">
        <v>2007701977.432488</v>
      </c>
      <c r="I77" s="32">
        <v>7605955</v>
      </c>
      <c r="J77" s="32">
        <v>36066225.976609997</v>
      </c>
      <c r="K77" s="32">
        <v>1087583</v>
      </c>
      <c r="L77" s="32">
        <v>558558461.76944494</v>
      </c>
      <c r="M77" s="32">
        <v>6993318.1496000001</v>
      </c>
      <c r="N77" s="32">
        <v>5693908.2527799997</v>
      </c>
      <c r="O77" s="32">
        <v>15838093</v>
      </c>
      <c r="P77" s="32">
        <v>9821771851.6701565</v>
      </c>
      <c r="Q77" s="32">
        <v>83869808.696584001</v>
      </c>
      <c r="R77" s="32">
        <v>250589649.60106</v>
      </c>
    </row>
  </sheetData>
  <mergeCells count="18">
    <mergeCell ref="M6:N6"/>
    <mergeCell ref="O6:P6"/>
    <mergeCell ref="Q6:R6"/>
    <mergeCell ref="A1:A2"/>
    <mergeCell ref="C1:N1"/>
    <mergeCell ref="C2:N2"/>
    <mergeCell ref="A4:A7"/>
    <mergeCell ref="B4:B7"/>
    <mergeCell ref="C4:R4"/>
    <mergeCell ref="C5:F5"/>
    <mergeCell ref="G5:J5"/>
    <mergeCell ref="K5:N5"/>
    <mergeCell ref="O5:R5"/>
    <mergeCell ref="C6:D6"/>
    <mergeCell ref="E6:F6"/>
    <mergeCell ref="G6:H6"/>
    <mergeCell ref="I6:J6"/>
    <mergeCell ref="K6:L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4" fitToHeight="0" orientation="landscape" r:id="rId1"/>
  <headerFooter alignWithMargins="0"/>
  <rowBreaks count="1" manualBreakCount="1">
    <brk id="4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76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10" width="15.1796875" customWidth="1"/>
  </cols>
  <sheetData>
    <row r="1" spans="1:10" ht="36" customHeight="1" x14ac:dyDescent="0.35">
      <c r="A1" s="64"/>
      <c r="B1" s="65" t="s">
        <v>0</v>
      </c>
      <c r="C1" s="64"/>
      <c r="D1" s="64"/>
      <c r="E1" s="64"/>
      <c r="F1" s="64"/>
      <c r="G1" s="64"/>
      <c r="J1" s="1" t="s">
        <v>272</v>
      </c>
    </row>
    <row r="2" spans="1:10" ht="36" customHeight="1" x14ac:dyDescent="0.35">
      <c r="A2" s="64"/>
      <c r="B2" s="86" t="s">
        <v>117</v>
      </c>
      <c r="C2" s="64"/>
      <c r="D2" s="64"/>
      <c r="E2" s="64"/>
      <c r="F2" s="64"/>
      <c r="G2" s="64"/>
    </row>
    <row r="3" spans="1:10" ht="14.5" customHeight="1" x14ac:dyDescent="0.35"/>
    <row r="4" spans="1:10" ht="25.15" customHeight="1" x14ac:dyDescent="0.35">
      <c r="A4" s="87" t="s">
        <v>118</v>
      </c>
      <c r="B4" s="87" t="s">
        <v>119</v>
      </c>
      <c r="C4" s="88" t="s">
        <v>273</v>
      </c>
      <c r="D4" s="71"/>
      <c r="E4" s="71"/>
      <c r="F4" s="72"/>
      <c r="G4" s="88" t="s">
        <v>274</v>
      </c>
      <c r="H4" s="71"/>
      <c r="I4" s="71"/>
      <c r="J4" s="72"/>
    </row>
    <row r="5" spans="1:10" ht="43.15" customHeight="1" x14ac:dyDescent="0.35">
      <c r="A5" s="67"/>
      <c r="B5" s="67"/>
      <c r="C5" s="88" t="s">
        <v>68</v>
      </c>
      <c r="D5" s="72"/>
      <c r="E5" s="88" t="s">
        <v>69</v>
      </c>
      <c r="F5" s="72"/>
      <c r="G5" s="88" t="s">
        <v>68</v>
      </c>
      <c r="H5" s="72"/>
      <c r="I5" s="88" t="s">
        <v>75</v>
      </c>
      <c r="J5" s="72"/>
    </row>
    <row r="6" spans="1:10" ht="93.65" customHeight="1" x14ac:dyDescent="0.35">
      <c r="A6" s="68"/>
      <c r="B6" s="68"/>
      <c r="C6" s="40" t="s">
        <v>6</v>
      </c>
      <c r="D6" s="40" t="s">
        <v>7</v>
      </c>
      <c r="E6" s="40" t="s">
        <v>11</v>
      </c>
      <c r="F6" s="40" t="s">
        <v>12</v>
      </c>
      <c r="G6" s="40" t="s">
        <v>76</v>
      </c>
      <c r="H6" s="40" t="s">
        <v>78</v>
      </c>
      <c r="I6" s="40" t="s">
        <v>275</v>
      </c>
      <c r="J6" s="40" t="s">
        <v>80</v>
      </c>
    </row>
    <row r="7" spans="1:10" ht="25.15" customHeight="1" x14ac:dyDescent="0.35">
      <c r="A7" s="39" t="s">
        <v>3</v>
      </c>
      <c r="B7" s="39" t="s">
        <v>3</v>
      </c>
      <c r="C7" s="40" t="s">
        <v>3</v>
      </c>
      <c r="D7" s="40" t="s">
        <v>3</v>
      </c>
      <c r="E7" s="40" t="s">
        <v>13</v>
      </c>
      <c r="F7" s="40" t="s">
        <v>13</v>
      </c>
      <c r="G7" s="40" t="s">
        <v>3</v>
      </c>
      <c r="H7" s="40" t="s">
        <v>13</v>
      </c>
      <c r="I7" s="40" t="s">
        <v>13</v>
      </c>
      <c r="J7" s="40" t="s">
        <v>13</v>
      </c>
    </row>
    <row r="8" spans="1:10" ht="25.15" customHeight="1" x14ac:dyDescent="0.35">
      <c r="A8" s="41" t="s">
        <v>126</v>
      </c>
      <c r="B8" s="42" t="s">
        <v>127</v>
      </c>
      <c r="C8" s="32">
        <v>1</v>
      </c>
      <c r="D8" s="32">
        <v>0</v>
      </c>
      <c r="E8" s="32">
        <v>0</v>
      </c>
      <c r="F8" s="32">
        <v>0</v>
      </c>
      <c r="G8" s="32">
        <v>50</v>
      </c>
      <c r="H8" s="32">
        <v>10864445</v>
      </c>
      <c r="I8" s="32">
        <v>1374897</v>
      </c>
      <c r="J8" s="32">
        <v>386759</v>
      </c>
    </row>
    <row r="9" spans="1:10" ht="25.15" customHeight="1" x14ac:dyDescent="0.35">
      <c r="A9" s="41" t="s">
        <v>128</v>
      </c>
      <c r="B9" s="42" t="s">
        <v>129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</row>
    <row r="10" spans="1:10" ht="25.15" customHeight="1" x14ac:dyDescent="0.35">
      <c r="A10" s="41" t="s">
        <v>130</v>
      </c>
      <c r="B10" s="42" t="s">
        <v>131</v>
      </c>
      <c r="C10" s="32">
        <v>3489</v>
      </c>
      <c r="D10" s="32">
        <v>298972</v>
      </c>
      <c r="E10" s="32">
        <v>0</v>
      </c>
      <c r="F10" s="32">
        <v>1227254</v>
      </c>
      <c r="G10" s="32">
        <v>0</v>
      </c>
      <c r="H10" s="32">
        <v>0</v>
      </c>
      <c r="I10" s="32">
        <v>0</v>
      </c>
      <c r="J10" s="32">
        <v>0</v>
      </c>
    </row>
    <row r="11" spans="1:10" ht="25.15" customHeight="1" x14ac:dyDescent="0.35">
      <c r="A11" s="41" t="s">
        <v>132</v>
      </c>
      <c r="B11" s="42" t="s">
        <v>3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</row>
    <row r="12" spans="1:10" ht="25.15" customHeight="1" x14ac:dyDescent="0.35">
      <c r="A12" s="41" t="s">
        <v>133</v>
      </c>
      <c r="B12" s="42" t="s">
        <v>134</v>
      </c>
      <c r="C12" s="32">
        <v>361</v>
      </c>
      <c r="D12" s="32">
        <v>30999</v>
      </c>
      <c r="E12" s="32">
        <v>0</v>
      </c>
      <c r="F12" s="32">
        <v>16196</v>
      </c>
      <c r="G12" s="32">
        <v>0</v>
      </c>
      <c r="H12" s="32">
        <v>0</v>
      </c>
      <c r="I12" s="32">
        <v>0</v>
      </c>
      <c r="J12" s="32">
        <v>0</v>
      </c>
    </row>
    <row r="13" spans="1:10" ht="25.15" customHeight="1" x14ac:dyDescent="0.35">
      <c r="A13" s="41" t="s">
        <v>135</v>
      </c>
      <c r="B13" s="42" t="s">
        <v>136</v>
      </c>
      <c r="C13" s="32">
        <v>252</v>
      </c>
      <c r="D13" s="32">
        <v>131715</v>
      </c>
      <c r="E13" s="32">
        <v>0</v>
      </c>
      <c r="F13" s="32">
        <v>99487.506280000001</v>
      </c>
      <c r="G13" s="32">
        <v>0</v>
      </c>
      <c r="H13" s="32">
        <v>0</v>
      </c>
      <c r="I13" s="32">
        <v>0</v>
      </c>
      <c r="J13" s="32">
        <v>0</v>
      </c>
    </row>
    <row r="14" spans="1:10" ht="25.15" customHeight="1" x14ac:dyDescent="0.35">
      <c r="A14" s="41" t="s">
        <v>137</v>
      </c>
      <c r="B14" s="42" t="s">
        <v>138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0" ht="25.15" customHeight="1" x14ac:dyDescent="0.35">
      <c r="A15" s="41" t="s">
        <v>139</v>
      </c>
      <c r="B15" s="42" t="s">
        <v>140</v>
      </c>
      <c r="C15" s="32">
        <v>757</v>
      </c>
      <c r="D15" s="32">
        <v>103880</v>
      </c>
      <c r="E15" s="32">
        <v>0</v>
      </c>
      <c r="F15" s="32">
        <v>130495</v>
      </c>
      <c r="G15" s="32">
        <v>0</v>
      </c>
      <c r="H15" s="32">
        <v>0</v>
      </c>
      <c r="I15" s="32">
        <v>0</v>
      </c>
      <c r="J15" s="32">
        <v>0</v>
      </c>
    </row>
    <row r="16" spans="1:10" ht="25.15" customHeight="1" x14ac:dyDescent="0.35">
      <c r="A16" s="41" t="s">
        <v>141</v>
      </c>
      <c r="B16" s="42" t="s">
        <v>3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</row>
    <row r="17" spans="1:10" ht="25.15" customHeight="1" x14ac:dyDescent="0.35">
      <c r="A17" s="41" t="s">
        <v>142</v>
      </c>
      <c r="B17" s="42" t="s">
        <v>143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</row>
    <row r="18" spans="1:10" ht="25.15" customHeight="1" x14ac:dyDescent="0.35">
      <c r="A18" s="41" t="s">
        <v>144</v>
      </c>
      <c r="B18" s="42" t="s">
        <v>145</v>
      </c>
      <c r="C18" s="32">
        <v>4</v>
      </c>
      <c r="D18" s="32">
        <v>59</v>
      </c>
      <c r="E18" s="32">
        <v>0</v>
      </c>
      <c r="F18" s="32">
        <v>6</v>
      </c>
      <c r="G18" s="32">
        <v>0</v>
      </c>
      <c r="H18" s="32">
        <v>0</v>
      </c>
      <c r="I18" s="32">
        <v>0</v>
      </c>
      <c r="J18" s="32">
        <v>0</v>
      </c>
    </row>
    <row r="19" spans="1:10" ht="25.15" customHeight="1" x14ac:dyDescent="0.35">
      <c r="A19" s="41" t="s">
        <v>146</v>
      </c>
      <c r="B19" s="42" t="s">
        <v>147</v>
      </c>
      <c r="C19" s="32">
        <v>24</v>
      </c>
      <c r="D19" s="32">
        <v>15143</v>
      </c>
      <c r="E19" s="32">
        <v>0</v>
      </c>
      <c r="F19" s="32">
        <v>28499</v>
      </c>
      <c r="G19" s="32">
        <v>1</v>
      </c>
      <c r="H19" s="32">
        <v>108585</v>
      </c>
      <c r="I19" s="32">
        <v>21037</v>
      </c>
      <c r="J19" s="32">
        <v>6428</v>
      </c>
    </row>
    <row r="20" spans="1:10" ht="25.15" customHeight="1" x14ac:dyDescent="0.35">
      <c r="A20" s="41" t="s">
        <v>148</v>
      </c>
      <c r="B20" s="42" t="s">
        <v>149</v>
      </c>
      <c r="C20" s="32">
        <v>744</v>
      </c>
      <c r="D20" s="32">
        <v>12540</v>
      </c>
      <c r="E20" s="32">
        <v>0</v>
      </c>
      <c r="F20" s="32">
        <v>23158.07072</v>
      </c>
      <c r="G20" s="32">
        <v>0</v>
      </c>
      <c r="H20" s="32">
        <v>0</v>
      </c>
      <c r="I20" s="32">
        <v>0</v>
      </c>
      <c r="J20" s="32">
        <v>0</v>
      </c>
    </row>
    <row r="21" spans="1:10" ht="25.15" customHeight="1" x14ac:dyDescent="0.35">
      <c r="A21" s="41" t="s">
        <v>150</v>
      </c>
      <c r="B21" s="42" t="s">
        <v>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0" ht="25.15" customHeight="1" x14ac:dyDescent="0.35">
      <c r="A22" s="41" t="s">
        <v>151</v>
      </c>
      <c r="B22" s="42" t="s">
        <v>152</v>
      </c>
      <c r="C22" s="32">
        <v>266</v>
      </c>
      <c r="D22" s="32">
        <v>25527</v>
      </c>
      <c r="E22" s="32">
        <v>0</v>
      </c>
      <c r="F22" s="32">
        <v>109387</v>
      </c>
      <c r="G22" s="32">
        <v>6168</v>
      </c>
      <c r="H22" s="32">
        <v>6049998</v>
      </c>
      <c r="I22" s="32">
        <v>29517</v>
      </c>
      <c r="J22" s="32">
        <v>257318</v>
      </c>
    </row>
    <row r="23" spans="1:10" ht="25.15" customHeight="1" x14ac:dyDescent="0.35">
      <c r="A23" s="52" t="s">
        <v>153</v>
      </c>
      <c r="B23" s="53" t="s">
        <v>154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</row>
    <row r="24" spans="1:10" ht="25.15" customHeight="1" x14ac:dyDescent="0.35">
      <c r="A24" s="54" t="s">
        <v>155</v>
      </c>
      <c r="B24" s="55" t="s">
        <v>156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ht="25.15" customHeight="1" x14ac:dyDescent="0.35">
      <c r="A25" s="41" t="s">
        <v>157</v>
      </c>
      <c r="B25" s="42" t="s">
        <v>158</v>
      </c>
      <c r="C25" s="32">
        <v>31</v>
      </c>
      <c r="D25" s="32">
        <v>39932</v>
      </c>
      <c r="E25" s="32">
        <v>0</v>
      </c>
      <c r="F25" s="32">
        <v>21575</v>
      </c>
      <c r="G25" s="32">
        <v>0</v>
      </c>
      <c r="H25" s="32">
        <v>0</v>
      </c>
      <c r="I25" s="32">
        <v>0</v>
      </c>
      <c r="J25" s="32">
        <v>0</v>
      </c>
    </row>
    <row r="26" spans="1:10" ht="25.15" customHeight="1" x14ac:dyDescent="0.35">
      <c r="A26" s="41" t="s">
        <v>159</v>
      </c>
      <c r="B26" s="42" t="s">
        <v>160</v>
      </c>
      <c r="C26" s="32">
        <v>39</v>
      </c>
      <c r="D26" s="32">
        <v>5411</v>
      </c>
      <c r="E26" s="32">
        <v>0</v>
      </c>
      <c r="F26" s="32">
        <v>11758</v>
      </c>
      <c r="G26" s="32">
        <v>0</v>
      </c>
      <c r="H26" s="32">
        <v>0</v>
      </c>
      <c r="I26" s="32">
        <v>0</v>
      </c>
      <c r="J26" s="32">
        <v>0</v>
      </c>
    </row>
    <row r="27" spans="1:10" ht="25.15" customHeight="1" x14ac:dyDescent="0.35">
      <c r="A27" s="41" t="s">
        <v>161</v>
      </c>
      <c r="B27" s="42" t="s">
        <v>162</v>
      </c>
      <c r="C27" s="32">
        <v>56</v>
      </c>
      <c r="D27" s="32">
        <v>4745</v>
      </c>
      <c r="E27" s="32">
        <v>0</v>
      </c>
      <c r="F27" s="32">
        <v>4321</v>
      </c>
      <c r="G27" s="32">
        <v>0</v>
      </c>
      <c r="H27" s="32">
        <v>0</v>
      </c>
      <c r="I27" s="32">
        <v>0</v>
      </c>
      <c r="J27" s="32">
        <v>0</v>
      </c>
    </row>
    <row r="28" spans="1:10" ht="25.15" customHeight="1" x14ac:dyDescent="0.35">
      <c r="A28" s="41" t="s">
        <v>163</v>
      </c>
      <c r="B28" s="42" t="s">
        <v>3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</row>
    <row r="29" spans="1:10" ht="25.15" customHeight="1" x14ac:dyDescent="0.35">
      <c r="A29" s="41" t="s">
        <v>164</v>
      </c>
      <c r="B29" s="42" t="s">
        <v>165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</row>
    <row r="30" spans="1:10" ht="25.15" customHeight="1" x14ac:dyDescent="0.35">
      <c r="A30" s="41" t="s">
        <v>166</v>
      </c>
      <c r="B30" s="42" t="s">
        <v>167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</row>
    <row r="31" spans="1:10" ht="25.15" customHeight="1" x14ac:dyDescent="0.35">
      <c r="A31" s="41" t="s">
        <v>168</v>
      </c>
      <c r="B31" s="42" t="s">
        <v>169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</row>
    <row r="32" spans="1:10" ht="25.15" customHeight="1" x14ac:dyDescent="0.35">
      <c r="A32" s="41" t="s">
        <v>170</v>
      </c>
      <c r="B32" s="42" t="s">
        <v>171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</row>
    <row r="33" spans="1:10" ht="25.15" customHeight="1" x14ac:dyDescent="0.35">
      <c r="A33" s="41" t="s">
        <v>172</v>
      </c>
      <c r="B33" s="42" t="s">
        <v>173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</row>
    <row r="34" spans="1:10" ht="25.15" customHeight="1" x14ac:dyDescent="0.35">
      <c r="A34" s="41" t="s">
        <v>174</v>
      </c>
      <c r="B34" s="42" t="s">
        <v>175</v>
      </c>
      <c r="C34" s="32">
        <v>500</v>
      </c>
      <c r="D34" s="32">
        <v>77084</v>
      </c>
      <c r="E34" s="32">
        <v>0</v>
      </c>
      <c r="F34" s="32">
        <v>307367</v>
      </c>
      <c r="G34" s="32">
        <v>0</v>
      </c>
      <c r="H34" s="32">
        <v>0</v>
      </c>
      <c r="I34" s="32">
        <v>0</v>
      </c>
      <c r="J34" s="32">
        <v>0</v>
      </c>
    </row>
    <row r="35" spans="1:10" ht="25.15" customHeight="1" x14ac:dyDescent="0.35">
      <c r="A35" s="41" t="s">
        <v>176</v>
      </c>
      <c r="B35" s="42" t="s">
        <v>177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</row>
    <row r="36" spans="1:10" ht="25.15" customHeight="1" x14ac:dyDescent="0.35">
      <c r="A36" s="41" t="s">
        <v>178</v>
      </c>
      <c r="B36" s="42" t="s">
        <v>179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1:10" ht="25.15" customHeight="1" x14ac:dyDescent="0.35">
      <c r="A37" s="41" t="s">
        <v>180</v>
      </c>
      <c r="B37" s="42" t="s">
        <v>181</v>
      </c>
      <c r="C37" s="32">
        <v>4</v>
      </c>
      <c r="D37" s="32">
        <v>9658</v>
      </c>
      <c r="E37" s="32">
        <v>0</v>
      </c>
      <c r="F37" s="32">
        <v>280</v>
      </c>
      <c r="G37" s="32">
        <v>35</v>
      </c>
      <c r="H37" s="32">
        <v>241848</v>
      </c>
      <c r="I37" s="32">
        <v>0</v>
      </c>
      <c r="J37" s="32">
        <v>4989</v>
      </c>
    </row>
    <row r="38" spans="1:10" ht="25.15" customHeight="1" x14ac:dyDescent="0.35">
      <c r="A38" s="41" t="s">
        <v>182</v>
      </c>
      <c r="B38" s="42" t="s">
        <v>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</row>
    <row r="39" spans="1:10" ht="25.15" customHeight="1" x14ac:dyDescent="0.35">
      <c r="A39" s="52" t="s">
        <v>183</v>
      </c>
      <c r="B39" s="53" t="s">
        <v>184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</row>
    <row r="40" spans="1:10" ht="25.15" customHeight="1" x14ac:dyDescent="0.35">
      <c r="A40" s="54" t="s">
        <v>185</v>
      </c>
      <c r="B40" s="55" t="s">
        <v>186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</row>
    <row r="41" spans="1:10" ht="25.15" customHeight="1" x14ac:dyDescent="0.35">
      <c r="A41" s="41" t="s">
        <v>187</v>
      </c>
      <c r="B41" s="42" t="s">
        <v>188</v>
      </c>
      <c r="C41" s="32">
        <v>28</v>
      </c>
      <c r="D41" s="32">
        <v>6270</v>
      </c>
      <c r="E41" s="32">
        <v>0</v>
      </c>
      <c r="F41" s="32">
        <v>36846</v>
      </c>
      <c r="G41" s="32">
        <v>0</v>
      </c>
      <c r="H41" s="32">
        <v>0</v>
      </c>
      <c r="I41" s="32">
        <v>0</v>
      </c>
      <c r="J41" s="32">
        <v>0</v>
      </c>
    </row>
    <row r="42" spans="1:10" ht="25.15" customHeight="1" x14ac:dyDescent="0.35">
      <c r="A42" s="41" t="s">
        <v>189</v>
      </c>
      <c r="B42" s="42" t="s">
        <v>190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</row>
    <row r="43" spans="1:10" ht="25.15" customHeight="1" x14ac:dyDescent="0.35">
      <c r="A43" s="41" t="s">
        <v>191</v>
      </c>
      <c r="B43" s="42" t="s">
        <v>192</v>
      </c>
      <c r="C43" s="32">
        <v>229</v>
      </c>
      <c r="D43" s="32">
        <v>290339</v>
      </c>
      <c r="E43" s="32">
        <v>0</v>
      </c>
      <c r="F43" s="32">
        <v>885080</v>
      </c>
      <c r="G43" s="32">
        <v>134013</v>
      </c>
      <c r="H43" s="32">
        <v>30060974</v>
      </c>
      <c r="I43" s="32">
        <v>3950594</v>
      </c>
      <c r="J43" s="32">
        <v>727969</v>
      </c>
    </row>
    <row r="44" spans="1:10" ht="25.15" customHeight="1" x14ac:dyDescent="0.35">
      <c r="A44" s="41" t="s">
        <v>193</v>
      </c>
      <c r="B44" s="42" t="s">
        <v>194</v>
      </c>
      <c r="C44" s="32">
        <v>514</v>
      </c>
      <c r="D44" s="32">
        <v>10251</v>
      </c>
      <c r="E44" s="32">
        <v>0</v>
      </c>
      <c r="F44" s="32">
        <v>22812</v>
      </c>
      <c r="G44" s="32">
        <v>0</v>
      </c>
      <c r="H44" s="32">
        <v>0</v>
      </c>
      <c r="I44" s="32">
        <v>0</v>
      </c>
      <c r="J44" s="32">
        <v>0</v>
      </c>
    </row>
    <row r="45" spans="1:10" ht="25.15" customHeight="1" x14ac:dyDescent="0.35">
      <c r="A45" s="41" t="s">
        <v>195</v>
      </c>
      <c r="B45" s="42" t="s">
        <v>196</v>
      </c>
      <c r="C45" s="32">
        <v>0</v>
      </c>
      <c r="D45" s="32">
        <v>0</v>
      </c>
      <c r="E45" s="32">
        <v>0</v>
      </c>
      <c r="F45" s="32">
        <v>0</v>
      </c>
      <c r="G45" s="32">
        <v>103</v>
      </c>
      <c r="H45" s="32">
        <v>3750392</v>
      </c>
      <c r="I45" s="32">
        <v>0</v>
      </c>
      <c r="J45" s="32">
        <v>101641</v>
      </c>
    </row>
    <row r="46" spans="1:10" ht="25.15" customHeight="1" x14ac:dyDescent="0.35">
      <c r="A46" s="41" t="s">
        <v>197</v>
      </c>
      <c r="B46" s="42" t="s">
        <v>198</v>
      </c>
      <c r="C46" s="32">
        <v>6206</v>
      </c>
      <c r="D46" s="32">
        <v>164028</v>
      </c>
      <c r="E46" s="32">
        <v>0</v>
      </c>
      <c r="F46" s="32">
        <v>572753</v>
      </c>
      <c r="G46" s="32">
        <v>212937</v>
      </c>
      <c r="H46" s="32">
        <v>70387274</v>
      </c>
      <c r="I46" s="32">
        <v>17568023</v>
      </c>
      <c r="J46" s="32">
        <v>1783174</v>
      </c>
    </row>
    <row r="47" spans="1:10" ht="25.15" customHeight="1" x14ac:dyDescent="0.35">
      <c r="A47" s="41" t="s">
        <v>199</v>
      </c>
      <c r="B47" s="42" t="s">
        <v>3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</row>
    <row r="48" spans="1:10" ht="25.15" customHeight="1" x14ac:dyDescent="0.35">
      <c r="A48" s="41" t="s">
        <v>200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</row>
    <row r="49" spans="1:10" ht="25.15" customHeight="1" x14ac:dyDescent="0.35">
      <c r="A49" s="41" t="s">
        <v>201</v>
      </c>
      <c r="B49" s="42" t="s">
        <v>202</v>
      </c>
      <c r="C49" s="32">
        <v>4</v>
      </c>
      <c r="D49" s="32">
        <v>107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</row>
    <row r="50" spans="1:10" ht="25.15" customHeight="1" x14ac:dyDescent="0.35">
      <c r="A50" s="41" t="s">
        <v>203</v>
      </c>
      <c r="B50" s="42" t="s">
        <v>3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</row>
    <row r="51" spans="1:10" ht="25.15" customHeight="1" x14ac:dyDescent="0.35">
      <c r="A51" s="41" t="s">
        <v>204</v>
      </c>
      <c r="B51" s="42" t="s">
        <v>205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</row>
    <row r="52" spans="1:10" ht="25.15" customHeight="1" x14ac:dyDescent="0.35">
      <c r="A52" s="41" t="s">
        <v>206</v>
      </c>
      <c r="B52" s="42" t="s">
        <v>3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</row>
    <row r="53" spans="1:10" ht="25.15" customHeight="1" x14ac:dyDescent="0.35">
      <c r="A53" s="41" t="s">
        <v>207</v>
      </c>
      <c r="B53" s="42" t="s">
        <v>208</v>
      </c>
      <c r="C53" s="32">
        <v>0</v>
      </c>
      <c r="D53" s="32">
        <v>0</v>
      </c>
      <c r="E53" s="32">
        <v>0</v>
      </c>
      <c r="F53" s="32">
        <v>0</v>
      </c>
      <c r="G53" s="32">
        <v>224</v>
      </c>
      <c r="H53" s="32">
        <v>1377533</v>
      </c>
      <c r="I53" s="32">
        <v>12692</v>
      </c>
      <c r="J53" s="32">
        <v>10717</v>
      </c>
    </row>
    <row r="54" spans="1:10" ht="25.15" customHeight="1" x14ac:dyDescent="0.35">
      <c r="A54" s="41" t="s">
        <v>209</v>
      </c>
      <c r="B54" s="42" t="s">
        <v>210</v>
      </c>
      <c r="C54" s="32">
        <v>169</v>
      </c>
      <c r="D54" s="32">
        <v>9806</v>
      </c>
      <c r="E54" s="32">
        <v>0</v>
      </c>
      <c r="F54" s="32">
        <v>43972</v>
      </c>
      <c r="G54" s="32">
        <v>9</v>
      </c>
      <c r="H54" s="32">
        <v>5496501.3118740004</v>
      </c>
      <c r="I54" s="32">
        <v>0</v>
      </c>
      <c r="J54" s="32">
        <v>326436.85593000002</v>
      </c>
    </row>
    <row r="55" spans="1:10" ht="25.15" customHeight="1" x14ac:dyDescent="0.35">
      <c r="A55" s="52" t="s">
        <v>211</v>
      </c>
      <c r="B55" s="53" t="s">
        <v>3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</row>
    <row r="56" spans="1:10" ht="25.15" customHeight="1" x14ac:dyDescent="0.35">
      <c r="A56" s="54" t="s">
        <v>212</v>
      </c>
      <c r="B56" s="55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</row>
    <row r="57" spans="1:10" ht="25.15" customHeight="1" x14ac:dyDescent="0.35">
      <c r="A57" s="41" t="s">
        <v>213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</row>
    <row r="58" spans="1:10" ht="25.15" customHeight="1" x14ac:dyDescent="0.35">
      <c r="A58" s="41" t="s">
        <v>214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</row>
    <row r="59" spans="1:10" ht="25.15" customHeight="1" x14ac:dyDescent="0.35">
      <c r="A59" s="41" t="s">
        <v>215</v>
      </c>
      <c r="B59" s="42" t="s">
        <v>216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</row>
    <row r="60" spans="1:10" ht="25.15" customHeight="1" x14ac:dyDescent="0.35">
      <c r="A60" s="41" t="s">
        <v>217</v>
      </c>
      <c r="B60" s="42" t="s">
        <v>3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ht="25.15" customHeight="1" x14ac:dyDescent="0.35">
      <c r="A61" s="41" t="s">
        <v>218</v>
      </c>
      <c r="B61" s="42" t="s">
        <v>219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</row>
    <row r="62" spans="1:10" ht="25.15" customHeight="1" x14ac:dyDescent="0.35">
      <c r="A62" s="41" t="s">
        <v>220</v>
      </c>
      <c r="B62" s="42" t="s">
        <v>3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</row>
    <row r="63" spans="1:10" ht="25.15" customHeight="1" x14ac:dyDescent="0.35">
      <c r="A63" s="41" t="s">
        <v>221</v>
      </c>
      <c r="B63" s="42" t="s">
        <v>222</v>
      </c>
      <c r="C63" s="32">
        <v>887</v>
      </c>
      <c r="D63" s="32">
        <v>58825</v>
      </c>
      <c r="E63" s="32">
        <v>0</v>
      </c>
      <c r="F63" s="32">
        <v>166767</v>
      </c>
      <c r="G63" s="32">
        <v>130</v>
      </c>
      <c r="H63" s="32">
        <v>2273314</v>
      </c>
      <c r="I63" s="32">
        <v>0</v>
      </c>
      <c r="J63" s="32">
        <v>54541</v>
      </c>
    </row>
    <row r="64" spans="1:10" ht="25.15" customHeight="1" x14ac:dyDescent="0.35">
      <c r="A64" s="41" t="s">
        <v>223</v>
      </c>
      <c r="B64" s="42" t="s">
        <v>224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</row>
    <row r="65" spans="1:10" ht="25.15" customHeight="1" x14ac:dyDescent="0.35">
      <c r="A65" s="41" t="s">
        <v>225</v>
      </c>
      <c r="B65" s="42" t="s">
        <v>226</v>
      </c>
      <c r="C65" s="32">
        <v>2</v>
      </c>
      <c r="D65" s="32">
        <v>162</v>
      </c>
      <c r="E65" s="32">
        <v>0</v>
      </c>
      <c r="F65" s="32">
        <v>16</v>
      </c>
      <c r="G65" s="32">
        <v>0</v>
      </c>
      <c r="H65" s="32">
        <v>0</v>
      </c>
      <c r="I65" s="32">
        <v>0</v>
      </c>
      <c r="J65" s="32">
        <v>0</v>
      </c>
    </row>
    <row r="66" spans="1:10" ht="25.15" customHeight="1" x14ac:dyDescent="0.35">
      <c r="A66" s="41" t="s">
        <v>227</v>
      </c>
      <c r="B66" s="42" t="s">
        <v>228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</row>
    <row r="67" spans="1:10" ht="25.15" customHeight="1" x14ac:dyDescent="0.35">
      <c r="A67" s="41" t="s">
        <v>229</v>
      </c>
      <c r="B67" s="42" t="s">
        <v>230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</row>
    <row r="68" spans="1:10" ht="25.15" customHeight="1" x14ac:dyDescent="0.35">
      <c r="A68" s="41" t="s">
        <v>231</v>
      </c>
      <c r="B68" s="42" t="s">
        <v>3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</row>
    <row r="69" spans="1:10" ht="25.15" customHeight="1" x14ac:dyDescent="0.35">
      <c r="A69" s="41" t="s">
        <v>232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</row>
    <row r="70" spans="1:10" ht="25.15" customHeight="1" x14ac:dyDescent="0.35">
      <c r="A70" s="41" t="s">
        <v>233</v>
      </c>
      <c r="B70" s="42" t="s">
        <v>234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</row>
    <row r="71" spans="1:10" ht="25.15" customHeight="1" x14ac:dyDescent="0.35">
      <c r="A71" s="52" t="s">
        <v>235</v>
      </c>
      <c r="B71" s="53" t="s">
        <v>236</v>
      </c>
      <c r="C71" s="32">
        <v>1047</v>
      </c>
      <c r="D71" s="32">
        <v>23274</v>
      </c>
      <c r="E71" s="32">
        <v>0</v>
      </c>
      <c r="F71" s="32">
        <v>28510</v>
      </c>
      <c r="G71" s="32">
        <v>3006</v>
      </c>
      <c r="H71" s="32">
        <v>268870</v>
      </c>
      <c r="I71" s="32">
        <v>50274</v>
      </c>
      <c r="J71" s="32">
        <v>14341</v>
      </c>
    </row>
    <row r="72" spans="1:10" ht="25.15" customHeight="1" x14ac:dyDescent="0.35">
      <c r="A72" s="54" t="s">
        <v>237</v>
      </c>
      <c r="B72" s="55" t="s">
        <v>238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</row>
    <row r="73" spans="1:10" ht="25.15" customHeight="1" x14ac:dyDescent="0.35">
      <c r="A73" s="41" t="s">
        <v>239</v>
      </c>
      <c r="B73" s="42" t="s">
        <v>3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</row>
    <row r="74" spans="1:10" ht="25.15" customHeight="1" x14ac:dyDescent="0.35">
      <c r="A74" s="41" t="s">
        <v>240</v>
      </c>
      <c r="B74" s="42" t="s">
        <v>3</v>
      </c>
      <c r="C74" s="32">
        <v>395</v>
      </c>
      <c r="D74" s="32">
        <v>121309</v>
      </c>
      <c r="E74" s="32">
        <v>0</v>
      </c>
      <c r="F74" s="32">
        <v>154819</v>
      </c>
      <c r="G74" s="32">
        <v>14</v>
      </c>
      <c r="H74" s="32">
        <v>7381</v>
      </c>
      <c r="I74" s="32">
        <v>0</v>
      </c>
      <c r="J74" s="32">
        <v>0</v>
      </c>
    </row>
    <row r="75" spans="1:10" ht="25.15" customHeight="1" x14ac:dyDescent="0.35">
      <c r="A75" s="41" t="s">
        <v>241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</row>
    <row r="76" spans="1:10" ht="25.15" customHeight="1" x14ac:dyDescent="0.35">
      <c r="A76" s="39" t="s">
        <v>242</v>
      </c>
      <c r="B76" s="39" t="s">
        <v>243</v>
      </c>
      <c r="C76" s="32">
        <v>16009</v>
      </c>
      <c r="D76" s="32">
        <f>1439977+59</f>
        <v>1440036</v>
      </c>
      <c r="E76" s="32">
        <v>0</v>
      </c>
      <c r="F76" s="32">
        <v>3891358.577</v>
      </c>
      <c r="G76" s="32">
        <v>356690</v>
      </c>
      <c r="H76" s="32">
        <v>130887115.311874</v>
      </c>
      <c r="I76" s="32">
        <v>23007034</v>
      </c>
      <c r="J76" s="32">
        <v>3674313.8559300001</v>
      </c>
    </row>
  </sheetData>
  <mergeCells count="11">
    <mergeCell ref="A1:A2"/>
    <mergeCell ref="B1:G1"/>
    <mergeCell ref="B2:G2"/>
    <mergeCell ref="A4:A6"/>
    <mergeCell ref="B4:B6"/>
    <mergeCell ref="C4:F4"/>
    <mergeCell ref="G4:J4"/>
    <mergeCell ref="C5:D5"/>
    <mergeCell ref="E5:F5"/>
    <mergeCell ref="G5:H5"/>
    <mergeCell ref="I5:J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7" fitToHeight="0" orientation="landscape" r:id="rId1"/>
  <headerFooter alignWithMargins="0"/>
  <rowBreaks count="4" manualBreakCount="4">
    <brk id="23" max="16383" man="1"/>
    <brk id="39" max="16383" man="1"/>
    <brk id="55" max="16383" man="1"/>
    <brk id="7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4A3A-DE3B-4B79-81DE-356309CADB9E}">
  <sheetPr>
    <pageSetUpPr fitToPage="1"/>
  </sheetPr>
  <dimension ref="A1:H88"/>
  <sheetViews>
    <sheetView showGridLines="0" view="pageBreakPreview" zoomScaleNormal="100" zoomScaleSheetLayoutView="100" workbookViewId="0"/>
  </sheetViews>
  <sheetFormatPr defaultColWidth="9.1796875" defaultRowHeight="14.5" x14ac:dyDescent="0.35"/>
  <cols>
    <col min="1" max="2" width="34.26953125" style="56" customWidth="1"/>
    <col min="3" max="3" width="2.7265625" style="56" customWidth="1"/>
    <col min="4" max="5" width="34.26953125" style="56" customWidth="1"/>
    <col min="6" max="6" width="2.7265625" style="56" customWidth="1"/>
    <col min="7" max="8" width="34.26953125" style="56" customWidth="1"/>
    <col min="9" max="9" width="0" style="56" hidden="1" customWidth="1"/>
    <col min="10" max="16384" width="9.1796875" style="56"/>
  </cols>
  <sheetData>
    <row r="1" spans="1:8" ht="62.5" customHeight="1" x14ac:dyDescent="0.35">
      <c r="D1" s="91" t="s">
        <v>276</v>
      </c>
      <c r="E1" s="92"/>
    </row>
    <row r="2" spans="1:8" ht="22.75" customHeight="1" x14ac:dyDescent="0.35"/>
    <row r="3" spans="1:8" ht="34" customHeight="1" x14ac:dyDescent="0.35">
      <c r="A3" s="57" t="s">
        <v>118</v>
      </c>
      <c r="B3" s="58" t="s">
        <v>119</v>
      </c>
      <c r="C3" s="59" t="s">
        <v>3</v>
      </c>
      <c r="D3" s="57" t="s">
        <v>277</v>
      </c>
      <c r="E3" s="58" t="s">
        <v>278</v>
      </c>
      <c r="F3" s="59" t="s">
        <v>3</v>
      </c>
      <c r="G3" s="60" t="s">
        <v>279</v>
      </c>
      <c r="H3" s="58" t="s">
        <v>280</v>
      </c>
    </row>
    <row r="4" spans="1:8" x14ac:dyDescent="0.35">
      <c r="A4" s="61" t="s">
        <v>281</v>
      </c>
      <c r="B4" s="61" t="s">
        <v>282</v>
      </c>
      <c r="C4" s="61" t="s">
        <v>3</v>
      </c>
      <c r="D4" s="61" t="s">
        <v>126</v>
      </c>
      <c r="E4" s="61" t="s">
        <v>127</v>
      </c>
      <c r="F4" s="61" t="s">
        <v>3</v>
      </c>
      <c r="G4" s="61" t="s">
        <v>283</v>
      </c>
      <c r="H4" s="61" t="s">
        <v>284</v>
      </c>
    </row>
    <row r="5" spans="1:8" x14ac:dyDescent="0.35">
      <c r="A5" s="61" t="s">
        <v>285</v>
      </c>
      <c r="B5" s="61" t="s">
        <v>286</v>
      </c>
      <c r="C5" s="61" t="s">
        <v>3</v>
      </c>
      <c r="D5" s="61" t="s">
        <v>128</v>
      </c>
      <c r="E5" s="61" t="s">
        <v>129</v>
      </c>
      <c r="F5" s="61" t="s">
        <v>3</v>
      </c>
      <c r="G5" s="61" t="s">
        <v>287</v>
      </c>
      <c r="H5" s="61" t="s">
        <v>288</v>
      </c>
    </row>
    <row r="6" spans="1:8" x14ac:dyDescent="0.35">
      <c r="A6" s="61" t="s">
        <v>289</v>
      </c>
      <c r="B6" s="61" t="s">
        <v>290</v>
      </c>
      <c r="C6" s="61" t="s">
        <v>3</v>
      </c>
      <c r="D6" s="61" t="s">
        <v>130</v>
      </c>
      <c r="E6" s="61" t="s">
        <v>131</v>
      </c>
      <c r="F6" s="61" t="s">
        <v>3</v>
      </c>
      <c r="G6" s="61" t="s">
        <v>283</v>
      </c>
      <c r="H6" s="61" t="s">
        <v>284</v>
      </c>
    </row>
    <row r="7" spans="1:8" ht="22" x14ac:dyDescent="0.35">
      <c r="A7" s="61" t="s">
        <v>291</v>
      </c>
      <c r="B7" s="61"/>
      <c r="C7" s="61" t="s">
        <v>3</v>
      </c>
      <c r="D7" s="61" t="s">
        <v>132</v>
      </c>
      <c r="E7" s="61" t="s">
        <v>3</v>
      </c>
      <c r="F7" s="61" t="s">
        <v>3</v>
      </c>
      <c r="G7" s="61" t="s">
        <v>287</v>
      </c>
      <c r="H7" s="61" t="s">
        <v>288</v>
      </c>
    </row>
    <row r="8" spans="1:8" x14ac:dyDescent="0.35">
      <c r="A8" s="61" t="s">
        <v>292</v>
      </c>
      <c r="B8" s="61" t="s">
        <v>293</v>
      </c>
      <c r="C8" s="61" t="s">
        <v>3</v>
      </c>
      <c r="D8" s="61" t="s">
        <v>133</v>
      </c>
      <c r="E8" s="61" t="s">
        <v>134</v>
      </c>
      <c r="F8" s="61" t="s">
        <v>3</v>
      </c>
      <c r="G8" s="61" t="s">
        <v>283</v>
      </c>
      <c r="H8" s="61" t="s">
        <v>284</v>
      </c>
    </row>
    <row r="9" spans="1:8" x14ac:dyDescent="0.35">
      <c r="A9" s="61" t="s">
        <v>294</v>
      </c>
      <c r="B9" s="61"/>
      <c r="C9" s="61" t="s">
        <v>3</v>
      </c>
      <c r="D9" s="61" t="s">
        <v>135</v>
      </c>
      <c r="E9" s="61" t="s">
        <v>136</v>
      </c>
      <c r="F9" s="61" t="s">
        <v>3</v>
      </c>
      <c r="G9" s="61" t="s">
        <v>283</v>
      </c>
      <c r="H9" s="61" t="s">
        <v>284</v>
      </c>
    </row>
    <row r="10" spans="1:8" ht="22" x14ac:dyDescent="0.35">
      <c r="A10" s="61" t="s">
        <v>295</v>
      </c>
      <c r="B10" s="61" t="s">
        <v>296</v>
      </c>
      <c r="C10" s="61" t="s">
        <v>3</v>
      </c>
      <c r="D10" s="61" t="s">
        <v>137</v>
      </c>
      <c r="E10" s="61" t="s">
        <v>138</v>
      </c>
      <c r="F10" s="61" t="s">
        <v>3</v>
      </c>
      <c r="G10" s="61" t="s">
        <v>283</v>
      </c>
      <c r="H10" s="61" t="s">
        <v>284</v>
      </c>
    </row>
    <row r="11" spans="1:8" x14ac:dyDescent="0.35">
      <c r="A11" s="61" t="s">
        <v>297</v>
      </c>
      <c r="B11" s="61" t="s">
        <v>298</v>
      </c>
      <c r="C11" s="61" t="s">
        <v>3</v>
      </c>
      <c r="D11" s="61" t="s">
        <v>139</v>
      </c>
      <c r="E11" s="61" t="s">
        <v>140</v>
      </c>
      <c r="F11" s="61" t="s">
        <v>3</v>
      </c>
      <c r="G11" s="61" t="s">
        <v>283</v>
      </c>
      <c r="H11" s="61" t="s">
        <v>284</v>
      </c>
    </row>
    <row r="12" spans="1:8" x14ac:dyDescent="0.35">
      <c r="A12" s="61" t="s">
        <v>299</v>
      </c>
      <c r="B12" s="61"/>
      <c r="C12" s="61" t="s">
        <v>3</v>
      </c>
      <c r="D12" s="61" t="s">
        <v>141</v>
      </c>
      <c r="E12" s="61" t="s">
        <v>3</v>
      </c>
      <c r="F12" s="61" t="s">
        <v>3</v>
      </c>
      <c r="G12" s="61" t="s">
        <v>283</v>
      </c>
      <c r="H12" s="61" t="s">
        <v>284</v>
      </c>
    </row>
    <row r="13" spans="1:8" x14ac:dyDescent="0.35">
      <c r="A13" s="61" t="s">
        <v>300</v>
      </c>
      <c r="B13" s="61" t="s">
        <v>301</v>
      </c>
      <c r="C13" s="61" t="s">
        <v>3</v>
      </c>
      <c r="D13" s="61" t="s">
        <v>142</v>
      </c>
      <c r="E13" s="61" t="s">
        <v>143</v>
      </c>
      <c r="F13" s="61" t="s">
        <v>3</v>
      </c>
      <c r="G13" s="61" t="s">
        <v>287</v>
      </c>
      <c r="H13" s="61" t="s">
        <v>288</v>
      </c>
    </row>
    <row r="14" spans="1:8" x14ac:dyDescent="0.35">
      <c r="A14" s="62" t="s">
        <v>3</v>
      </c>
      <c r="B14" s="62" t="s">
        <v>3</v>
      </c>
      <c r="C14" s="62" t="s">
        <v>3</v>
      </c>
      <c r="D14" s="62" t="s">
        <v>3</v>
      </c>
      <c r="E14" s="62" t="s">
        <v>3</v>
      </c>
      <c r="F14" s="62" t="s">
        <v>3</v>
      </c>
      <c r="G14" s="62" t="s">
        <v>3</v>
      </c>
      <c r="H14" s="62" t="s">
        <v>3</v>
      </c>
    </row>
    <row r="15" spans="1:8" x14ac:dyDescent="0.35">
      <c r="A15" s="61" t="s">
        <v>302</v>
      </c>
      <c r="B15" s="61" t="s">
        <v>303</v>
      </c>
      <c r="C15" s="61" t="s">
        <v>3</v>
      </c>
      <c r="D15" s="61" t="s">
        <v>144</v>
      </c>
      <c r="E15" s="61" t="s">
        <v>145</v>
      </c>
      <c r="F15" s="61" t="s">
        <v>3</v>
      </c>
      <c r="G15" s="61" t="s">
        <v>287</v>
      </c>
      <c r="H15" s="61" t="s">
        <v>288</v>
      </c>
    </row>
    <row r="16" spans="1:8" x14ac:dyDescent="0.35">
      <c r="A16" s="61" t="s">
        <v>304</v>
      </c>
      <c r="B16" s="61" t="s">
        <v>305</v>
      </c>
      <c r="C16" s="61" t="s">
        <v>3</v>
      </c>
      <c r="D16" s="61" t="s">
        <v>146</v>
      </c>
      <c r="E16" s="61" t="s">
        <v>147</v>
      </c>
      <c r="F16" s="61" t="s">
        <v>3</v>
      </c>
      <c r="G16" s="61" t="s">
        <v>287</v>
      </c>
      <c r="H16" s="61" t="s">
        <v>288</v>
      </c>
    </row>
    <row r="17" spans="1:8" x14ac:dyDescent="0.35">
      <c r="A17" s="61" t="s">
        <v>306</v>
      </c>
      <c r="B17" s="61" t="s">
        <v>307</v>
      </c>
      <c r="C17" s="61" t="s">
        <v>3</v>
      </c>
      <c r="D17" s="61" t="s">
        <v>148</v>
      </c>
      <c r="E17" s="61" t="s">
        <v>149</v>
      </c>
      <c r="F17" s="61" t="s">
        <v>3</v>
      </c>
      <c r="G17" s="61" t="s">
        <v>287</v>
      </c>
      <c r="H17" s="61" t="s">
        <v>288</v>
      </c>
    </row>
    <row r="18" spans="1:8" x14ac:dyDescent="0.35">
      <c r="A18" s="62" t="s">
        <v>3</v>
      </c>
      <c r="B18" s="62" t="s">
        <v>3</v>
      </c>
      <c r="C18" s="62" t="s">
        <v>3</v>
      </c>
      <c r="D18" s="62" t="s">
        <v>3</v>
      </c>
      <c r="E18" s="62" t="s">
        <v>3</v>
      </c>
      <c r="F18" s="62" t="s">
        <v>3</v>
      </c>
      <c r="G18" s="62" t="s">
        <v>3</v>
      </c>
      <c r="H18" s="62" t="s">
        <v>3</v>
      </c>
    </row>
    <row r="19" spans="1:8" x14ac:dyDescent="0.35">
      <c r="A19" s="61" t="s">
        <v>308</v>
      </c>
      <c r="B19" s="61"/>
      <c r="C19" s="61" t="s">
        <v>3</v>
      </c>
      <c r="D19" s="61" t="s">
        <v>150</v>
      </c>
      <c r="E19" s="61" t="s">
        <v>3</v>
      </c>
      <c r="F19" s="61" t="s">
        <v>3</v>
      </c>
      <c r="G19" s="61" t="s">
        <v>287</v>
      </c>
      <c r="H19" s="61" t="s">
        <v>288</v>
      </c>
    </row>
    <row r="20" spans="1:8" ht="22" x14ac:dyDescent="0.35">
      <c r="A20" s="61" t="s">
        <v>309</v>
      </c>
      <c r="B20" s="63" t="s">
        <v>390</v>
      </c>
      <c r="C20" s="61" t="s">
        <v>3</v>
      </c>
      <c r="D20" s="61" t="s">
        <v>151</v>
      </c>
      <c r="E20" s="61" t="s">
        <v>152</v>
      </c>
      <c r="F20" s="61" t="s">
        <v>3</v>
      </c>
      <c r="G20" s="61" t="s">
        <v>287</v>
      </c>
      <c r="H20" s="61" t="s">
        <v>288</v>
      </c>
    </row>
    <row r="21" spans="1:8" ht="22" x14ac:dyDescent="0.35">
      <c r="A21" s="61" t="s">
        <v>310</v>
      </c>
      <c r="B21" s="61" t="s">
        <v>311</v>
      </c>
      <c r="C21" s="61" t="s">
        <v>3</v>
      </c>
      <c r="D21" s="61" t="s">
        <v>153</v>
      </c>
      <c r="E21" s="61" t="s">
        <v>154</v>
      </c>
      <c r="F21" s="61" t="s">
        <v>3</v>
      </c>
      <c r="G21" s="61" t="s">
        <v>287</v>
      </c>
      <c r="H21" s="61" t="s">
        <v>288</v>
      </c>
    </row>
    <row r="22" spans="1:8" ht="22" x14ac:dyDescent="0.35">
      <c r="A22" s="61" t="s">
        <v>312</v>
      </c>
      <c r="B22" s="63" t="s">
        <v>391</v>
      </c>
      <c r="C22" s="61" t="s">
        <v>3</v>
      </c>
      <c r="D22" s="61" t="s">
        <v>155</v>
      </c>
      <c r="E22" s="61" t="s">
        <v>156</v>
      </c>
      <c r="F22" s="61" t="s">
        <v>3</v>
      </c>
      <c r="G22" s="61" t="s">
        <v>287</v>
      </c>
      <c r="H22" s="61" t="s">
        <v>288</v>
      </c>
    </row>
    <row r="23" spans="1:8" ht="22" x14ac:dyDescent="0.35">
      <c r="A23" s="61" t="s">
        <v>313</v>
      </c>
      <c r="B23" s="61" t="s">
        <v>314</v>
      </c>
      <c r="C23" s="61" t="s">
        <v>3</v>
      </c>
      <c r="D23" s="61" t="s">
        <v>157</v>
      </c>
      <c r="E23" s="61" t="s">
        <v>158</v>
      </c>
      <c r="F23" s="61" t="s">
        <v>3</v>
      </c>
      <c r="G23" s="61" t="s">
        <v>287</v>
      </c>
      <c r="H23" s="61" t="s">
        <v>288</v>
      </c>
    </row>
    <row r="24" spans="1:8" ht="22" x14ac:dyDescent="0.35">
      <c r="A24" s="61" t="s">
        <v>315</v>
      </c>
      <c r="B24" s="61" t="s">
        <v>316</v>
      </c>
      <c r="C24" s="61" t="s">
        <v>3</v>
      </c>
      <c r="D24" s="61" t="s">
        <v>159</v>
      </c>
      <c r="E24" s="61" t="s">
        <v>160</v>
      </c>
      <c r="F24" s="61" t="s">
        <v>3</v>
      </c>
      <c r="G24" s="61" t="s">
        <v>287</v>
      </c>
      <c r="H24" s="61" t="s">
        <v>288</v>
      </c>
    </row>
    <row r="25" spans="1:8" x14ac:dyDescent="0.35">
      <c r="A25" s="61" t="s">
        <v>317</v>
      </c>
      <c r="B25" s="61" t="s">
        <v>318</v>
      </c>
      <c r="C25" s="61" t="s">
        <v>3</v>
      </c>
      <c r="D25" s="61" t="s">
        <v>161</v>
      </c>
      <c r="E25" s="61" t="s">
        <v>162</v>
      </c>
      <c r="F25" s="61" t="s">
        <v>3</v>
      </c>
      <c r="G25" s="61" t="s">
        <v>287</v>
      </c>
      <c r="H25" s="61" t="s">
        <v>288</v>
      </c>
    </row>
    <row r="26" spans="1:8" x14ac:dyDescent="0.35">
      <c r="A26" s="62" t="s">
        <v>3</v>
      </c>
      <c r="B26" s="62" t="s">
        <v>3</v>
      </c>
      <c r="C26" s="62" t="s">
        <v>3</v>
      </c>
      <c r="D26" s="62" t="s">
        <v>3</v>
      </c>
      <c r="E26" s="62" t="s">
        <v>3</v>
      </c>
      <c r="F26" s="62" t="s">
        <v>3</v>
      </c>
      <c r="G26" s="62" t="s">
        <v>3</v>
      </c>
      <c r="H26" s="62" t="s">
        <v>3</v>
      </c>
    </row>
    <row r="27" spans="1:8" ht="32.5" x14ac:dyDescent="0.35">
      <c r="A27" s="61" t="s">
        <v>319</v>
      </c>
      <c r="B27" s="61"/>
      <c r="C27" s="61" t="s">
        <v>3</v>
      </c>
      <c r="D27" s="61" t="s">
        <v>163</v>
      </c>
      <c r="E27" s="61" t="s">
        <v>3</v>
      </c>
      <c r="F27" s="61" t="s">
        <v>3</v>
      </c>
      <c r="G27" s="61" t="s">
        <v>287</v>
      </c>
      <c r="H27" s="61" t="s">
        <v>288</v>
      </c>
    </row>
    <row r="28" spans="1:8" x14ac:dyDescent="0.35">
      <c r="A28" s="62" t="s">
        <v>3</v>
      </c>
      <c r="B28" s="62" t="s">
        <v>3</v>
      </c>
      <c r="C28" s="62" t="s">
        <v>3</v>
      </c>
      <c r="D28" s="62" t="s">
        <v>3</v>
      </c>
      <c r="E28" s="62" t="s">
        <v>3</v>
      </c>
      <c r="F28" s="62" t="s">
        <v>3</v>
      </c>
      <c r="G28" s="62" t="s">
        <v>3</v>
      </c>
      <c r="H28" s="62" t="s">
        <v>3</v>
      </c>
    </row>
    <row r="29" spans="1:8" x14ac:dyDescent="0.35">
      <c r="A29" s="61" t="s">
        <v>320</v>
      </c>
      <c r="B29" s="61" t="s">
        <v>321</v>
      </c>
      <c r="C29" s="61" t="s">
        <v>3</v>
      </c>
      <c r="D29" s="61" t="s">
        <v>164</v>
      </c>
      <c r="E29" s="61" t="s">
        <v>165</v>
      </c>
      <c r="F29" s="61" t="s">
        <v>3</v>
      </c>
      <c r="G29" s="61" t="s">
        <v>287</v>
      </c>
      <c r="H29" s="61" t="s">
        <v>288</v>
      </c>
    </row>
    <row r="30" spans="1:8" ht="22" x14ac:dyDescent="0.35">
      <c r="A30" s="61" t="s">
        <v>322</v>
      </c>
      <c r="B30" s="61" t="s">
        <v>323</v>
      </c>
      <c r="C30" s="61" t="s">
        <v>3</v>
      </c>
      <c r="D30" s="61" t="s">
        <v>166</v>
      </c>
      <c r="E30" s="61" t="s">
        <v>167</v>
      </c>
      <c r="F30" s="61" t="s">
        <v>3</v>
      </c>
      <c r="G30" s="61" t="s">
        <v>287</v>
      </c>
      <c r="H30" s="61" t="s">
        <v>288</v>
      </c>
    </row>
    <row r="31" spans="1:8" x14ac:dyDescent="0.35">
      <c r="A31" s="61" t="s">
        <v>324</v>
      </c>
      <c r="B31" s="61" t="s">
        <v>325</v>
      </c>
      <c r="C31" s="61" t="s">
        <v>3</v>
      </c>
      <c r="D31" s="61" t="s">
        <v>168</v>
      </c>
      <c r="E31" s="61" t="s">
        <v>169</v>
      </c>
      <c r="F31" s="61" t="s">
        <v>3</v>
      </c>
      <c r="G31" s="61" t="s">
        <v>283</v>
      </c>
      <c r="H31" s="61" t="s">
        <v>284</v>
      </c>
    </row>
    <row r="32" spans="1:8" x14ac:dyDescent="0.35">
      <c r="A32" s="61" t="s">
        <v>326</v>
      </c>
      <c r="B32" s="63" t="s">
        <v>393</v>
      </c>
      <c r="C32" s="61" t="s">
        <v>3</v>
      </c>
      <c r="D32" s="61" t="s">
        <v>170</v>
      </c>
      <c r="E32" s="61" t="s">
        <v>171</v>
      </c>
      <c r="F32" s="61" t="s">
        <v>3</v>
      </c>
      <c r="G32" s="61" t="s">
        <v>287</v>
      </c>
      <c r="H32" s="61" t="s">
        <v>288</v>
      </c>
    </row>
    <row r="33" spans="1:8" ht="22" x14ac:dyDescent="0.35">
      <c r="A33" s="61" t="s">
        <v>327</v>
      </c>
      <c r="B33" s="63" t="s">
        <v>394</v>
      </c>
      <c r="C33" s="61" t="s">
        <v>3</v>
      </c>
      <c r="D33" s="61" t="s">
        <v>172</v>
      </c>
      <c r="E33" s="61" t="s">
        <v>173</v>
      </c>
      <c r="F33" s="61" t="s">
        <v>3</v>
      </c>
      <c r="G33" s="61" t="s">
        <v>287</v>
      </c>
      <c r="H33" s="61" t="s">
        <v>288</v>
      </c>
    </row>
    <row r="34" spans="1:8" ht="22" x14ac:dyDescent="0.35">
      <c r="A34" s="61" t="s">
        <v>328</v>
      </c>
      <c r="B34" s="61" t="s">
        <v>329</v>
      </c>
      <c r="C34" s="61" t="s">
        <v>3</v>
      </c>
      <c r="D34" s="61" t="s">
        <v>174</v>
      </c>
      <c r="E34" s="61" t="s">
        <v>175</v>
      </c>
      <c r="F34" s="61" t="s">
        <v>3</v>
      </c>
      <c r="G34" s="61" t="s">
        <v>287</v>
      </c>
      <c r="H34" s="61" t="s">
        <v>288</v>
      </c>
    </row>
    <row r="35" spans="1:8" x14ac:dyDescent="0.35">
      <c r="A35" s="62" t="s">
        <v>3</v>
      </c>
      <c r="B35" s="62" t="s">
        <v>3</v>
      </c>
      <c r="C35" s="62" t="s">
        <v>3</v>
      </c>
      <c r="D35" s="62" t="s">
        <v>3</v>
      </c>
      <c r="E35" s="62" t="s">
        <v>3</v>
      </c>
      <c r="F35" s="62" t="s">
        <v>3</v>
      </c>
      <c r="G35" s="62" t="s">
        <v>3</v>
      </c>
      <c r="H35" s="62" t="s">
        <v>3</v>
      </c>
    </row>
    <row r="36" spans="1:8" x14ac:dyDescent="0.35">
      <c r="A36" s="61" t="s">
        <v>330</v>
      </c>
      <c r="B36" s="61"/>
      <c r="C36" s="61" t="s">
        <v>3</v>
      </c>
      <c r="D36" s="61" t="s">
        <v>176</v>
      </c>
      <c r="E36" s="61" t="s">
        <v>177</v>
      </c>
      <c r="F36" s="61" t="s">
        <v>3</v>
      </c>
      <c r="G36" s="61" t="s">
        <v>283</v>
      </c>
      <c r="H36" s="61" t="s">
        <v>284</v>
      </c>
    </row>
    <row r="37" spans="1:8" x14ac:dyDescent="0.35">
      <c r="A37" s="61" t="s">
        <v>331</v>
      </c>
      <c r="B37" s="61" t="s">
        <v>332</v>
      </c>
      <c r="C37" s="61" t="s">
        <v>3</v>
      </c>
      <c r="D37" s="61" t="s">
        <v>178</v>
      </c>
      <c r="E37" s="61" t="s">
        <v>179</v>
      </c>
      <c r="F37" s="61" t="s">
        <v>3</v>
      </c>
      <c r="G37" s="61" t="s">
        <v>287</v>
      </c>
      <c r="H37" s="61" t="s">
        <v>288</v>
      </c>
    </row>
    <row r="38" spans="1:8" x14ac:dyDescent="0.35">
      <c r="A38" s="62" t="s">
        <v>3</v>
      </c>
      <c r="B38" s="62" t="s">
        <v>3</v>
      </c>
      <c r="C38" s="62" t="s">
        <v>3</v>
      </c>
      <c r="D38" s="62" t="s">
        <v>3</v>
      </c>
      <c r="E38" s="62" t="s">
        <v>3</v>
      </c>
      <c r="F38" s="62" t="s">
        <v>3</v>
      </c>
      <c r="G38" s="62" t="s">
        <v>3</v>
      </c>
      <c r="H38" s="62" t="s">
        <v>3</v>
      </c>
    </row>
    <row r="39" spans="1:8" x14ac:dyDescent="0.35">
      <c r="A39" s="61" t="s">
        <v>333</v>
      </c>
      <c r="B39" s="61" t="s">
        <v>334</v>
      </c>
      <c r="C39" s="61" t="s">
        <v>3</v>
      </c>
      <c r="D39" s="61" t="s">
        <v>180</v>
      </c>
      <c r="E39" s="61" t="s">
        <v>181</v>
      </c>
      <c r="F39" s="61" t="s">
        <v>3</v>
      </c>
      <c r="G39" s="61" t="s">
        <v>287</v>
      </c>
      <c r="H39" s="61" t="s">
        <v>288</v>
      </c>
    </row>
    <row r="40" spans="1:8" x14ac:dyDescent="0.35">
      <c r="A40" s="61" t="s">
        <v>335</v>
      </c>
      <c r="B40" s="61"/>
      <c r="C40" s="61" t="s">
        <v>3</v>
      </c>
      <c r="D40" s="61" t="s">
        <v>182</v>
      </c>
      <c r="E40" s="61" t="s">
        <v>3</v>
      </c>
      <c r="F40" s="61" t="s">
        <v>3</v>
      </c>
      <c r="G40" s="61" t="s">
        <v>283</v>
      </c>
      <c r="H40" s="61" t="s">
        <v>284</v>
      </c>
    </row>
    <row r="41" spans="1:8" x14ac:dyDescent="0.35">
      <c r="A41" s="61" t="s">
        <v>336</v>
      </c>
      <c r="B41" s="61" t="s">
        <v>337</v>
      </c>
      <c r="C41" s="61" t="s">
        <v>3</v>
      </c>
      <c r="D41" s="61" t="s">
        <v>183</v>
      </c>
      <c r="E41" s="61" t="s">
        <v>184</v>
      </c>
      <c r="F41" s="61" t="s">
        <v>3</v>
      </c>
      <c r="G41" s="61" t="s">
        <v>287</v>
      </c>
      <c r="H41" s="61" t="s">
        <v>288</v>
      </c>
    </row>
    <row r="42" spans="1:8" x14ac:dyDescent="0.35">
      <c r="A42" s="61" t="s">
        <v>338</v>
      </c>
      <c r="B42" s="61" t="s">
        <v>339</v>
      </c>
      <c r="C42" s="61" t="s">
        <v>3</v>
      </c>
      <c r="D42" s="61" t="s">
        <v>185</v>
      </c>
      <c r="E42" s="61" t="s">
        <v>186</v>
      </c>
      <c r="F42" s="61" t="s">
        <v>3</v>
      </c>
      <c r="G42" s="61" t="s">
        <v>287</v>
      </c>
      <c r="H42" s="61" t="s">
        <v>288</v>
      </c>
    </row>
    <row r="43" spans="1:8" x14ac:dyDescent="0.35">
      <c r="A43" s="61" t="s">
        <v>340</v>
      </c>
      <c r="B43" s="61" t="s">
        <v>341</v>
      </c>
      <c r="C43" s="61" t="s">
        <v>3</v>
      </c>
      <c r="D43" s="61" t="s">
        <v>187</v>
      </c>
      <c r="E43" s="61" t="s">
        <v>188</v>
      </c>
      <c r="F43" s="61" t="s">
        <v>3</v>
      </c>
      <c r="G43" s="61" t="s">
        <v>287</v>
      </c>
      <c r="H43" s="61" t="s">
        <v>288</v>
      </c>
    </row>
    <row r="44" spans="1:8" x14ac:dyDescent="0.35">
      <c r="A44" s="61" t="s">
        <v>342</v>
      </c>
      <c r="B44" s="61" t="s">
        <v>343</v>
      </c>
      <c r="C44" s="61" t="s">
        <v>3</v>
      </c>
      <c r="D44" s="61" t="s">
        <v>189</v>
      </c>
      <c r="E44" s="61" t="s">
        <v>190</v>
      </c>
      <c r="F44" s="61" t="s">
        <v>3</v>
      </c>
      <c r="G44" s="61" t="s">
        <v>283</v>
      </c>
      <c r="H44" s="61" t="s">
        <v>284</v>
      </c>
    </row>
    <row r="45" spans="1:8" x14ac:dyDescent="0.35">
      <c r="A45" s="61" t="s">
        <v>344</v>
      </c>
      <c r="B45" s="61"/>
      <c r="C45" s="61" t="s">
        <v>3</v>
      </c>
      <c r="D45" s="61" t="s">
        <v>191</v>
      </c>
      <c r="E45" s="61" t="s">
        <v>192</v>
      </c>
      <c r="F45" s="61" t="s">
        <v>3</v>
      </c>
      <c r="G45" s="61" t="s">
        <v>287</v>
      </c>
      <c r="H45" s="61" t="s">
        <v>288</v>
      </c>
    </row>
    <row r="46" spans="1:8" x14ac:dyDescent="0.35">
      <c r="A46" s="62" t="s">
        <v>3</v>
      </c>
      <c r="B46" s="62" t="s">
        <v>3</v>
      </c>
      <c r="C46" s="62" t="s">
        <v>3</v>
      </c>
      <c r="D46" s="62" t="s">
        <v>3</v>
      </c>
      <c r="E46" s="62" t="s">
        <v>3</v>
      </c>
      <c r="F46" s="62" t="s">
        <v>3</v>
      </c>
      <c r="G46" s="62" t="s">
        <v>3</v>
      </c>
      <c r="H46" s="62" t="s">
        <v>3</v>
      </c>
    </row>
    <row r="47" spans="1:8" x14ac:dyDescent="0.35">
      <c r="A47" s="61" t="s">
        <v>345</v>
      </c>
      <c r="B47" s="61" t="s">
        <v>346</v>
      </c>
      <c r="C47" s="61" t="s">
        <v>3</v>
      </c>
      <c r="D47" s="61" t="s">
        <v>193</v>
      </c>
      <c r="E47" s="61" t="s">
        <v>194</v>
      </c>
      <c r="F47" s="61" t="s">
        <v>3</v>
      </c>
      <c r="G47" s="61" t="s">
        <v>283</v>
      </c>
      <c r="H47" s="61" t="s">
        <v>284</v>
      </c>
    </row>
    <row r="48" spans="1:8" x14ac:dyDescent="0.35">
      <c r="A48" s="62" t="s">
        <v>3</v>
      </c>
      <c r="B48" s="62" t="s">
        <v>3</v>
      </c>
      <c r="C48" s="62" t="s">
        <v>3</v>
      </c>
      <c r="D48" s="62" t="s">
        <v>3</v>
      </c>
      <c r="E48" s="62" t="s">
        <v>3</v>
      </c>
      <c r="F48" s="62" t="s">
        <v>3</v>
      </c>
      <c r="G48" s="62" t="s">
        <v>3</v>
      </c>
      <c r="H48" s="62" t="s">
        <v>3</v>
      </c>
    </row>
    <row r="49" spans="1:8" x14ac:dyDescent="0.35">
      <c r="A49" s="61" t="s">
        <v>347</v>
      </c>
      <c r="B49" s="61"/>
      <c r="C49" s="61" t="s">
        <v>3</v>
      </c>
      <c r="D49" s="61" t="s">
        <v>195</v>
      </c>
      <c r="E49" s="61" t="s">
        <v>196</v>
      </c>
      <c r="F49" s="61" t="s">
        <v>3</v>
      </c>
      <c r="G49" s="61" t="s">
        <v>287</v>
      </c>
      <c r="H49" s="61" t="s">
        <v>288</v>
      </c>
    </row>
    <row r="50" spans="1:8" x14ac:dyDescent="0.35">
      <c r="A50" s="61" t="s">
        <v>348</v>
      </c>
      <c r="B50" s="61" t="s">
        <v>349</v>
      </c>
      <c r="C50" s="61" t="s">
        <v>3</v>
      </c>
      <c r="D50" s="61" t="s">
        <v>197</v>
      </c>
      <c r="E50" s="61" t="s">
        <v>198</v>
      </c>
      <c r="F50" s="61" t="s">
        <v>3</v>
      </c>
      <c r="G50" s="61" t="s">
        <v>287</v>
      </c>
      <c r="H50" s="61" t="s">
        <v>288</v>
      </c>
    </row>
    <row r="51" spans="1:8" x14ac:dyDescent="0.35">
      <c r="A51" s="61" t="s">
        <v>350</v>
      </c>
      <c r="B51" s="61"/>
      <c r="C51" s="61" t="s">
        <v>3</v>
      </c>
      <c r="D51" s="61" t="s">
        <v>199</v>
      </c>
      <c r="E51" s="61" t="s">
        <v>3</v>
      </c>
      <c r="F51" s="61" t="s">
        <v>3</v>
      </c>
      <c r="G51" s="61" t="s">
        <v>287</v>
      </c>
      <c r="H51" s="61" t="s">
        <v>288</v>
      </c>
    </row>
    <row r="52" spans="1:8" ht="22" x14ac:dyDescent="0.35">
      <c r="A52" s="61" t="s">
        <v>351</v>
      </c>
      <c r="B52" s="61"/>
      <c r="C52" s="61" t="s">
        <v>3</v>
      </c>
      <c r="D52" s="61" t="s">
        <v>200</v>
      </c>
      <c r="E52" s="61" t="s">
        <v>3</v>
      </c>
      <c r="F52" s="61" t="s">
        <v>3</v>
      </c>
      <c r="G52" s="61" t="s">
        <v>283</v>
      </c>
      <c r="H52" s="61" t="s">
        <v>284</v>
      </c>
    </row>
    <row r="53" spans="1:8" x14ac:dyDescent="0.35">
      <c r="A53" s="62" t="s">
        <v>3</v>
      </c>
      <c r="B53" s="62" t="s">
        <v>3</v>
      </c>
      <c r="C53" s="62" t="s">
        <v>3</v>
      </c>
      <c r="D53" s="62" t="s">
        <v>3</v>
      </c>
      <c r="E53" s="62" t="s">
        <v>3</v>
      </c>
      <c r="F53" s="62" t="s">
        <v>3</v>
      </c>
      <c r="G53" s="62" t="s">
        <v>3</v>
      </c>
      <c r="H53" s="62" t="s">
        <v>3</v>
      </c>
    </row>
    <row r="54" spans="1:8" x14ac:dyDescent="0.35">
      <c r="A54" s="61" t="s">
        <v>352</v>
      </c>
      <c r="B54" s="61" t="s">
        <v>353</v>
      </c>
      <c r="C54" s="61" t="s">
        <v>3</v>
      </c>
      <c r="D54" s="61" t="s">
        <v>201</v>
      </c>
      <c r="E54" s="61" t="s">
        <v>202</v>
      </c>
      <c r="F54" s="61" t="s">
        <v>3</v>
      </c>
      <c r="G54" s="61" t="s">
        <v>287</v>
      </c>
      <c r="H54" s="61" t="s">
        <v>288</v>
      </c>
    </row>
    <row r="55" spans="1:8" x14ac:dyDescent="0.35">
      <c r="A55" s="61" t="s">
        <v>354</v>
      </c>
      <c r="B55" s="61"/>
      <c r="C55" s="61" t="s">
        <v>3</v>
      </c>
      <c r="D55" s="61" t="s">
        <v>203</v>
      </c>
      <c r="E55" s="61" t="s">
        <v>3</v>
      </c>
      <c r="F55" s="61" t="s">
        <v>3</v>
      </c>
      <c r="G55" s="61" t="s">
        <v>283</v>
      </c>
      <c r="H55" s="61" t="s">
        <v>284</v>
      </c>
    </row>
    <row r="56" spans="1:8" x14ac:dyDescent="0.35">
      <c r="A56" s="61" t="s">
        <v>355</v>
      </c>
      <c r="B56" s="61" t="s">
        <v>356</v>
      </c>
      <c r="C56" s="61" t="s">
        <v>3</v>
      </c>
      <c r="D56" s="61" t="s">
        <v>204</v>
      </c>
      <c r="E56" s="61" t="s">
        <v>205</v>
      </c>
      <c r="F56" s="61" t="s">
        <v>3</v>
      </c>
      <c r="G56" s="61" t="s">
        <v>283</v>
      </c>
      <c r="H56" s="61" t="s">
        <v>284</v>
      </c>
    </row>
    <row r="57" spans="1:8" x14ac:dyDescent="0.35">
      <c r="A57" s="61" t="s">
        <v>357</v>
      </c>
      <c r="B57" s="61"/>
      <c r="C57" s="61" t="s">
        <v>3</v>
      </c>
      <c r="D57" s="61" t="s">
        <v>206</v>
      </c>
      <c r="E57" s="61" t="s">
        <v>3</v>
      </c>
      <c r="F57" s="61" t="s">
        <v>3</v>
      </c>
      <c r="G57" s="61" t="s">
        <v>287</v>
      </c>
      <c r="H57" s="61" t="s">
        <v>288</v>
      </c>
    </row>
    <row r="58" spans="1:8" ht="22" x14ac:dyDescent="0.35">
      <c r="A58" s="61" t="s">
        <v>358</v>
      </c>
      <c r="B58" s="61" t="s">
        <v>359</v>
      </c>
      <c r="C58" s="61" t="s">
        <v>3</v>
      </c>
      <c r="D58" s="61" t="s">
        <v>207</v>
      </c>
      <c r="E58" s="61" t="s">
        <v>208</v>
      </c>
      <c r="F58" s="61" t="s">
        <v>3</v>
      </c>
      <c r="G58" s="61" t="s">
        <v>287</v>
      </c>
      <c r="H58" s="61" t="s">
        <v>288</v>
      </c>
    </row>
    <row r="59" spans="1:8" x14ac:dyDescent="0.35">
      <c r="A59" s="61" t="s">
        <v>360</v>
      </c>
      <c r="B59" s="61" t="s">
        <v>361</v>
      </c>
      <c r="C59" s="61" t="s">
        <v>3</v>
      </c>
      <c r="D59" s="61" t="s">
        <v>209</v>
      </c>
      <c r="E59" s="61" t="s">
        <v>210</v>
      </c>
      <c r="F59" s="61" t="s">
        <v>3</v>
      </c>
      <c r="G59" s="61" t="s">
        <v>287</v>
      </c>
      <c r="H59" s="61" t="s">
        <v>288</v>
      </c>
    </row>
    <row r="60" spans="1:8" ht="22" x14ac:dyDescent="0.35">
      <c r="A60" s="61" t="s">
        <v>362</v>
      </c>
      <c r="B60" s="61"/>
      <c r="C60" s="61" t="s">
        <v>3</v>
      </c>
      <c r="D60" s="61" t="s">
        <v>211</v>
      </c>
      <c r="E60" s="61" t="s">
        <v>3</v>
      </c>
      <c r="F60" s="61" t="s">
        <v>3</v>
      </c>
      <c r="G60" s="61" t="s">
        <v>287</v>
      </c>
      <c r="H60" s="61" t="s">
        <v>288</v>
      </c>
    </row>
    <row r="61" spans="1:8" x14ac:dyDescent="0.35">
      <c r="A61" s="62" t="s">
        <v>3</v>
      </c>
      <c r="B61" s="62" t="s">
        <v>3</v>
      </c>
      <c r="C61" s="62" t="s">
        <v>3</v>
      </c>
      <c r="D61" s="62" t="s">
        <v>3</v>
      </c>
      <c r="E61" s="62" t="s">
        <v>3</v>
      </c>
      <c r="F61" s="62" t="s">
        <v>3</v>
      </c>
      <c r="G61" s="62" t="s">
        <v>3</v>
      </c>
      <c r="H61" s="62" t="s">
        <v>3</v>
      </c>
    </row>
    <row r="62" spans="1:8" x14ac:dyDescent="0.35">
      <c r="A62" s="61" t="s">
        <v>363</v>
      </c>
      <c r="B62" s="61"/>
      <c r="C62" s="61" t="s">
        <v>3</v>
      </c>
      <c r="D62" s="61" t="s">
        <v>212</v>
      </c>
      <c r="E62" s="61" t="s">
        <v>3</v>
      </c>
      <c r="F62" s="61" t="s">
        <v>3</v>
      </c>
      <c r="G62" s="61" t="s">
        <v>287</v>
      </c>
      <c r="H62" s="61" t="s">
        <v>288</v>
      </c>
    </row>
    <row r="63" spans="1:8" x14ac:dyDescent="0.35">
      <c r="A63" s="61" t="s">
        <v>364</v>
      </c>
      <c r="B63" s="61"/>
      <c r="C63" s="61" t="s">
        <v>3</v>
      </c>
      <c r="D63" s="61" t="s">
        <v>213</v>
      </c>
      <c r="E63" s="61" t="s">
        <v>3</v>
      </c>
      <c r="F63" s="61" t="s">
        <v>3</v>
      </c>
      <c r="G63" s="61" t="s">
        <v>287</v>
      </c>
      <c r="H63" s="61" t="s">
        <v>288</v>
      </c>
    </row>
    <row r="64" spans="1:8" x14ac:dyDescent="0.35">
      <c r="A64" s="61" t="s">
        <v>365</v>
      </c>
      <c r="B64" s="61"/>
      <c r="C64" s="61" t="s">
        <v>3</v>
      </c>
      <c r="D64" s="61" t="s">
        <v>214</v>
      </c>
      <c r="E64" s="61" t="s">
        <v>3</v>
      </c>
      <c r="F64" s="61" t="s">
        <v>3</v>
      </c>
      <c r="G64" s="61" t="s">
        <v>287</v>
      </c>
      <c r="H64" s="61" t="s">
        <v>288</v>
      </c>
    </row>
    <row r="65" spans="1:8" x14ac:dyDescent="0.35">
      <c r="A65" s="62" t="s">
        <v>3</v>
      </c>
      <c r="B65" s="62" t="s">
        <v>3</v>
      </c>
      <c r="C65" s="62" t="s">
        <v>3</v>
      </c>
      <c r="D65" s="62" t="s">
        <v>3</v>
      </c>
      <c r="E65" s="62" t="s">
        <v>3</v>
      </c>
      <c r="F65" s="62" t="s">
        <v>3</v>
      </c>
      <c r="G65" s="62" t="s">
        <v>3</v>
      </c>
      <c r="H65" s="62" t="s">
        <v>3</v>
      </c>
    </row>
    <row r="66" spans="1:8" x14ac:dyDescent="0.35">
      <c r="A66" s="61" t="s">
        <v>366</v>
      </c>
      <c r="B66" s="61" t="s">
        <v>367</v>
      </c>
      <c r="C66" s="61" t="s">
        <v>3</v>
      </c>
      <c r="D66" s="61" t="s">
        <v>215</v>
      </c>
      <c r="E66" s="61" t="s">
        <v>216</v>
      </c>
      <c r="F66" s="61" t="s">
        <v>3</v>
      </c>
      <c r="G66" s="61" t="s">
        <v>283</v>
      </c>
      <c r="H66" s="61" t="s">
        <v>284</v>
      </c>
    </row>
    <row r="67" spans="1:8" x14ac:dyDescent="0.35">
      <c r="A67" s="61" t="s">
        <v>217</v>
      </c>
      <c r="B67" s="61"/>
      <c r="C67" s="61" t="s">
        <v>3</v>
      </c>
      <c r="D67" s="61" t="s">
        <v>217</v>
      </c>
      <c r="E67" s="61" t="s">
        <v>3</v>
      </c>
      <c r="F67" s="61" t="s">
        <v>3</v>
      </c>
      <c r="G67" s="61" t="s">
        <v>287</v>
      </c>
      <c r="H67" s="61" t="s">
        <v>288</v>
      </c>
    </row>
    <row r="68" spans="1:8" x14ac:dyDescent="0.35">
      <c r="A68" s="61" t="s">
        <v>368</v>
      </c>
      <c r="B68" s="61" t="s">
        <v>369</v>
      </c>
      <c r="C68" s="61" t="s">
        <v>3</v>
      </c>
      <c r="D68" s="61" t="s">
        <v>218</v>
      </c>
      <c r="E68" s="61" t="s">
        <v>219</v>
      </c>
      <c r="F68" s="61" t="s">
        <v>3</v>
      </c>
      <c r="G68" s="61" t="s">
        <v>287</v>
      </c>
      <c r="H68" s="61" t="s">
        <v>288</v>
      </c>
    </row>
    <row r="69" spans="1:8" ht="22" x14ac:dyDescent="0.35">
      <c r="A69" s="63" t="s">
        <v>392</v>
      </c>
      <c r="B69" s="61"/>
      <c r="C69" s="61" t="s">
        <v>3</v>
      </c>
      <c r="D69" s="61" t="s">
        <v>220</v>
      </c>
      <c r="E69" s="61" t="s">
        <v>3</v>
      </c>
      <c r="F69" s="61" t="s">
        <v>3</v>
      </c>
      <c r="G69" s="61" t="s">
        <v>287</v>
      </c>
      <c r="H69" s="61" t="s">
        <v>288</v>
      </c>
    </row>
    <row r="70" spans="1:8" x14ac:dyDescent="0.35">
      <c r="A70" s="61" t="s">
        <v>370</v>
      </c>
      <c r="B70" s="61" t="s">
        <v>371</v>
      </c>
      <c r="C70" s="61" t="s">
        <v>3</v>
      </c>
      <c r="D70" s="61" t="s">
        <v>221</v>
      </c>
      <c r="E70" s="61" t="s">
        <v>222</v>
      </c>
      <c r="F70" s="61" t="s">
        <v>3</v>
      </c>
      <c r="G70" s="61" t="s">
        <v>287</v>
      </c>
      <c r="H70" s="61" t="s">
        <v>288</v>
      </c>
    </row>
    <row r="71" spans="1:8" x14ac:dyDescent="0.35">
      <c r="A71" s="61" t="s">
        <v>372</v>
      </c>
      <c r="B71" s="61"/>
      <c r="C71" s="61" t="s">
        <v>3</v>
      </c>
      <c r="D71" s="61" t="s">
        <v>223</v>
      </c>
      <c r="E71" s="61" t="s">
        <v>224</v>
      </c>
      <c r="F71" s="61" t="s">
        <v>3</v>
      </c>
      <c r="G71" s="61" t="s">
        <v>283</v>
      </c>
      <c r="H71" s="61" t="s">
        <v>284</v>
      </c>
    </row>
    <row r="72" spans="1:8" x14ac:dyDescent="0.35">
      <c r="A72" s="62" t="s">
        <v>3</v>
      </c>
      <c r="B72" s="62" t="s">
        <v>3</v>
      </c>
      <c r="C72" s="62" t="s">
        <v>3</v>
      </c>
      <c r="D72" s="62" t="s">
        <v>3</v>
      </c>
      <c r="E72" s="62" t="s">
        <v>3</v>
      </c>
      <c r="F72" s="62" t="s">
        <v>3</v>
      </c>
      <c r="G72" s="62" t="s">
        <v>3</v>
      </c>
      <c r="H72" s="62" t="s">
        <v>3</v>
      </c>
    </row>
    <row r="73" spans="1:8" x14ac:dyDescent="0.35">
      <c r="A73" s="61" t="s">
        <v>373</v>
      </c>
      <c r="B73" s="61" t="s">
        <v>374</v>
      </c>
      <c r="C73" s="61" t="s">
        <v>3</v>
      </c>
      <c r="D73" s="61" t="s">
        <v>225</v>
      </c>
      <c r="E73" s="61" t="s">
        <v>226</v>
      </c>
      <c r="F73" s="61" t="s">
        <v>3</v>
      </c>
      <c r="G73" s="61" t="s">
        <v>287</v>
      </c>
      <c r="H73" s="61" t="s">
        <v>288</v>
      </c>
    </row>
    <row r="74" spans="1:8" x14ac:dyDescent="0.35">
      <c r="A74" s="61" t="s">
        <v>375</v>
      </c>
      <c r="B74" s="61" t="s">
        <v>376</v>
      </c>
      <c r="C74" s="61" t="s">
        <v>3</v>
      </c>
      <c r="D74" s="61" t="s">
        <v>227</v>
      </c>
      <c r="E74" s="61" t="s">
        <v>228</v>
      </c>
      <c r="F74" s="61" t="s">
        <v>3</v>
      </c>
      <c r="G74" s="61" t="s">
        <v>283</v>
      </c>
      <c r="H74" s="61" t="s">
        <v>284</v>
      </c>
    </row>
    <row r="75" spans="1:8" x14ac:dyDescent="0.35">
      <c r="A75" s="61" t="s">
        <v>377</v>
      </c>
      <c r="B75" s="61"/>
      <c r="C75" s="61" t="s">
        <v>3</v>
      </c>
      <c r="D75" s="61" t="s">
        <v>229</v>
      </c>
      <c r="E75" s="61" t="s">
        <v>230</v>
      </c>
      <c r="F75" s="61" t="s">
        <v>3</v>
      </c>
      <c r="G75" s="61" t="s">
        <v>287</v>
      </c>
      <c r="H75" s="61" t="s">
        <v>288</v>
      </c>
    </row>
    <row r="76" spans="1:8" x14ac:dyDescent="0.35">
      <c r="A76" s="62" t="s">
        <v>3</v>
      </c>
      <c r="B76" s="62" t="s">
        <v>3</v>
      </c>
      <c r="C76" s="62" t="s">
        <v>3</v>
      </c>
      <c r="D76" s="62" t="s">
        <v>3</v>
      </c>
      <c r="E76" s="62" t="s">
        <v>3</v>
      </c>
      <c r="F76" s="62" t="s">
        <v>3</v>
      </c>
      <c r="G76" s="62" t="s">
        <v>3</v>
      </c>
      <c r="H76" s="62" t="s">
        <v>3</v>
      </c>
    </row>
    <row r="77" spans="1:8" x14ac:dyDescent="0.35">
      <c r="A77" s="61" t="s">
        <v>378</v>
      </c>
      <c r="B77" s="61"/>
      <c r="C77" s="61" t="s">
        <v>3</v>
      </c>
      <c r="D77" s="61" t="s">
        <v>231</v>
      </c>
      <c r="E77" s="61" t="s">
        <v>3</v>
      </c>
      <c r="F77" s="61" t="s">
        <v>3</v>
      </c>
      <c r="G77" s="61" t="s">
        <v>287</v>
      </c>
      <c r="H77" s="61" t="s">
        <v>288</v>
      </c>
    </row>
    <row r="78" spans="1:8" x14ac:dyDescent="0.35">
      <c r="A78" s="61" t="s">
        <v>379</v>
      </c>
      <c r="B78" s="61"/>
      <c r="C78" s="61" t="s">
        <v>3</v>
      </c>
      <c r="D78" s="61" t="s">
        <v>232</v>
      </c>
      <c r="E78" s="61" t="s">
        <v>3</v>
      </c>
      <c r="F78" s="61" t="s">
        <v>3</v>
      </c>
      <c r="G78" s="61" t="s">
        <v>287</v>
      </c>
      <c r="H78" s="61" t="s">
        <v>288</v>
      </c>
    </row>
    <row r="79" spans="1:8" x14ac:dyDescent="0.35">
      <c r="A79" s="62" t="s">
        <v>3</v>
      </c>
      <c r="B79" s="62" t="s">
        <v>3</v>
      </c>
      <c r="C79" s="62" t="s">
        <v>3</v>
      </c>
      <c r="D79" s="62" t="s">
        <v>3</v>
      </c>
      <c r="E79" s="62" t="s">
        <v>3</v>
      </c>
      <c r="F79" s="62" t="s">
        <v>3</v>
      </c>
      <c r="G79" s="62" t="s">
        <v>3</v>
      </c>
      <c r="H79" s="62" t="s">
        <v>3</v>
      </c>
    </row>
    <row r="80" spans="1:8" x14ac:dyDescent="0.35">
      <c r="A80" s="61" t="s">
        <v>380</v>
      </c>
      <c r="B80" s="61" t="s">
        <v>381</v>
      </c>
      <c r="C80" s="61" t="s">
        <v>3</v>
      </c>
      <c r="D80" s="61" t="s">
        <v>233</v>
      </c>
      <c r="E80" s="61" t="s">
        <v>234</v>
      </c>
      <c r="F80" s="61" t="s">
        <v>3</v>
      </c>
      <c r="G80" s="61" t="s">
        <v>287</v>
      </c>
      <c r="H80" s="61" t="s">
        <v>288</v>
      </c>
    </row>
    <row r="81" spans="1:8" x14ac:dyDescent="0.35">
      <c r="A81" s="62" t="s">
        <v>3</v>
      </c>
      <c r="B81" s="62" t="s">
        <v>3</v>
      </c>
      <c r="C81" s="62" t="s">
        <v>3</v>
      </c>
      <c r="D81" s="62" t="s">
        <v>3</v>
      </c>
      <c r="E81" s="62" t="s">
        <v>3</v>
      </c>
      <c r="F81" s="62" t="s">
        <v>3</v>
      </c>
      <c r="G81" s="62" t="s">
        <v>3</v>
      </c>
      <c r="H81" s="62" t="s">
        <v>3</v>
      </c>
    </row>
    <row r="82" spans="1:8" x14ac:dyDescent="0.35">
      <c r="A82" s="61" t="s">
        <v>382</v>
      </c>
      <c r="B82" s="61" t="s">
        <v>383</v>
      </c>
      <c r="C82" s="61" t="s">
        <v>3</v>
      </c>
      <c r="D82" s="61" t="s">
        <v>235</v>
      </c>
      <c r="E82" s="61" t="s">
        <v>236</v>
      </c>
      <c r="F82" s="61" t="s">
        <v>3</v>
      </c>
      <c r="G82" s="61" t="s">
        <v>287</v>
      </c>
      <c r="H82" s="61" t="s">
        <v>288</v>
      </c>
    </row>
    <row r="83" spans="1:8" x14ac:dyDescent="0.35">
      <c r="A83" s="62" t="s">
        <v>3</v>
      </c>
      <c r="B83" s="62" t="s">
        <v>3</v>
      </c>
      <c r="C83" s="62" t="s">
        <v>3</v>
      </c>
      <c r="D83" s="62" t="s">
        <v>3</v>
      </c>
      <c r="E83" s="62" t="s">
        <v>3</v>
      </c>
      <c r="F83" s="62" t="s">
        <v>3</v>
      </c>
      <c r="G83" s="62" t="s">
        <v>3</v>
      </c>
      <c r="H83" s="62" t="s">
        <v>3</v>
      </c>
    </row>
    <row r="84" spans="1:8" x14ac:dyDescent="0.35">
      <c r="A84" s="61" t="s">
        <v>384</v>
      </c>
      <c r="B84" s="61" t="s">
        <v>385</v>
      </c>
      <c r="C84" s="61" t="s">
        <v>3</v>
      </c>
      <c r="D84" s="61" t="s">
        <v>237</v>
      </c>
      <c r="E84" s="61" t="s">
        <v>238</v>
      </c>
      <c r="F84" s="61" t="s">
        <v>3</v>
      </c>
      <c r="G84" s="61" t="s">
        <v>287</v>
      </c>
      <c r="H84" s="61" t="s">
        <v>288</v>
      </c>
    </row>
    <row r="85" spans="1:8" x14ac:dyDescent="0.35">
      <c r="A85" s="61" t="s">
        <v>386</v>
      </c>
      <c r="B85" s="61"/>
      <c r="C85" s="61" t="s">
        <v>3</v>
      </c>
      <c r="D85" s="61" t="s">
        <v>239</v>
      </c>
      <c r="E85" s="61" t="s">
        <v>3</v>
      </c>
      <c r="F85" s="61" t="s">
        <v>3</v>
      </c>
      <c r="G85" s="61" t="s">
        <v>287</v>
      </c>
      <c r="H85" s="61" t="s">
        <v>288</v>
      </c>
    </row>
    <row r="86" spans="1:8" x14ac:dyDescent="0.35">
      <c r="A86" s="61" t="s">
        <v>387</v>
      </c>
      <c r="B86" s="61"/>
      <c r="C86" s="61" t="s">
        <v>3</v>
      </c>
      <c r="D86" s="61" t="s">
        <v>240</v>
      </c>
      <c r="E86" s="61" t="s">
        <v>3</v>
      </c>
      <c r="F86" s="61" t="s">
        <v>3</v>
      </c>
      <c r="G86" s="61" t="s">
        <v>287</v>
      </c>
      <c r="H86" s="61" t="s">
        <v>288</v>
      </c>
    </row>
    <row r="87" spans="1:8" x14ac:dyDescent="0.35">
      <c r="A87" s="61" t="s">
        <v>388</v>
      </c>
      <c r="B87" s="61" t="s">
        <v>389</v>
      </c>
      <c r="C87" s="61" t="s">
        <v>3</v>
      </c>
      <c r="D87" s="61" t="s">
        <v>241</v>
      </c>
      <c r="E87" s="61" t="s">
        <v>3</v>
      </c>
      <c r="F87" s="61" t="s">
        <v>3</v>
      </c>
      <c r="G87" s="61" t="s">
        <v>287</v>
      </c>
      <c r="H87" s="61" t="s">
        <v>288</v>
      </c>
    </row>
    <row r="88" spans="1:8" x14ac:dyDescent="0.35">
      <c r="A88" s="62" t="s">
        <v>3</v>
      </c>
      <c r="B88" s="62" t="s">
        <v>3</v>
      </c>
      <c r="C88" s="62" t="s">
        <v>3</v>
      </c>
      <c r="D88" s="62" t="s">
        <v>3</v>
      </c>
      <c r="E88" s="62" t="s">
        <v>3</v>
      </c>
      <c r="F88" s="62" t="s">
        <v>3</v>
      </c>
      <c r="G88" s="62" t="s">
        <v>3</v>
      </c>
      <c r="H88" s="62" t="s">
        <v>3</v>
      </c>
    </row>
  </sheetData>
  <mergeCells count="1">
    <mergeCell ref="D1:E1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showGridLines="0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22" width="15.1796875" customWidth="1"/>
  </cols>
  <sheetData>
    <row r="1" spans="1:22" ht="36" customHeight="1" x14ac:dyDescent="0.35">
      <c r="A1" s="64"/>
      <c r="B1" s="64"/>
      <c r="C1" s="65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U1" s="75" t="s">
        <v>33</v>
      </c>
      <c r="V1" s="76"/>
    </row>
    <row r="2" spans="1:22" ht="36" customHeight="1" x14ac:dyDescent="0.35">
      <c r="A2" s="64"/>
      <c r="B2" s="64"/>
      <c r="C2" s="65" t="s">
        <v>34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14.5" customHeight="1" x14ac:dyDescent="0.35"/>
    <row r="4" spans="1:22" ht="25.15" customHeight="1" x14ac:dyDescent="0.35">
      <c r="A4" s="77" t="s">
        <v>3</v>
      </c>
      <c r="B4" s="79" t="s">
        <v>4</v>
      </c>
      <c r="C4" s="70" t="s">
        <v>35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2" ht="25.15" customHeight="1" x14ac:dyDescent="0.35">
      <c r="A5" s="78"/>
      <c r="B5" s="67"/>
      <c r="C5" s="73" t="s">
        <v>36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74"/>
    </row>
    <row r="6" spans="1:22" ht="25.15" customHeight="1" x14ac:dyDescent="0.35">
      <c r="A6" s="78"/>
      <c r="B6" s="67"/>
      <c r="C6" s="73" t="s">
        <v>6</v>
      </c>
      <c r="D6" s="80"/>
      <c r="E6" s="80"/>
      <c r="F6" s="80"/>
      <c r="G6" s="80"/>
      <c r="H6" s="80"/>
      <c r="I6" s="80"/>
      <c r="J6" s="80"/>
      <c r="K6" s="80"/>
      <c r="L6" s="74"/>
      <c r="M6" s="70" t="s">
        <v>37</v>
      </c>
      <c r="N6" s="71"/>
      <c r="O6" s="71"/>
      <c r="P6" s="71"/>
      <c r="Q6" s="71"/>
      <c r="R6" s="71"/>
      <c r="S6" s="71"/>
      <c r="T6" s="71"/>
      <c r="U6" s="71"/>
      <c r="V6" s="72"/>
    </row>
    <row r="7" spans="1:22" ht="36" customHeight="1" x14ac:dyDescent="0.35">
      <c r="A7" s="78"/>
      <c r="B7" s="67"/>
      <c r="C7" s="73" t="s">
        <v>38</v>
      </c>
      <c r="D7" s="74"/>
      <c r="E7" s="73" t="s">
        <v>39</v>
      </c>
      <c r="F7" s="74"/>
      <c r="G7" s="73" t="s">
        <v>40</v>
      </c>
      <c r="H7" s="74"/>
      <c r="I7" s="73" t="s">
        <v>41</v>
      </c>
      <c r="J7" s="74"/>
      <c r="K7" s="73" t="s">
        <v>42</v>
      </c>
      <c r="L7" s="74"/>
      <c r="M7" s="73" t="s">
        <v>38</v>
      </c>
      <c r="N7" s="74"/>
      <c r="O7" s="73" t="s">
        <v>39</v>
      </c>
      <c r="P7" s="74"/>
      <c r="Q7" s="73" t="s">
        <v>40</v>
      </c>
      <c r="R7" s="74"/>
      <c r="S7" s="73" t="s">
        <v>41</v>
      </c>
      <c r="T7" s="74"/>
      <c r="U7" s="73" t="s">
        <v>42</v>
      </c>
      <c r="V7" s="74"/>
    </row>
    <row r="8" spans="1:22" ht="43.15" customHeight="1" x14ac:dyDescent="0.35">
      <c r="A8" s="78"/>
      <c r="B8" s="68"/>
      <c r="C8" s="3" t="s">
        <v>11</v>
      </c>
      <c r="D8" s="3" t="s">
        <v>12</v>
      </c>
      <c r="E8" s="3" t="s">
        <v>11</v>
      </c>
      <c r="F8" s="3" t="s">
        <v>12</v>
      </c>
      <c r="G8" s="3" t="s">
        <v>11</v>
      </c>
      <c r="H8" s="3" t="s">
        <v>12</v>
      </c>
      <c r="I8" s="3" t="s">
        <v>11</v>
      </c>
      <c r="J8" s="3" t="s">
        <v>12</v>
      </c>
      <c r="K8" s="3" t="s">
        <v>11</v>
      </c>
      <c r="L8" s="3" t="s">
        <v>12</v>
      </c>
      <c r="M8" s="2" t="s">
        <v>9</v>
      </c>
      <c r="N8" s="3" t="s">
        <v>43</v>
      </c>
      <c r="O8" s="2" t="s">
        <v>9</v>
      </c>
      <c r="P8" s="3" t="s">
        <v>43</v>
      </c>
      <c r="Q8" s="2" t="s">
        <v>9</v>
      </c>
      <c r="R8" s="3" t="s">
        <v>43</v>
      </c>
      <c r="S8" s="2" t="s">
        <v>9</v>
      </c>
      <c r="T8" s="3" t="s">
        <v>43</v>
      </c>
      <c r="U8" s="2" t="s">
        <v>9</v>
      </c>
      <c r="V8" s="3" t="s">
        <v>43</v>
      </c>
    </row>
    <row r="9" spans="1:22" ht="25.15" customHeight="1" x14ac:dyDescent="0.35">
      <c r="A9" s="17" t="s">
        <v>3</v>
      </c>
      <c r="B9" s="18" t="s">
        <v>3</v>
      </c>
      <c r="C9" s="18" t="s">
        <v>3</v>
      </c>
      <c r="D9" s="18" t="s">
        <v>3</v>
      </c>
      <c r="E9" s="18" t="s">
        <v>3</v>
      </c>
      <c r="F9" s="18" t="s">
        <v>3</v>
      </c>
      <c r="G9" s="18" t="s">
        <v>3</v>
      </c>
      <c r="H9" s="18" t="s">
        <v>3</v>
      </c>
      <c r="I9" s="18" t="s">
        <v>3</v>
      </c>
      <c r="J9" s="18" t="s">
        <v>3</v>
      </c>
      <c r="K9" s="18" t="s">
        <v>3</v>
      </c>
      <c r="L9" s="18" t="s">
        <v>3</v>
      </c>
      <c r="M9" s="3" t="s">
        <v>13</v>
      </c>
      <c r="N9" s="3" t="s">
        <v>13</v>
      </c>
      <c r="O9" s="3" t="s">
        <v>13</v>
      </c>
      <c r="P9" s="3" t="s">
        <v>13</v>
      </c>
      <c r="Q9" s="3" t="s">
        <v>13</v>
      </c>
      <c r="R9" s="3" t="s">
        <v>13</v>
      </c>
      <c r="S9" s="3" t="s">
        <v>13</v>
      </c>
      <c r="T9" s="3" t="s">
        <v>13</v>
      </c>
      <c r="U9" s="3" t="s">
        <v>13</v>
      </c>
      <c r="V9" s="3" t="s">
        <v>13</v>
      </c>
    </row>
    <row r="10" spans="1:22" ht="25.15" customHeight="1" x14ac:dyDescent="0.35">
      <c r="A10" s="19" t="s">
        <v>3</v>
      </c>
      <c r="B10" s="7" t="s">
        <v>14</v>
      </c>
      <c r="C10" s="20" t="s">
        <v>3</v>
      </c>
      <c r="D10" s="20" t="s">
        <v>3</v>
      </c>
      <c r="E10" s="20" t="s">
        <v>3</v>
      </c>
      <c r="F10" s="20" t="s">
        <v>3</v>
      </c>
      <c r="G10" s="20" t="s">
        <v>3</v>
      </c>
      <c r="H10" s="20" t="s">
        <v>3</v>
      </c>
      <c r="I10" s="20" t="s">
        <v>3</v>
      </c>
      <c r="J10" s="20" t="s">
        <v>3</v>
      </c>
      <c r="K10" s="20" t="s">
        <v>3</v>
      </c>
      <c r="L10" s="20" t="s">
        <v>3</v>
      </c>
      <c r="M10" s="20" t="s">
        <v>3</v>
      </c>
      <c r="N10" s="20" t="s">
        <v>3</v>
      </c>
      <c r="O10" s="20" t="s">
        <v>3</v>
      </c>
      <c r="P10" s="20" t="s">
        <v>3</v>
      </c>
      <c r="Q10" s="20" t="s">
        <v>3</v>
      </c>
      <c r="R10" s="20" t="s">
        <v>3</v>
      </c>
      <c r="S10" s="20" t="s">
        <v>3</v>
      </c>
      <c r="T10" s="20" t="s">
        <v>3</v>
      </c>
      <c r="U10" s="20" t="s">
        <v>3</v>
      </c>
      <c r="V10" s="21" t="s">
        <v>3</v>
      </c>
    </row>
    <row r="11" spans="1:22" ht="25.15" customHeight="1" x14ac:dyDescent="0.35">
      <c r="A11" s="19" t="s">
        <v>3</v>
      </c>
      <c r="B11" s="10" t="s">
        <v>15</v>
      </c>
      <c r="C11" s="22">
        <v>3182</v>
      </c>
      <c r="D11" s="22">
        <v>33434</v>
      </c>
      <c r="E11" s="22">
        <v>1945</v>
      </c>
      <c r="F11" s="22">
        <v>6567</v>
      </c>
      <c r="G11" s="22">
        <v>15928</v>
      </c>
      <c r="H11" s="22">
        <v>176287</v>
      </c>
      <c r="I11" s="22">
        <v>597</v>
      </c>
      <c r="J11" s="22">
        <v>2724</v>
      </c>
      <c r="K11" s="22">
        <v>21652</v>
      </c>
      <c r="L11" s="22">
        <v>219012</v>
      </c>
      <c r="M11" s="22">
        <v>3665636</v>
      </c>
      <c r="N11" s="22">
        <v>7658254.8023600001</v>
      </c>
      <c r="O11" s="22">
        <v>1942447</v>
      </c>
      <c r="P11" s="22">
        <v>1624122.6495699999</v>
      </c>
      <c r="Q11" s="22">
        <v>57826525.767378002</v>
      </c>
      <c r="R11" s="22">
        <v>56299556.257864997</v>
      </c>
      <c r="S11" s="22">
        <v>524755</v>
      </c>
      <c r="T11" s="22">
        <v>1019618.712486</v>
      </c>
      <c r="U11" s="22">
        <v>63959363.767378002</v>
      </c>
      <c r="V11" s="22">
        <v>66601552.422282003</v>
      </c>
    </row>
    <row r="12" spans="1:22" ht="25.15" customHeight="1" x14ac:dyDescent="0.35">
      <c r="A12" s="19" t="s">
        <v>3</v>
      </c>
      <c r="B12" s="10" t="s">
        <v>16</v>
      </c>
      <c r="C12" s="22">
        <v>1258</v>
      </c>
      <c r="D12" s="22">
        <v>2144</v>
      </c>
      <c r="E12" s="22">
        <v>111</v>
      </c>
      <c r="F12" s="22">
        <v>129</v>
      </c>
      <c r="G12" s="22">
        <v>3124</v>
      </c>
      <c r="H12" s="22">
        <v>4493</v>
      </c>
      <c r="I12" s="22">
        <v>0</v>
      </c>
      <c r="J12" s="22">
        <v>0</v>
      </c>
      <c r="K12" s="22">
        <v>4493</v>
      </c>
      <c r="L12" s="22">
        <v>6766</v>
      </c>
      <c r="M12" s="22">
        <v>1776360</v>
      </c>
      <c r="N12" s="22">
        <v>1064840</v>
      </c>
      <c r="O12" s="22">
        <v>71770</v>
      </c>
      <c r="P12" s="22">
        <v>25377</v>
      </c>
      <c r="Q12" s="22">
        <v>3329969</v>
      </c>
      <c r="R12" s="22">
        <v>5072081.3232000005</v>
      </c>
      <c r="S12" s="22">
        <v>0</v>
      </c>
      <c r="T12" s="22">
        <v>0</v>
      </c>
      <c r="U12" s="22">
        <v>5178099</v>
      </c>
      <c r="V12" s="22">
        <v>6162298.3232000005</v>
      </c>
    </row>
    <row r="13" spans="1:22" ht="25.15" customHeight="1" x14ac:dyDescent="0.35">
      <c r="A13" s="19" t="s">
        <v>3</v>
      </c>
      <c r="B13" s="10" t="s">
        <v>17</v>
      </c>
      <c r="C13" s="22">
        <v>293</v>
      </c>
      <c r="D13" s="22">
        <v>16906</v>
      </c>
      <c r="E13" s="22">
        <v>0</v>
      </c>
      <c r="F13" s="22">
        <v>678</v>
      </c>
      <c r="G13" s="22">
        <v>125</v>
      </c>
      <c r="H13" s="22">
        <v>33881</v>
      </c>
      <c r="I13" s="22">
        <v>0</v>
      </c>
      <c r="J13" s="22">
        <v>21</v>
      </c>
      <c r="K13" s="22">
        <v>418</v>
      </c>
      <c r="L13" s="22">
        <v>51486</v>
      </c>
      <c r="M13" s="22">
        <v>138101</v>
      </c>
      <c r="N13" s="22">
        <v>2233272.7025000001</v>
      </c>
      <c r="O13" s="22">
        <v>0</v>
      </c>
      <c r="P13" s="22">
        <v>226593</v>
      </c>
      <c r="Q13" s="22">
        <v>61379.409</v>
      </c>
      <c r="R13" s="22">
        <v>3596912.41071</v>
      </c>
      <c r="S13" s="22">
        <v>0</v>
      </c>
      <c r="T13" s="22">
        <v>15534</v>
      </c>
      <c r="U13" s="22">
        <v>199480.40900000001</v>
      </c>
      <c r="V13" s="22">
        <v>6072312.1132100001</v>
      </c>
    </row>
    <row r="14" spans="1:22" ht="25.15" customHeight="1" x14ac:dyDescent="0.35">
      <c r="A14" s="19" t="s">
        <v>3</v>
      </c>
      <c r="B14" s="10" t="s">
        <v>18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871</v>
      </c>
      <c r="O14" s="22">
        <v>0</v>
      </c>
      <c r="P14" s="22">
        <v>0</v>
      </c>
      <c r="Q14" s="22">
        <v>0</v>
      </c>
      <c r="R14" s="22">
        <v>2660</v>
      </c>
      <c r="S14" s="22">
        <v>0</v>
      </c>
      <c r="T14" s="22">
        <v>0</v>
      </c>
      <c r="U14" s="22">
        <v>0</v>
      </c>
      <c r="V14" s="22">
        <v>3531</v>
      </c>
    </row>
    <row r="15" spans="1:22" ht="25.15" customHeight="1" x14ac:dyDescent="0.35">
      <c r="A15" s="19" t="s">
        <v>3</v>
      </c>
      <c r="B15" s="10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49</v>
      </c>
      <c r="I15" s="22">
        <v>0</v>
      </c>
      <c r="J15" s="22">
        <v>0</v>
      </c>
      <c r="K15" s="22">
        <v>0</v>
      </c>
      <c r="L15" s="22">
        <v>49</v>
      </c>
      <c r="M15" s="22">
        <v>0</v>
      </c>
      <c r="N15" s="22">
        <v>6735</v>
      </c>
      <c r="O15" s="22">
        <v>0</v>
      </c>
      <c r="P15" s="22">
        <v>0</v>
      </c>
      <c r="Q15" s="22">
        <v>0</v>
      </c>
      <c r="R15" s="22">
        <v>16585</v>
      </c>
      <c r="S15" s="22">
        <v>0</v>
      </c>
      <c r="T15" s="22">
        <v>0</v>
      </c>
      <c r="U15" s="22">
        <v>0</v>
      </c>
      <c r="V15" s="22">
        <v>23320</v>
      </c>
    </row>
    <row r="16" spans="1:22" ht="25.15" customHeight="1" x14ac:dyDescent="0.35">
      <c r="A16" s="19" t="s">
        <v>3</v>
      </c>
      <c r="B16" s="10" t="s">
        <v>20</v>
      </c>
      <c r="C16" s="22">
        <v>0</v>
      </c>
      <c r="D16" s="22">
        <v>8988</v>
      </c>
      <c r="E16" s="22">
        <v>0</v>
      </c>
      <c r="F16" s="22">
        <v>7</v>
      </c>
      <c r="G16" s="22">
        <v>0</v>
      </c>
      <c r="H16" s="22">
        <v>67151</v>
      </c>
      <c r="I16" s="22">
        <v>0</v>
      </c>
      <c r="J16" s="22">
        <v>0</v>
      </c>
      <c r="K16" s="22">
        <v>0</v>
      </c>
      <c r="L16" s="22">
        <v>76146</v>
      </c>
      <c r="M16" s="22">
        <v>22</v>
      </c>
      <c r="N16" s="22">
        <v>181276.15547999999</v>
      </c>
      <c r="O16" s="22">
        <v>0</v>
      </c>
      <c r="P16" s="22">
        <v>97</v>
      </c>
      <c r="Q16" s="22">
        <v>-34</v>
      </c>
      <c r="R16" s="22">
        <v>1551219.1331</v>
      </c>
      <c r="S16" s="22">
        <v>0</v>
      </c>
      <c r="T16" s="22">
        <v>0</v>
      </c>
      <c r="U16" s="22">
        <v>-12</v>
      </c>
      <c r="V16" s="22">
        <v>1732592.2885799999</v>
      </c>
    </row>
    <row r="17" spans="1:22" ht="25.15" customHeight="1" x14ac:dyDescent="0.35">
      <c r="A17" s="19" t="s">
        <v>3</v>
      </c>
      <c r="B17" s="10" t="s">
        <v>21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1121</v>
      </c>
      <c r="O17" s="22">
        <v>0</v>
      </c>
      <c r="P17" s="22">
        <v>0</v>
      </c>
      <c r="Q17" s="22">
        <v>0</v>
      </c>
      <c r="R17" s="22">
        <v>1762</v>
      </c>
      <c r="S17" s="22">
        <v>0</v>
      </c>
      <c r="T17" s="22">
        <v>0</v>
      </c>
      <c r="U17" s="22">
        <v>0</v>
      </c>
      <c r="V17" s="22">
        <v>2883</v>
      </c>
    </row>
    <row r="18" spans="1:22" ht="25.15" customHeight="1" x14ac:dyDescent="0.35">
      <c r="A18" s="19" t="s">
        <v>3</v>
      </c>
      <c r="B18" s="10" t="s">
        <v>22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</row>
    <row r="19" spans="1:22" ht="25.15" customHeight="1" x14ac:dyDescent="0.35">
      <c r="A19" s="19" t="s">
        <v>3</v>
      </c>
      <c r="B19" s="13" t="s">
        <v>23</v>
      </c>
      <c r="C19" s="22">
        <v>4733</v>
      </c>
      <c r="D19" s="22">
        <v>61472</v>
      </c>
      <c r="E19" s="22">
        <v>2056</v>
      </c>
      <c r="F19" s="22">
        <v>7381</v>
      </c>
      <c r="G19" s="22">
        <v>19177</v>
      </c>
      <c r="H19" s="22">
        <v>281861</v>
      </c>
      <c r="I19" s="22">
        <v>597</v>
      </c>
      <c r="J19" s="22">
        <v>2745</v>
      </c>
      <c r="K19" s="22">
        <v>26563</v>
      </c>
      <c r="L19" s="22">
        <v>353459</v>
      </c>
      <c r="M19" s="22">
        <v>5580119</v>
      </c>
      <c r="N19" s="22">
        <v>11146370.66034</v>
      </c>
      <c r="O19" s="22">
        <v>2014217</v>
      </c>
      <c r="P19" s="22">
        <v>1876189.6495699999</v>
      </c>
      <c r="Q19" s="22">
        <v>61217840.176377997</v>
      </c>
      <c r="R19" s="22">
        <v>66540776.124875002</v>
      </c>
      <c r="S19" s="22">
        <v>524755</v>
      </c>
      <c r="T19" s="22">
        <v>1035152.712486</v>
      </c>
      <c r="U19" s="22">
        <v>69336931.176377997</v>
      </c>
      <c r="V19" s="22">
        <v>80598489.147272006</v>
      </c>
    </row>
    <row r="20" spans="1:22" ht="25.15" customHeight="1" x14ac:dyDescent="0.35">
      <c r="A20" s="19" t="s">
        <v>3</v>
      </c>
      <c r="B20" s="7" t="s">
        <v>24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1" t="s">
        <v>3</v>
      </c>
    </row>
    <row r="21" spans="1:22" ht="25.15" customHeight="1" x14ac:dyDescent="0.35">
      <c r="A21" s="19" t="s">
        <v>3</v>
      </c>
      <c r="B21" s="10" t="s">
        <v>15</v>
      </c>
      <c r="C21" s="22">
        <v>0</v>
      </c>
      <c r="D21" s="22">
        <v>116</v>
      </c>
      <c r="E21" s="22">
        <v>0</v>
      </c>
      <c r="F21" s="22">
        <v>0</v>
      </c>
      <c r="G21" s="22">
        <v>0</v>
      </c>
      <c r="H21" s="22">
        <v>21</v>
      </c>
      <c r="I21" s="22">
        <v>0</v>
      </c>
      <c r="J21" s="22">
        <v>0</v>
      </c>
      <c r="K21" s="22">
        <v>0</v>
      </c>
      <c r="L21" s="22">
        <v>137</v>
      </c>
      <c r="M21" s="22">
        <v>0</v>
      </c>
      <c r="N21" s="22">
        <v>163</v>
      </c>
      <c r="O21" s="22">
        <v>0</v>
      </c>
      <c r="P21" s="22">
        <v>0</v>
      </c>
      <c r="Q21" s="22">
        <v>0</v>
      </c>
      <c r="R21" s="22">
        <v>425</v>
      </c>
      <c r="S21" s="22">
        <v>0</v>
      </c>
      <c r="T21" s="22">
        <v>0</v>
      </c>
      <c r="U21" s="22">
        <v>0</v>
      </c>
      <c r="V21" s="22">
        <v>588</v>
      </c>
    </row>
    <row r="22" spans="1:22" ht="25.15" customHeight="1" x14ac:dyDescent="0.35">
      <c r="A22" s="19" t="s">
        <v>3</v>
      </c>
      <c r="B22" s="10" t="s">
        <v>16</v>
      </c>
      <c r="C22" s="22">
        <v>2289</v>
      </c>
      <c r="D22" s="22">
        <v>15335</v>
      </c>
      <c r="E22" s="22">
        <v>518</v>
      </c>
      <c r="F22" s="22">
        <v>3290</v>
      </c>
      <c r="G22" s="22">
        <v>1793</v>
      </c>
      <c r="H22" s="22">
        <v>9063</v>
      </c>
      <c r="I22" s="22">
        <v>0</v>
      </c>
      <c r="J22" s="22">
        <v>192</v>
      </c>
      <c r="K22" s="22">
        <v>4600</v>
      </c>
      <c r="L22" s="22">
        <v>27880</v>
      </c>
      <c r="M22" s="22">
        <v>411239</v>
      </c>
      <c r="N22" s="22">
        <v>3577077</v>
      </c>
      <c r="O22" s="22">
        <v>99092</v>
      </c>
      <c r="P22" s="22">
        <v>342185</v>
      </c>
      <c r="Q22" s="22">
        <v>768296</v>
      </c>
      <c r="R22" s="22">
        <v>2341827.2759600002</v>
      </c>
      <c r="S22" s="22">
        <v>0</v>
      </c>
      <c r="T22" s="22">
        <v>25255</v>
      </c>
      <c r="U22" s="22">
        <v>1278627</v>
      </c>
      <c r="V22" s="22">
        <v>6286344.2759600002</v>
      </c>
    </row>
    <row r="23" spans="1:22" ht="25.15" customHeight="1" x14ac:dyDescent="0.35">
      <c r="A23" s="19" t="s">
        <v>3</v>
      </c>
      <c r="B23" s="10" t="s">
        <v>17</v>
      </c>
      <c r="C23" s="22">
        <v>11384</v>
      </c>
      <c r="D23" s="22">
        <v>2814</v>
      </c>
      <c r="E23" s="22">
        <v>2</v>
      </c>
      <c r="F23" s="22">
        <v>258</v>
      </c>
      <c r="G23" s="22">
        <v>23</v>
      </c>
      <c r="H23" s="22">
        <v>1157</v>
      </c>
      <c r="I23" s="22">
        <v>2</v>
      </c>
      <c r="J23" s="22">
        <v>0</v>
      </c>
      <c r="K23" s="22">
        <v>11411</v>
      </c>
      <c r="L23" s="22">
        <v>4229</v>
      </c>
      <c r="M23" s="22">
        <v>5376941</v>
      </c>
      <c r="N23" s="22">
        <v>207606</v>
      </c>
      <c r="O23" s="22">
        <v>1404</v>
      </c>
      <c r="P23" s="22">
        <v>134839</v>
      </c>
      <c r="Q23" s="22">
        <v>7835</v>
      </c>
      <c r="R23" s="22">
        <v>79928</v>
      </c>
      <c r="S23" s="22">
        <v>597</v>
      </c>
      <c r="T23" s="22">
        <v>0</v>
      </c>
      <c r="U23" s="22">
        <v>5386777</v>
      </c>
      <c r="V23" s="22">
        <v>422373</v>
      </c>
    </row>
    <row r="24" spans="1:22" ht="25.15" customHeight="1" x14ac:dyDescent="0.35">
      <c r="A24" s="19" t="s">
        <v>3</v>
      </c>
      <c r="B24" s="10" t="s">
        <v>25</v>
      </c>
      <c r="C24" s="22">
        <v>1</v>
      </c>
      <c r="D24" s="22">
        <v>374</v>
      </c>
      <c r="E24" s="22">
        <v>0</v>
      </c>
      <c r="F24" s="22">
        <v>3</v>
      </c>
      <c r="G24" s="22">
        <v>319</v>
      </c>
      <c r="H24" s="22">
        <v>1603</v>
      </c>
      <c r="I24" s="22">
        <v>0</v>
      </c>
      <c r="J24" s="22">
        <v>11</v>
      </c>
      <c r="K24" s="22">
        <v>320</v>
      </c>
      <c r="L24" s="22">
        <v>1991</v>
      </c>
      <c r="M24" s="22">
        <v>1751</v>
      </c>
      <c r="N24" s="22">
        <v>77246</v>
      </c>
      <c r="O24" s="22">
        <v>0</v>
      </c>
      <c r="P24" s="22">
        <v>3529</v>
      </c>
      <c r="Q24" s="22">
        <v>904552</v>
      </c>
      <c r="R24" s="22">
        <v>1307774</v>
      </c>
      <c r="S24" s="22">
        <v>0</v>
      </c>
      <c r="T24" s="22">
        <v>5757</v>
      </c>
      <c r="U24" s="22">
        <v>906303</v>
      </c>
      <c r="V24" s="22">
        <v>1394306</v>
      </c>
    </row>
    <row r="25" spans="1:22" ht="25.15" customHeight="1" x14ac:dyDescent="0.35">
      <c r="A25" s="19" t="s">
        <v>3</v>
      </c>
      <c r="B25" s="10" t="s">
        <v>18</v>
      </c>
      <c r="C25" s="22">
        <v>0</v>
      </c>
      <c r="D25" s="22">
        <v>10347</v>
      </c>
      <c r="E25" s="22">
        <v>0</v>
      </c>
      <c r="F25" s="22">
        <v>0</v>
      </c>
      <c r="G25" s="22">
        <v>0</v>
      </c>
      <c r="H25" s="22">
        <v>3366</v>
      </c>
      <c r="I25" s="22">
        <v>0</v>
      </c>
      <c r="J25" s="22">
        <v>0</v>
      </c>
      <c r="K25" s="22">
        <v>0</v>
      </c>
      <c r="L25" s="22">
        <v>13713</v>
      </c>
      <c r="M25" s="22">
        <v>-66</v>
      </c>
      <c r="N25" s="22">
        <v>39185.421269999999</v>
      </c>
      <c r="O25" s="22">
        <v>0</v>
      </c>
      <c r="P25" s="22">
        <v>0</v>
      </c>
      <c r="Q25" s="22">
        <v>0</v>
      </c>
      <c r="R25" s="22">
        <v>18411.474610000001</v>
      </c>
      <c r="S25" s="22">
        <v>0</v>
      </c>
      <c r="T25" s="22">
        <v>0</v>
      </c>
      <c r="U25" s="22">
        <v>-66</v>
      </c>
      <c r="V25" s="22">
        <v>57596.895879999996</v>
      </c>
    </row>
    <row r="26" spans="1:22" ht="25.15" customHeight="1" x14ac:dyDescent="0.35">
      <c r="A26" s="19" t="s">
        <v>3</v>
      </c>
      <c r="B26" s="10" t="s">
        <v>19</v>
      </c>
      <c r="C26" s="22">
        <v>0</v>
      </c>
      <c r="D26" s="22">
        <v>76622</v>
      </c>
      <c r="E26" s="22">
        <v>0</v>
      </c>
      <c r="F26" s="22">
        <v>0</v>
      </c>
      <c r="G26" s="22">
        <v>0</v>
      </c>
      <c r="H26" s="22">
        <v>18223</v>
      </c>
      <c r="I26" s="22">
        <v>0</v>
      </c>
      <c r="J26" s="22">
        <v>0</v>
      </c>
      <c r="K26" s="22">
        <v>0</v>
      </c>
      <c r="L26" s="22">
        <v>94845</v>
      </c>
      <c r="M26" s="22">
        <v>109</v>
      </c>
      <c r="N26" s="22">
        <v>529653.61979000003</v>
      </c>
      <c r="O26" s="22">
        <v>0</v>
      </c>
      <c r="P26" s="22">
        <v>0</v>
      </c>
      <c r="Q26" s="22">
        <v>0</v>
      </c>
      <c r="R26" s="22">
        <v>275081.70892</v>
      </c>
      <c r="S26" s="22">
        <v>0</v>
      </c>
      <c r="T26" s="22">
        <v>0</v>
      </c>
      <c r="U26" s="22">
        <v>109</v>
      </c>
      <c r="V26" s="22">
        <v>804735.32871000003</v>
      </c>
    </row>
    <row r="27" spans="1:22" ht="25.15" customHeight="1" x14ac:dyDescent="0.35">
      <c r="A27" s="19" t="s">
        <v>3</v>
      </c>
      <c r="B27" s="10" t="s">
        <v>20</v>
      </c>
      <c r="C27" s="22">
        <v>0</v>
      </c>
      <c r="D27" s="22">
        <v>7596</v>
      </c>
      <c r="E27" s="22">
        <v>0</v>
      </c>
      <c r="F27" s="22">
        <v>0</v>
      </c>
      <c r="G27" s="22">
        <v>0</v>
      </c>
      <c r="H27" s="22">
        <v>5079</v>
      </c>
      <c r="I27" s="22">
        <v>0</v>
      </c>
      <c r="J27" s="22">
        <v>0</v>
      </c>
      <c r="K27" s="22">
        <v>0</v>
      </c>
      <c r="L27" s="22">
        <v>12675</v>
      </c>
      <c r="M27" s="22">
        <v>-1</v>
      </c>
      <c r="N27" s="22">
        <v>31358.243320000001</v>
      </c>
      <c r="O27" s="22">
        <v>0</v>
      </c>
      <c r="P27" s="22">
        <v>2</v>
      </c>
      <c r="Q27" s="22">
        <v>0</v>
      </c>
      <c r="R27" s="22">
        <v>39620.275459999997</v>
      </c>
      <c r="S27" s="22">
        <v>0</v>
      </c>
      <c r="T27" s="22">
        <v>0</v>
      </c>
      <c r="U27" s="22">
        <v>-1</v>
      </c>
      <c r="V27" s="22">
        <v>70980.518779999999</v>
      </c>
    </row>
    <row r="28" spans="1:22" ht="25.15" customHeight="1" x14ac:dyDescent="0.35">
      <c r="A28" s="19" t="s">
        <v>3</v>
      </c>
      <c r="B28" s="10" t="s">
        <v>21</v>
      </c>
      <c r="C28" s="22">
        <v>0</v>
      </c>
      <c r="D28" s="22">
        <v>23100</v>
      </c>
      <c r="E28" s="22">
        <v>0</v>
      </c>
      <c r="F28" s="22">
        <v>0</v>
      </c>
      <c r="G28" s="22">
        <v>0</v>
      </c>
      <c r="H28" s="22">
        <v>3305</v>
      </c>
      <c r="I28" s="22">
        <v>0</v>
      </c>
      <c r="J28" s="22">
        <v>0</v>
      </c>
      <c r="K28" s="22">
        <v>0</v>
      </c>
      <c r="L28" s="22">
        <v>26405</v>
      </c>
      <c r="M28" s="22">
        <v>0</v>
      </c>
      <c r="N28" s="22">
        <v>56119.280409999999</v>
      </c>
      <c r="O28" s="22">
        <v>0</v>
      </c>
      <c r="P28" s="22">
        <v>0</v>
      </c>
      <c r="Q28" s="22">
        <v>0</v>
      </c>
      <c r="R28" s="22">
        <v>31726.89431</v>
      </c>
      <c r="S28" s="22">
        <v>0</v>
      </c>
      <c r="T28" s="22">
        <v>1</v>
      </c>
      <c r="U28" s="22">
        <v>0</v>
      </c>
      <c r="V28" s="22">
        <v>87847.174719999995</v>
      </c>
    </row>
    <row r="29" spans="1:22" ht="25.15" customHeight="1" x14ac:dyDescent="0.35">
      <c r="A29" s="19" t="s">
        <v>3</v>
      </c>
      <c r="B29" s="10" t="s">
        <v>26</v>
      </c>
      <c r="C29" s="23" t="s">
        <v>3</v>
      </c>
      <c r="D29" s="23" t="s">
        <v>3</v>
      </c>
      <c r="E29" s="23" t="s">
        <v>3</v>
      </c>
      <c r="F29" s="23" t="s">
        <v>3</v>
      </c>
      <c r="G29" s="23" t="s">
        <v>3</v>
      </c>
      <c r="H29" s="23" t="s">
        <v>3</v>
      </c>
      <c r="I29" s="23" t="s">
        <v>3</v>
      </c>
      <c r="J29" s="23" t="s">
        <v>3</v>
      </c>
      <c r="K29" s="22">
        <v>0</v>
      </c>
      <c r="L29" s="22">
        <v>317</v>
      </c>
      <c r="M29" s="23" t="s">
        <v>3</v>
      </c>
      <c r="N29" s="23" t="s">
        <v>3</v>
      </c>
      <c r="O29" s="23" t="s">
        <v>3</v>
      </c>
      <c r="P29" s="23" t="s">
        <v>3</v>
      </c>
      <c r="Q29" s="23" t="s">
        <v>3</v>
      </c>
      <c r="R29" s="23" t="s">
        <v>3</v>
      </c>
      <c r="S29" s="23" t="s">
        <v>3</v>
      </c>
      <c r="T29" s="23" t="s">
        <v>3</v>
      </c>
      <c r="U29" s="22">
        <v>0</v>
      </c>
      <c r="V29" s="22">
        <v>32229.912569</v>
      </c>
    </row>
    <row r="30" spans="1:22" ht="25.15" customHeight="1" x14ac:dyDescent="0.35">
      <c r="A30" s="19" t="s">
        <v>3</v>
      </c>
      <c r="B30" s="10" t="s">
        <v>27</v>
      </c>
      <c r="C30" s="23" t="s">
        <v>3</v>
      </c>
      <c r="D30" s="23" t="s">
        <v>3</v>
      </c>
      <c r="E30" s="23" t="s">
        <v>3</v>
      </c>
      <c r="F30" s="23" t="s">
        <v>3</v>
      </c>
      <c r="G30" s="23" t="s">
        <v>3</v>
      </c>
      <c r="H30" s="23" t="s">
        <v>3</v>
      </c>
      <c r="I30" s="23" t="s">
        <v>3</v>
      </c>
      <c r="J30" s="23" t="s">
        <v>3</v>
      </c>
      <c r="K30" s="22">
        <v>0</v>
      </c>
      <c r="L30" s="22">
        <v>640</v>
      </c>
      <c r="M30" s="23" t="s">
        <v>3</v>
      </c>
      <c r="N30" s="23" t="s">
        <v>3</v>
      </c>
      <c r="O30" s="23" t="s">
        <v>3</v>
      </c>
      <c r="P30" s="23" t="s">
        <v>3</v>
      </c>
      <c r="Q30" s="23" t="s">
        <v>3</v>
      </c>
      <c r="R30" s="23" t="s">
        <v>3</v>
      </c>
      <c r="S30" s="23" t="s">
        <v>3</v>
      </c>
      <c r="T30" s="23" t="s">
        <v>3</v>
      </c>
      <c r="U30" s="22">
        <v>0</v>
      </c>
      <c r="V30" s="22">
        <v>157794.314021</v>
      </c>
    </row>
    <row r="31" spans="1:22" ht="25.15" customHeight="1" x14ac:dyDescent="0.35">
      <c r="A31" s="19" t="s">
        <v>3</v>
      </c>
      <c r="B31" s="10" t="s">
        <v>22</v>
      </c>
      <c r="C31" s="24">
        <v>11</v>
      </c>
      <c r="D31" s="24">
        <v>0</v>
      </c>
      <c r="E31" s="24">
        <v>0</v>
      </c>
      <c r="F31" s="24">
        <v>0</v>
      </c>
      <c r="G31" s="24">
        <v>2</v>
      </c>
      <c r="H31" s="24">
        <v>0</v>
      </c>
      <c r="I31" s="24">
        <v>0</v>
      </c>
      <c r="J31" s="24">
        <v>0</v>
      </c>
      <c r="K31" s="22">
        <v>13</v>
      </c>
      <c r="L31" s="22">
        <v>0</v>
      </c>
      <c r="M31" s="24">
        <v>73</v>
      </c>
      <c r="N31" s="24">
        <v>8</v>
      </c>
      <c r="O31" s="24">
        <v>0</v>
      </c>
      <c r="P31" s="24">
        <v>0</v>
      </c>
      <c r="Q31" s="24">
        <v>20</v>
      </c>
      <c r="R31" s="24">
        <v>1</v>
      </c>
      <c r="S31" s="24">
        <v>0</v>
      </c>
      <c r="T31" s="24">
        <v>0</v>
      </c>
      <c r="U31" s="22">
        <v>93</v>
      </c>
      <c r="V31" s="22">
        <v>9</v>
      </c>
    </row>
    <row r="32" spans="1:22" ht="25.15" customHeight="1" x14ac:dyDescent="0.35">
      <c r="A32" s="19" t="s">
        <v>3</v>
      </c>
      <c r="B32" s="13" t="s">
        <v>28</v>
      </c>
      <c r="C32" s="22">
        <v>13685</v>
      </c>
      <c r="D32" s="22">
        <v>136304</v>
      </c>
      <c r="E32" s="22">
        <v>520</v>
      </c>
      <c r="F32" s="22">
        <v>3551</v>
      </c>
      <c r="G32" s="22">
        <v>2137</v>
      </c>
      <c r="H32" s="22">
        <v>41817</v>
      </c>
      <c r="I32" s="22">
        <v>2</v>
      </c>
      <c r="J32" s="22">
        <v>203</v>
      </c>
      <c r="K32" s="22">
        <v>16344</v>
      </c>
      <c r="L32" s="22">
        <v>182832</v>
      </c>
      <c r="M32" s="22">
        <v>5790046</v>
      </c>
      <c r="N32" s="22">
        <v>4518416.5647900002</v>
      </c>
      <c r="O32" s="22">
        <v>100496</v>
      </c>
      <c r="P32" s="22">
        <v>480555</v>
      </c>
      <c r="Q32" s="22">
        <v>1680703</v>
      </c>
      <c r="R32" s="22">
        <v>4094795.6292599998</v>
      </c>
      <c r="S32" s="22">
        <v>597</v>
      </c>
      <c r="T32" s="22">
        <v>31013</v>
      </c>
      <c r="U32" s="22">
        <v>7571842</v>
      </c>
      <c r="V32" s="22">
        <v>9314804.4206399992</v>
      </c>
    </row>
    <row r="33" spans="1:22" ht="25.15" customHeight="1" x14ac:dyDescent="0.35">
      <c r="A33" s="19" t="s">
        <v>3</v>
      </c>
      <c r="B33" s="7" t="s">
        <v>29</v>
      </c>
      <c r="C33" s="20" t="s">
        <v>3</v>
      </c>
      <c r="D33" s="20" t="s">
        <v>3</v>
      </c>
      <c r="E33" s="20" t="s">
        <v>3</v>
      </c>
      <c r="F33" s="20" t="s">
        <v>3</v>
      </c>
      <c r="G33" s="20" t="s">
        <v>3</v>
      </c>
      <c r="H33" s="20" t="s">
        <v>3</v>
      </c>
      <c r="I33" s="20" t="s">
        <v>3</v>
      </c>
      <c r="J33" s="20" t="s">
        <v>3</v>
      </c>
      <c r="K33" s="20" t="s">
        <v>3</v>
      </c>
      <c r="L33" s="20" t="s">
        <v>3</v>
      </c>
      <c r="M33" s="20" t="s">
        <v>3</v>
      </c>
      <c r="N33" s="20" t="s">
        <v>3</v>
      </c>
      <c r="O33" s="20" t="s">
        <v>3</v>
      </c>
      <c r="P33" s="20" t="s">
        <v>3</v>
      </c>
      <c r="Q33" s="20" t="s">
        <v>3</v>
      </c>
      <c r="R33" s="20" t="s">
        <v>3</v>
      </c>
      <c r="S33" s="20" t="s">
        <v>3</v>
      </c>
      <c r="T33" s="20" t="s">
        <v>3</v>
      </c>
      <c r="U33" s="20" t="s">
        <v>3</v>
      </c>
      <c r="V33" s="21" t="s">
        <v>3</v>
      </c>
    </row>
    <row r="34" spans="1:22" ht="25.15" customHeight="1" x14ac:dyDescent="0.35">
      <c r="A34" s="19" t="s">
        <v>3</v>
      </c>
      <c r="B34" s="10" t="s">
        <v>30</v>
      </c>
      <c r="C34" s="24">
        <v>980</v>
      </c>
      <c r="D34" s="24">
        <v>1958</v>
      </c>
      <c r="E34" s="24">
        <v>95</v>
      </c>
      <c r="F34" s="24">
        <v>46</v>
      </c>
      <c r="G34" s="24">
        <v>8540</v>
      </c>
      <c r="H34" s="24">
        <v>1233</v>
      </c>
      <c r="I34" s="24">
        <v>41</v>
      </c>
      <c r="J34" s="24">
        <v>1</v>
      </c>
      <c r="K34" s="22">
        <v>9656</v>
      </c>
      <c r="L34" s="22">
        <v>3238</v>
      </c>
      <c r="M34" s="24">
        <v>1096673</v>
      </c>
      <c r="N34" s="24">
        <v>536675</v>
      </c>
      <c r="O34" s="24">
        <v>26620</v>
      </c>
      <c r="P34" s="24">
        <v>13948</v>
      </c>
      <c r="Q34" s="24">
        <v>4831438.1436000001</v>
      </c>
      <c r="R34" s="24">
        <v>348263.00235000002</v>
      </c>
      <c r="S34" s="24">
        <v>63669</v>
      </c>
      <c r="T34" s="24">
        <v>213</v>
      </c>
      <c r="U34" s="22">
        <v>6018400.1436000001</v>
      </c>
      <c r="V34" s="22">
        <v>899099.00234999997</v>
      </c>
    </row>
    <row r="35" spans="1:22" ht="25.15" customHeight="1" x14ac:dyDescent="0.35">
      <c r="A35" s="19" t="s">
        <v>3</v>
      </c>
      <c r="B35" s="10" t="s">
        <v>18</v>
      </c>
      <c r="C35" s="23" t="s">
        <v>3</v>
      </c>
      <c r="D35" s="23" t="s">
        <v>3</v>
      </c>
      <c r="E35" s="23" t="s">
        <v>3</v>
      </c>
      <c r="F35" s="23" t="s">
        <v>3</v>
      </c>
      <c r="G35" s="23" t="s">
        <v>3</v>
      </c>
      <c r="H35" s="23" t="s">
        <v>3</v>
      </c>
      <c r="I35" s="23" t="s">
        <v>3</v>
      </c>
      <c r="J35" s="23" t="s">
        <v>3</v>
      </c>
      <c r="K35" s="22">
        <v>0</v>
      </c>
      <c r="L35" s="2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2">
        <v>0</v>
      </c>
      <c r="V35" s="22">
        <v>0</v>
      </c>
    </row>
    <row r="36" spans="1:22" ht="25.15" customHeight="1" x14ac:dyDescent="0.35">
      <c r="A36" s="19" t="s">
        <v>3</v>
      </c>
      <c r="B36" s="10" t="s">
        <v>19</v>
      </c>
      <c r="C36" s="23" t="s">
        <v>3</v>
      </c>
      <c r="D36" s="23" t="s">
        <v>3</v>
      </c>
      <c r="E36" s="23" t="s">
        <v>3</v>
      </c>
      <c r="F36" s="23" t="s">
        <v>3</v>
      </c>
      <c r="G36" s="23" t="s">
        <v>3</v>
      </c>
      <c r="H36" s="23" t="s">
        <v>3</v>
      </c>
      <c r="I36" s="23" t="s">
        <v>3</v>
      </c>
      <c r="J36" s="23" t="s">
        <v>3</v>
      </c>
      <c r="K36" s="22">
        <v>0</v>
      </c>
      <c r="L36" s="22">
        <v>0</v>
      </c>
      <c r="M36" s="24">
        <v>0</v>
      </c>
      <c r="N36" s="24">
        <v>7</v>
      </c>
      <c r="O36" s="24">
        <v>0</v>
      </c>
      <c r="P36" s="24">
        <v>0</v>
      </c>
      <c r="Q36" s="24">
        <v>0</v>
      </c>
      <c r="R36" s="24">
        <v>280.35307999999998</v>
      </c>
      <c r="S36" s="24">
        <v>0</v>
      </c>
      <c r="T36" s="24">
        <v>0</v>
      </c>
      <c r="U36" s="22">
        <v>0</v>
      </c>
      <c r="V36" s="22">
        <v>287.35307999999998</v>
      </c>
    </row>
    <row r="37" spans="1:22" ht="25.15" customHeight="1" x14ac:dyDescent="0.35">
      <c r="A37" s="19" t="s">
        <v>3</v>
      </c>
      <c r="B37" s="10" t="s">
        <v>20</v>
      </c>
      <c r="C37" s="23" t="s">
        <v>3</v>
      </c>
      <c r="D37" s="23" t="s">
        <v>3</v>
      </c>
      <c r="E37" s="23" t="s">
        <v>3</v>
      </c>
      <c r="F37" s="23" t="s">
        <v>3</v>
      </c>
      <c r="G37" s="23" t="s">
        <v>3</v>
      </c>
      <c r="H37" s="23" t="s">
        <v>3</v>
      </c>
      <c r="I37" s="23" t="s">
        <v>3</v>
      </c>
      <c r="J37" s="23" t="s">
        <v>3</v>
      </c>
      <c r="K37" s="22">
        <v>0</v>
      </c>
      <c r="L37" s="22">
        <v>0</v>
      </c>
      <c r="M37" s="24">
        <v>0</v>
      </c>
      <c r="N37" s="24">
        <v>47</v>
      </c>
      <c r="O37" s="24">
        <v>0</v>
      </c>
      <c r="P37" s="24">
        <v>0</v>
      </c>
      <c r="Q37" s="24">
        <v>0</v>
      </c>
      <c r="R37" s="24">
        <v>89</v>
      </c>
      <c r="S37" s="24">
        <v>0</v>
      </c>
      <c r="T37" s="24">
        <v>0</v>
      </c>
      <c r="U37" s="22">
        <v>0</v>
      </c>
      <c r="V37" s="22">
        <v>136</v>
      </c>
    </row>
    <row r="38" spans="1:22" ht="25.15" customHeight="1" x14ac:dyDescent="0.35">
      <c r="A38" s="19" t="s">
        <v>3</v>
      </c>
      <c r="B38" s="10" t="s">
        <v>21</v>
      </c>
      <c r="C38" s="23" t="s">
        <v>3</v>
      </c>
      <c r="D38" s="23" t="s">
        <v>3</v>
      </c>
      <c r="E38" s="23" t="s">
        <v>3</v>
      </c>
      <c r="F38" s="23" t="s">
        <v>3</v>
      </c>
      <c r="G38" s="23" t="s">
        <v>3</v>
      </c>
      <c r="H38" s="23" t="s">
        <v>3</v>
      </c>
      <c r="I38" s="23" t="s">
        <v>3</v>
      </c>
      <c r="J38" s="23" t="s">
        <v>3</v>
      </c>
      <c r="K38" s="22">
        <v>0</v>
      </c>
      <c r="L38" s="22">
        <v>0</v>
      </c>
      <c r="M38" s="24">
        <v>0</v>
      </c>
      <c r="N38" s="24">
        <v>4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2">
        <v>0</v>
      </c>
      <c r="V38" s="22">
        <v>4</v>
      </c>
    </row>
    <row r="39" spans="1:22" ht="25.15" customHeight="1" x14ac:dyDescent="0.35">
      <c r="A39" s="19" t="s">
        <v>3</v>
      </c>
      <c r="B39" s="10" t="s">
        <v>22</v>
      </c>
      <c r="C39" s="23" t="s">
        <v>3</v>
      </c>
      <c r="D39" s="23" t="s">
        <v>3</v>
      </c>
      <c r="E39" s="23" t="s">
        <v>3</v>
      </c>
      <c r="F39" s="23" t="s">
        <v>3</v>
      </c>
      <c r="G39" s="23" t="s">
        <v>3</v>
      </c>
      <c r="H39" s="23" t="s">
        <v>3</v>
      </c>
      <c r="I39" s="23" t="s">
        <v>3</v>
      </c>
      <c r="J39" s="23" t="s">
        <v>3</v>
      </c>
      <c r="K39" s="22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2">
        <v>0</v>
      </c>
      <c r="V39" s="22">
        <v>0</v>
      </c>
    </row>
    <row r="40" spans="1:22" ht="25.15" customHeight="1" x14ac:dyDescent="0.35">
      <c r="A40" s="19" t="s">
        <v>3</v>
      </c>
      <c r="B40" s="13" t="s">
        <v>31</v>
      </c>
      <c r="C40" s="22">
        <v>980</v>
      </c>
      <c r="D40" s="22">
        <v>1958</v>
      </c>
      <c r="E40" s="22">
        <v>95</v>
      </c>
      <c r="F40" s="22">
        <v>46</v>
      </c>
      <c r="G40" s="22">
        <v>8540</v>
      </c>
      <c r="H40" s="22">
        <v>1233</v>
      </c>
      <c r="I40" s="22">
        <v>41</v>
      </c>
      <c r="J40" s="22">
        <v>1</v>
      </c>
      <c r="K40" s="22">
        <v>9656</v>
      </c>
      <c r="L40" s="22">
        <v>3238</v>
      </c>
      <c r="M40" s="22">
        <v>1096673</v>
      </c>
      <c r="N40" s="22">
        <v>536733</v>
      </c>
      <c r="O40" s="22">
        <v>26620</v>
      </c>
      <c r="P40" s="22">
        <v>13948</v>
      </c>
      <c r="Q40" s="22">
        <v>4831438.1436000001</v>
      </c>
      <c r="R40" s="22">
        <v>348632.35543</v>
      </c>
      <c r="S40" s="22">
        <v>63669</v>
      </c>
      <c r="T40" s="22">
        <v>213</v>
      </c>
      <c r="U40" s="22">
        <v>6018400.1436000001</v>
      </c>
      <c r="V40" s="22">
        <v>899526.35543</v>
      </c>
    </row>
    <row r="41" spans="1:22" ht="25.15" customHeight="1" x14ac:dyDescent="0.35">
      <c r="A41" s="25" t="s">
        <v>3</v>
      </c>
      <c r="B41" s="16" t="s">
        <v>44</v>
      </c>
      <c r="C41" s="22">
        <v>19398</v>
      </c>
      <c r="D41" s="22">
        <v>199734</v>
      </c>
      <c r="E41" s="22">
        <v>2671</v>
      </c>
      <c r="F41" s="22">
        <v>10978</v>
      </c>
      <c r="G41" s="22">
        <v>29854</v>
      </c>
      <c r="H41" s="22">
        <v>324911</v>
      </c>
      <c r="I41" s="22">
        <v>640</v>
      </c>
      <c r="J41" s="22">
        <v>2949</v>
      </c>
      <c r="K41" s="22">
        <v>52563</v>
      </c>
      <c r="L41" s="22">
        <v>539529</v>
      </c>
      <c r="M41" s="22">
        <v>12466838</v>
      </c>
      <c r="N41" s="22">
        <v>16201520.225129999</v>
      </c>
      <c r="O41" s="22">
        <v>2141333</v>
      </c>
      <c r="P41" s="22">
        <v>2370692.6495699999</v>
      </c>
      <c r="Q41" s="22">
        <v>67729981.319977999</v>
      </c>
      <c r="R41" s="22">
        <v>70984204.109565005</v>
      </c>
      <c r="S41" s="22">
        <v>589021</v>
      </c>
      <c r="T41" s="22">
        <v>1066378.712486</v>
      </c>
      <c r="U41" s="22">
        <v>82927173.319977999</v>
      </c>
      <c r="V41" s="22">
        <v>90812819.923342004</v>
      </c>
    </row>
  </sheetData>
  <mergeCells count="20">
    <mergeCell ref="Q7:R7"/>
    <mergeCell ref="S7:T7"/>
    <mergeCell ref="U7:V7"/>
    <mergeCell ref="A1:B2"/>
    <mergeCell ref="C1:S1"/>
    <mergeCell ref="U1:V1"/>
    <mergeCell ref="C2:S2"/>
    <mergeCell ref="A4:A8"/>
    <mergeCell ref="B4:B8"/>
    <mergeCell ref="C4:V4"/>
    <mergeCell ref="C5:V5"/>
    <mergeCell ref="C6:L6"/>
    <mergeCell ref="M6:V6"/>
    <mergeCell ref="C7:D7"/>
    <mergeCell ref="E7:F7"/>
    <mergeCell ref="G7:H7"/>
    <mergeCell ref="I7:J7"/>
    <mergeCell ref="K7:L7"/>
    <mergeCell ref="M7:N7"/>
    <mergeCell ref="O7:P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showGridLines="0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7" width="16.453125" customWidth="1"/>
    <col min="8" max="8" width="20.54296875" customWidth="1"/>
    <col min="9" max="13" width="16.453125" customWidth="1"/>
    <col min="14" max="14" width="20.54296875" customWidth="1"/>
  </cols>
  <sheetData>
    <row r="1" spans="1:14" ht="36" customHeight="1" x14ac:dyDescent="0.35">
      <c r="A1" s="64"/>
      <c r="B1" s="64"/>
      <c r="C1" s="65" t="s">
        <v>0</v>
      </c>
      <c r="D1" s="64"/>
      <c r="E1" s="64"/>
      <c r="F1" s="64"/>
      <c r="G1" s="64"/>
      <c r="H1" s="64"/>
      <c r="I1" s="64"/>
      <c r="J1" s="64"/>
      <c r="K1" s="64"/>
      <c r="M1" s="75" t="s">
        <v>46</v>
      </c>
      <c r="N1" s="76"/>
    </row>
    <row r="2" spans="1:14" ht="36" customHeight="1" x14ac:dyDescent="0.35">
      <c r="A2" s="64"/>
      <c r="B2" s="64"/>
      <c r="C2" s="65" t="s">
        <v>2</v>
      </c>
      <c r="D2" s="64"/>
      <c r="E2" s="64"/>
      <c r="F2" s="64"/>
      <c r="G2" s="64"/>
      <c r="H2" s="64"/>
      <c r="I2" s="64"/>
      <c r="J2" s="64"/>
      <c r="K2" s="64"/>
    </row>
    <row r="3" spans="1:14" ht="14.5" customHeight="1" x14ac:dyDescent="0.35"/>
    <row r="4" spans="1:14" ht="25.15" customHeight="1" x14ac:dyDescent="0.35">
      <c r="A4" s="81" t="s">
        <v>3</v>
      </c>
      <c r="B4" s="82" t="s">
        <v>4</v>
      </c>
      <c r="C4" s="70" t="s">
        <v>35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ht="25.15" customHeight="1" x14ac:dyDescent="0.35">
      <c r="A5" s="67"/>
      <c r="B5" s="83"/>
      <c r="C5" s="73" t="s">
        <v>47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74"/>
    </row>
    <row r="6" spans="1:14" ht="25.15" customHeight="1" x14ac:dyDescent="0.35">
      <c r="A6" s="67"/>
      <c r="B6" s="83"/>
      <c r="C6" s="73" t="s">
        <v>6</v>
      </c>
      <c r="D6" s="80"/>
      <c r="E6" s="80"/>
      <c r="F6" s="80"/>
      <c r="G6" s="80"/>
      <c r="H6" s="74"/>
      <c r="I6" s="73" t="s">
        <v>37</v>
      </c>
      <c r="J6" s="80"/>
      <c r="K6" s="80"/>
      <c r="L6" s="80"/>
      <c r="M6" s="80"/>
      <c r="N6" s="74"/>
    </row>
    <row r="7" spans="1:14" ht="72" customHeight="1" x14ac:dyDescent="0.35">
      <c r="A7" s="68"/>
      <c r="B7" s="74"/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48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</row>
    <row r="8" spans="1:14" ht="25.15" customHeight="1" x14ac:dyDescent="0.35">
      <c r="A8" s="31" t="s">
        <v>3</v>
      </c>
      <c r="B8" s="18" t="s">
        <v>3</v>
      </c>
      <c r="C8" s="18" t="s">
        <v>3</v>
      </c>
      <c r="D8" s="18" t="s">
        <v>3</v>
      </c>
      <c r="E8" s="18" t="s">
        <v>3</v>
      </c>
      <c r="F8" s="18" t="s">
        <v>3</v>
      </c>
      <c r="G8" s="18" t="s">
        <v>3</v>
      </c>
      <c r="H8" s="18" t="s">
        <v>3</v>
      </c>
      <c r="I8" s="3" t="s">
        <v>13</v>
      </c>
      <c r="J8" s="3" t="s">
        <v>13</v>
      </c>
      <c r="K8" s="3" t="s">
        <v>13</v>
      </c>
      <c r="L8" s="3" t="s">
        <v>13</v>
      </c>
      <c r="M8" s="3" t="s">
        <v>13</v>
      </c>
      <c r="N8" s="3" t="s">
        <v>13</v>
      </c>
    </row>
    <row r="9" spans="1:14" ht="25.15" customHeight="1" x14ac:dyDescent="0.35">
      <c r="A9" s="27" t="s">
        <v>3</v>
      </c>
      <c r="B9" s="7" t="s">
        <v>14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3</v>
      </c>
      <c r="H9" s="28" t="s">
        <v>3</v>
      </c>
      <c r="I9" s="28" t="s">
        <v>3</v>
      </c>
      <c r="J9" s="28" t="s">
        <v>3</v>
      </c>
      <c r="K9" s="28" t="s">
        <v>3</v>
      </c>
      <c r="L9" s="28" t="s">
        <v>3</v>
      </c>
      <c r="M9" s="28" t="s">
        <v>3</v>
      </c>
      <c r="N9" s="29" t="s">
        <v>3</v>
      </c>
    </row>
    <row r="10" spans="1:14" ht="25.15" customHeight="1" x14ac:dyDescent="0.35">
      <c r="A10" s="27" t="s">
        <v>3</v>
      </c>
      <c r="B10" s="10" t="s">
        <v>15</v>
      </c>
      <c r="C10" s="11">
        <v>21652</v>
      </c>
      <c r="D10" s="11">
        <v>54770</v>
      </c>
      <c r="E10" s="11">
        <v>140107</v>
      </c>
      <c r="F10" s="11">
        <v>19567</v>
      </c>
      <c r="G10" s="11">
        <v>4568</v>
      </c>
      <c r="H10" s="11">
        <v>219012</v>
      </c>
      <c r="I10" s="11">
        <v>63959363.767378002</v>
      </c>
      <c r="J10" s="11">
        <v>32997226.320707999</v>
      </c>
      <c r="K10" s="11">
        <v>32772229.266683999</v>
      </c>
      <c r="L10" s="11">
        <v>757679.4804</v>
      </c>
      <c r="M10" s="11">
        <v>74417.354489999998</v>
      </c>
      <c r="N10" s="11">
        <v>66601552.422282003</v>
      </c>
    </row>
    <row r="11" spans="1:14" ht="25.15" customHeight="1" x14ac:dyDescent="0.35">
      <c r="A11" s="27" t="s">
        <v>3</v>
      </c>
      <c r="B11" s="10" t="s">
        <v>16</v>
      </c>
      <c r="C11" s="11">
        <v>4493</v>
      </c>
      <c r="D11" s="11">
        <v>6396</v>
      </c>
      <c r="E11" s="11">
        <v>159</v>
      </c>
      <c r="F11" s="11">
        <v>173</v>
      </c>
      <c r="G11" s="11">
        <v>38</v>
      </c>
      <c r="H11" s="11">
        <v>6766</v>
      </c>
      <c r="I11" s="11">
        <v>5178099</v>
      </c>
      <c r="J11" s="11">
        <v>6127484</v>
      </c>
      <c r="K11" s="11">
        <v>22965</v>
      </c>
      <c r="L11" s="11">
        <v>11142.285980000001</v>
      </c>
      <c r="M11" s="11">
        <v>707.03722000000005</v>
      </c>
      <c r="N11" s="11">
        <v>6162298.3232000005</v>
      </c>
    </row>
    <row r="12" spans="1:14" ht="25.15" customHeight="1" x14ac:dyDescent="0.35">
      <c r="A12" s="27" t="s">
        <v>3</v>
      </c>
      <c r="B12" s="10" t="s">
        <v>17</v>
      </c>
      <c r="C12" s="11">
        <v>418</v>
      </c>
      <c r="D12" s="11">
        <v>6659</v>
      </c>
      <c r="E12" s="11">
        <v>39249</v>
      </c>
      <c r="F12" s="11">
        <v>5578</v>
      </c>
      <c r="G12" s="11">
        <v>0</v>
      </c>
      <c r="H12" s="11">
        <v>51486</v>
      </c>
      <c r="I12" s="11">
        <v>199480.40900000001</v>
      </c>
      <c r="J12" s="11">
        <v>2628860.7657400002</v>
      </c>
      <c r="K12" s="11">
        <v>3141464.4981200001</v>
      </c>
      <c r="L12" s="11">
        <v>301986.84934999997</v>
      </c>
      <c r="M12" s="11">
        <v>0</v>
      </c>
      <c r="N12" s="11">
        <v>6072312.1132100001</v>
      </c>
    </row>
    <row r="13" spans="1:14" ht="25.15" customHeight="1" x14ac:dyDescent="0.35">
      <c r="A13" s="27" t="s">
        <v>3</v>
      </c>
      <c r="B13" s="10" t="s">
        <v>18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184</v>
      </c>
      <c r="L13" s="11">
        <v>1220</v>
      </c>
      <c r="M13" s="11">
        <v>2127</v>
      </c>
      <c r="N13" s="11">
        <v>3531</v>
      </c>
    </row>
    <row r="14" spans="1:14" ht="25.15" customHeight="1" x14ac:dyDescent="0.35">
      <c r="A14" s="27" t="s">
        <v>3</v>
      </c>
      <c r="B14" s="10" t="s">
        <v>19</v>
      </c>
      <c r="C14" s="11">
        <v>0</v>
      </c>
      <c r="D14" s="11">
        <v>0</v>
      </c>
      <c r="E14" s="11">
        <v>0</v>
      </c>
      <c r="F14" s="11">
        <v>40</v>
      </c>
      <c r="G14" s="11">
        <v>9</v>
      </c>
      <c r="H14" s="11">
        <v>49</v>
      </c>
      <c r="I14" s="11">
        <v>0</v>
      </c>
      <c r="J14" s="11">
        <v>0</v>
      </c>
      <c r="K14" s="11">
        <v>3</v>
      </c>
      <c r="L14" s="11">
        <v>1109</v>
      </c>
      <c r="M14" s="11">
        <v>22208</v>
      </c>
      <c r="N14" s="11">
        <v>23320</v>
      </c>
    </row>
    <row r="15" spans="1:14" ht="25.15" customHeight="1" x14ac:dyDescent="0.35">
      <c r="A15" s="27" t="s">
        <v>3</v>
      </c>
      <c r="B15" s="10" t="s">
        <v>20</v>
      </c>
      <c r="C15" s="11">
        <v>0</v>
      </c>
      <c r="D15" s="11">
        <v>-5</v>
      </c>
      <c r="E15" s="11">
        <v>1330</v>
      </c>
      <c r="F15" s="11">
        <v>40897</v>
      </c>
      <c r="G15" s="11">
        <v>33924</v>
      </c>
      <c r="H15" s="11">
        <v>76146</v>
      </c>
      <c r="I15" s="11">
        <v>-12</v>
      </c>
      <c r="J15" s="11">
        <v>0</v>
      </c>
      <c r="K15" s="11">
        <v>125562.25021</v>
      </c>
      <c r="L15" s="11">
        <v>1025980.1995700001</v>
      </c>
      <c r="M15" s="11">
        <v>581049.83880000003</v>
      </c>
      <c r="N15" s="11">
        <v>1732592.2885799999</v>
      </c>
    </row>
    <row r="16" spans="1:14" ht="25.15" customHeight="1" x14ac:dyDescent="0.35">
      <c r="A16" s="27" t="s">
        <v>3</v>
      </c>
      <c r="B16" s="10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25</v>
      </c>
      <c r="L16" s="11">
        <v>502</v>
      </c>
      <c r="M16" s="11">
        <v>2356</v>
      </c>
      <c r="N16" s="11">
        <v>2883</v>
      </c>
    </row>
    <row r="17" spans="1:14" ht="25.15" customHeight="1" x14ac:dyDescent="0.35">
      <c r="A17" s="27" t="s">
        <v>3</v>
      </c>
      <c r="B17" s="10" t="s">
        <v>22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25.15" customHeight="1" x14ac:dyDescent="0.35">
      <c r="A18" s="27" t="s">
        <v>3</v>
      </c>
      <c r="B18" s="13" t="s">
        <v>23</v>
      </c>
      <c r="C18" s="11">
        <v>26563</v>
      </c>
      <c r="D18" s="11">
        <v>67820</v>
      </c>
      <c r="E18" s="11">
        <v>180845</v>
      </c>
      <c r="F18" s="11">
        <v>66255</v>
      </c>
      <c r="G18" s="11">
        <v>38539</v>
      </c>
      <c r="H18" s="11">
        <v>353459</v>
      </c>
      <c r="I18" s="11">
        <v>69336931.176377997</v>
      </c>
      <c r="J18" s="11">
        <v>41753571.086447999</v>
      </c>
      <c r="K18" s="11">
        <v>36062433.015014</v>
      </c>
      <c r="L18" s="11">
        <v>2099619.8152999999</v>
      </c>
      <c r="M18" s="11">
        <v>682865.23051000002</v>
      </c>
      <c r="N18" s="11">
        <v>80598489.147272006</v>
      </c>
    </row>
    <row r="19" spans="1:14" ht="25.15" customHeight="1" x14ac:dyDescent="0.35">
      <c r="A19" s="27" t="s">
        <v>3</v>
      </c>
      <c r="B19" s="7" t="s">
        <v>24</v>
      </c>
      <c r="C19" s="28" t="s">
        <v>3</v>
      </c>
      <c r="D19" s="28" t="s">
        <v>3</v>
      </c>
      <c r="E19" s="28" t="s">
        <v>3</v>
      </c>
      <c r="F19" s="28" t="s">
        <v>3</v>
      </c>
      <c r="G19" s="28" t="s">
        <v>3</v>
      </c>
      <c r="H19" s="28" t="s">
        <v>3</v>
      </c>
      <c r="I19" s="28" t="s">
        <v>3</v>
      </c>
      <c r="J19" s="28" t="s">
        <v>3</v>
      </c>
      <c r="K19" s="28" t="s">
        <v>3</v>
      </c>
      <c r="L19" s="28" t="s">
        <v>3</v>
      </c>
      <c r="M19" s="28" t="s">
        <v>3</v>
      </c>
      <c r="N19" s="29" t="s">
        <v>3</v>
      </c>
    </row>
    <row r="20" spans="1:14" ht="25.15" customHeight="1" x14ac:dyDescent="0.35">
      <c r="A20" s="27" t="s">
        <v>3</v>
      </c>
      <c r="B20" s="10" t="s">
        <v>15</v>
      </c>
      <c r="C20" s="11">
        <v>0</v>
      </c>
      <c r="D20" s="11">
        <v>0</v>
      </c>
      <c r="E20" s="11">
        <v>0</v>
      </c>
      <c r="F20" s="11">
        <v>5</v>
      </c>
      <c r="G20" s="11">
        <v>132</v>
      </c>
      <c r="H20" s="11">
        <v>137</v>
      </c>
      <c r="I20" s="11">
        <v>0</v>
      </c>
      <c r="J20" s="11">
        <v>0</v>
      </c>
      <c r="K20" s="11">
        <v>0</v>
      </c>
      <c r="L20" s="11">
        <v>95</v>
      </c>
      <c r="M20" s="11">
        <v>493</v>
      </c>
      <c r="N20" s="11">
        <v>588</v>
      </c>
    </row>
    <row r="21" spans="1:14" ht="25.15" customHeight="1" x14ac:dyDescent="0.35">
      <c r="A21" s="27" t="s">
        <v>3</v>
      </c>
      <c r="B21" s="10" t="s">
        <v>16</v>
      </c>
      <c r="C21" s="11">
        <v>4600</v>
      </c>
      <c r="D21" s="11">
        <v>26219</v>
      </c>
      <c r="E21" s="11">
        <v>969</v>
      </c>
      <c r="F21" s="11">
        <v>669</v>
      </c>
      <c r="G21" s="11">
        <v>23</v>
      </c>
      <c r="H21" s="11">
        <v>27880</v>
      </c>
      <c r="I21" s="11">
        <v>1278627</v>
      </c>
      <c r="J21" s="11">
        <v>6169168</v>
      </c>
      <c r="K21" s="11">
        <v>105089.1309</v>
      </c>
      <c r="L21" s="11">
        <v>11402.189619999999</v>
      </c>
      <c r="M21" s="11">
        <v>684.95543999999995</v>
      </c>
      <c r="N21" s="11">
        <v>6286344.2759600002</v>
      </c>
    </row>
    <row r="22" spans="1:14" ht="25.15" customHeight="1" x14ac:dyDescent="0.35">
      <c r="A22" s="27" t="s">
        <v>3</v>
      </c>
      <c r="B22" s="10" t="s">
        <v>17</v>
      </c>
      <c r="C22" s="11">
        <v>11411</v>
      </c>
      <c r="D22" s="11">
        <v>304</v>
      </c>
      <c r="E22" s="11">
        <v>3736</v>
      </c>
      <c r="F22" s="11">
        <v>127</v>
      </c>
      <c r="G22" s="11">
        <v>62</v>
      </c>
      <c r="H22" s="11">
        <v>4229</v>
      </c>
      <c r="I22" s="11">
        <v>5386777</v>
      </c>
      <c r="J22" s="11">
        <v>170716</v>
      </c>
      <c r="K22" s="11">
        <v>229257</v>
      </c>
      <c r="L22" s="11">
        <v>18591</v>
      </c>
      <c r="M22" s="11">
        <v>3809</v>
      </c>
      <c r="N22" s="11">
        <v>422373</v>
      </c>
    </row>
    <row r="23" spans="1:14" ht="25.15" customHeight="1" x14ac:dyDescent="0.35">
      <c r="A23" s="27" t="s">
        <v>3</v>
      </c>
      <c r="B23" s="10" t="s">
        <v>25</v>
      </c>
      <c r="C23" s="11">
        <v>320</v>
      </c>
      <c r="D23" s="11">
        <v>827</v>
      </c>
      <c r="E23" s="11">
        <v>528</v>
      </c>
      <c r="F23" s="11">
        <v>128</v>
      </c>
      <c r="G23" s="11">
        <v>508</v>
      </c>
      <c r="H23" s="11">
        <v>1991</v>
      </c>
      <c r="I23" s="11">
        <v>906303</v>
      </c>
      <c r="J23" s="11">
        <v>1200701</v>
      </c>
      <c r="K23" s="11">
        <v>132525</v>
      </c>
      <c r="L23" s="11">
        <v>23132</v>
      </c>
      <c r="M23" s="11">
        <v>37948</v>
      </c>
      <c r="N23" s="11">
        <v>1394306</v>
      </c>
    </row>
    <row r="24" spans="1:14" ht="25.15" customHeight="1" x14ac:dyDescent="0.35">
      <c r="A24" s="27" t="s">
        <v>3</v>
      </c>
      <c r="B24" s="10" t="s">
        <v>18</v>
      </c>
      <c r="C24" s="11">
        <v>0</v>
      </c>
      <c r="D24" s="11">
        <v>274</v>
      </c>
      <c r="E24" s="11">
        <v>748</v>
      </c>
      <c r="F24" s="11">
        <v>914</v>
      </c>
      <c r="G24" s="11">
        <v>11777</v>
      </c>
      <c r="H24" s="11">
        <v>13713</v>
      </c>
      <c r="I24" s="11">
        <v>-66</v>
      </c>
      <c r="J24" s="11">
        <v>1366.93364</v>
      </c>
      <c r="K24" s="11">
        <v>1846.19154</v>
      </c>
      <c r="L24" s="11">
        <v>7623.6623399999999</v>
      </c>
      <c r="M24" s="11">
        <v>46760.108359999998</v>
      </c>
      <c r="N24" s="11">
        <v>57596.895879999996</v>
      </c>
    </row>
    <row r="25" spans="1:14" ht="25.15" customHeight="1" x14ac:dyDescent="0.35">
      <c r="A25" s="27" t="s">
        <v>3</v>
      </c>
      <c r="B25" s="10" t="s">
        <v>19</v>
      </c>
      <c r="C25" s="11">
        <v>0</v>
      </c>
      <c r="D25" s="11">
        <v>19790</v>
      </c>
      <c r="E25" s="11">
        <v>94</v>
      </c>
      <c r="F25" s="11">
        <v>3640</v>
      </c>
      <c r="G25" s="11">
        <v>71321</v>
      </c>
      <c r="H25" s="11">
        <v>94845</v>
      </c>
      <c r="I25" s="11">
        <v>109</v>
      </c>
      <c r="J25" s="11">
        <v>46275.080560000002</v>
      </c>
      <c r="K25" s="11">
        <v>241.87200000000001</v>
      </c>
      <c r="L25" s="11">
        <v>48404.82589</v>
      </c>
      <c r="M25" s="11">
        <v>709813.55026000005</v>
      </c>
      <c r="N25" s="11">
        <v>804735.32871000003</v>
      </c>
    </row>
    <row r="26" spans="1:14" ht="25.15" customHeight="1" x14ac:dyDescent="0.35">
      <c r="A26" s="27" t="s">
        <v>3</v>
      </c>
      <c r="B26" s="10" t="s">
        <v>20</v>
      </c>
      <c r="C26" s="11">
        <v>0</v>
      </c>
      <c r="D26" s="11">
        <v>315</v>
      </c>
      <c r="E26" s="11">
        <v>180</v>
      </c>
      <c r="F26" s="11">
        <v>535</v>
      </c>
      <c r="G26" s="11">
        <v>11645</v>
      </c>
      <c r="H26" s="11">
        <v>12675</v>
      </c>
      <c r="I26" s="11">
        <v>-1</v>
      </c>
      <c r="J26" s="11">
        <v>776.99692000000005</v>
      </c>
      <c r="K26" s="11">
        <v>2384.93496</v>
      </c>
      <c r="L26" s="11">
        <v>7198.7368999999999</v>
      </c>
      <c r="M26" s="11">
        <v>60619.85</v>
      </c>
      <c r="N26" s="11">
        <v>70980.518779999999</v>
      </c>
    </row>
    <row r="27" spans="1:14" ht="25.15" customHeight="1" x14ac:dyDescent="0.35">
      <c r="A27" s="27" t="s">
        <v>3</v>
      </c>
      <c r="B27" s="10" t="s">
        <v>21</v>
      </c>
      <c r="C27" s="11">
        <v>0</v>
      </c>
      <c r="D27" s="11">
        <v>1983</v>
      </c>
      <c r="E27" s="11">
        <v>2092</v>
      </c>
      <c r="F27" s="11">
        <v>10373</v>
      </c>
      <c r="G27" s="11">
        <v>11957</v>
      </c>
      <c r="H27" s="11">
        <v>26405</v>
      </c>
      <c r="I27" s="11">
        <v>0</v>
      </c>
      <c r="J27" s="11">
        <v>915.28495999999996</v>
      </c>
      <c r="K27" s="11">
        <v>7640.0212799999999</v>
      </c>
      <c r="L27" s="11">
        <v>26427.811799999999</v>
      </c>
      <c r="M27" s="11">
        <v>52864.056680000002</v>
      </c>
      <c r="N27" s="11">
        <v>87847.174719999995</v>
      </c>
    </row>
    <row r="28" spans="1:14" ht="25.15" customHeight="1" x14ac:dyDescent="0.35">
      <c r="A28" s="27" t="s">
        <v>3</v>
      </c>
      <c r="B28" s="10" t="s">
        <v>26</v>
      </c>
      <c r="C28" s="11">
        <v>0</v>
      </c>
      <c r="D28" s="12" t="s">
        <v>3</v>
      </c>
      <c r="E28" s="12" t="s">
        <v>3</v>
      </c>
      <c r="F28" s="12" t="s">
        <v>3</v>
      </c>
      <c r="G28" s="12" t="s">
        <v>3</v>
      </c>
      <c r="H28" s="11">
        <v>317</v>
      </c>
      <c r="I28" s="11">
        <v>0</v>
      </c>
      <c r="J28" s="12" t="s">
        <v>3</v>
      </c>
      <c r="K28" s="12" t="s">
        <v>3</v>
      </c>
      <c r="L28" s="12" t="s">
        <v>3</v>
      </c>
      <c r="M28" s="12" t="s">
        <v>3</v>
      </c>
      <c r="N28" s="11">
        <v>32229.912569</v>
      </c>
    </row>
    <row r="29" spans="1:14" ht="25.15" customHeight="1" x14ac:dyDescent="0.35">
      <c r="A29" s="27" t="s">
        <v>3</v>
      </c>
      <c r="B29" s="10" t="s">
        <v>27</v>
      </c>
      <c r="C29" s="11">
        <v>0</v>
      </c>
      <c r="D29" s="12" t="s">
        <v>3</v>
      </c>
      <c r="E29" s="12" t="s">
        <v>3</v>
      </c>
      <c r="F29" s="12" t="s">
        <v>3</v>
      </c>
      <c r="G29" s="12" t="s">
        <v>3</v>
      </c>
      <c r="H29" s="11">
        <v>640</v>
      </c>
      <c r="I29" s="11">
        <v>0</v>
      </c>
      <c r="J29" s="12" t="s">
        <v>3</v>
      </c>
      <c r="K29" s="12" t="s">
        <v>3</v>
      </c>
      <c r="L29" s="12" t="s">
        <v>3</v>
      </c>
      <c r="M29" s="12" t="s">
        <v>3</v>
      </c>
      <c r="N29" s="11">
        <v>157794.314021</v>
      </c>
    </row>
    <row r="30" spans="1:14" ht="25.15" customHeight="1" x14ac:dyDescent="0.35">
      <c r="A30" s="27" t="s">
        <v>3</v>
      </c>
      <c r="B30" s="10" t="s">
        <v>22</v>
      </c>
      <c r="C30" s="11">
        <v>13</v>
      </c>
      <c r="D30" s="14">
        <v>0</v>
      </c>
      <c r="E30" s="14">
        <v>0</v>
      </c>
      <c r="F30" s="14">
        <v>0</v>
      </c>
      <c r="G30" s="14">
        <v>0</v>
      </c>
      <c r="H30" s="11">
        <v>0</v>
      </c>
      <c r="I30" s="11">
        <v>93</v>
      </c>
      <c r="J30" s="14">
        <v>0</v>
      </c>
      <c r="K30" s="14">
        <v>0</v>
      </c>
      <c r="L30" s="14">
        <v>9</v>
      </c>
      <c r="M30" s="14">
        <v>0</v>
      </c>
      <c r="N30" s="11">
        <v>9</v>
      </c>
    </row>
    <row r="31" spans="1:14" ht="25.15" customHeight="1" x14ac:dyDescent="0.35">
      <c r="A31" s="44" t="s">
        <v>3</v>
      </c>
      <c r="B31" s="13" t="s">
        <v>28</v>
      </c>
      <c r="C31" s="11">
        <v>16344</v>
      </c>
      <c r="D31" s="11">
        <v>49712</v>
      </c>
      <c r="E31" s="11">
        <v>8347</v>
      </c>
      <c r="F31" s="11">
        <v>16391</v>
      </c>
      <c r="G31" s="11">
        <v>107425</v>
      </c>
      <c r="H31" s="11">
        <v>182832</v>
      </c>
      <c r="I31" s="11">
        <v>7571842</v>
      </c>
      <c r="J31" s="11">
        <v>7589919.2960799998</v>
      </c>
      <c r="K31" s="11">
        <v>478984.15068000002</v>
      </c>
      <c r="L31" s="11">
        <v>142884.22654999999</v>
      </c>
      <c r="M31" s="11">
        <v>912992.52073999995</v>
      </c>
      <c r="N31" s="11">
        <v>9314804.4206399992</v>
      </c>
    </row>
    <row r="32" spans="1:14" ht="25.15" customHeight="1" x14ac:dyDescent="0.35">
      <c r="A32" s="45" t="s">
        <v>3</v>
      </c>
      <c r="B32" s="46" t="s">
        <v>29</v>
      </c>
      <c r="C32" s="47" t="s">
        <v>3</v>
      </c>
      <c r="D32" s="47" t="s">
        <v>3</v>
      </c>
      <c r="E32" s="47" t="s">
        <v>3</v>
      </c>
      <c r="F32" s="47" t="s">
        <v>3</v>
      </c>
      <c r="G32" s="47" t="s">
        <v>3</v>
      </c>
      <c r="H32" s="47" t="s">
        <v>3</v>
      </c>
      <c r="I32" s="47" t="s">
        <v>3</v>
      </c>
      <c r="J32" s="47" t="s">
        <v>3</v>
      </c>
      <c r="K32" s="47" t="s">
        <v>3</v>
      </c>
      <c r="L32" s="47" t="s">
        <v>3</v>
      </c>
      <c r="M32" s="47" t="s">
        <v>3</v>
      </c>
      <c r="N32" s="48" t="s">
        <v>3</v>
      </c>
    </row>
    <row r="33" spans="1:14" ht="25.15" customHeight="1" x14ac:dyDescent="0.35">
      <c r="A33" s="27" t="s">
        <v>3</v>
      </c>
      <c r="B33" s="10" t="s">
        <v>30</v>
      </c>
      <c r="C33" s="11">
        <v>9656</v>
      </c>
      <c r="D33" s="14">
        <v>1886</v>
      </c>
      <c r="E33" s="14">
        <v>105</v>
      </c>
      <c r="F33" s="14">
        <v>1246</v>
      </c>
      <c r="G33" s="14">
        <v>1</v>
      </c>
      <c r="H33" s="11">
        <v>3238</v>
      </c>
      <c r="I33" s="11">
        <v>6018400.1436000001</v>
      </c>
      <c r="J33" s="14">
        <v>780328</v>
      </c>
      <c r="K33" s="14">
        <v>23676</v>
      </c>
      <c r="L33" s="14">
        <v>95091</v>
      </c>
      <c r="M33" s="14">
        <v>4.0023499999999999</v>
      </c>
      <c r="N33" s="11">
        <v>899099.00234999997</v>
      </c>
    </row>
    <row r="34" spans="1:14" ht="25.15" customHeight="1" x14ac:dyDescent="0.35">
      <c r="A34" s="27" t="s">
        <v>3</v>
      </c>
      <c r="B34" s="10" t="s">
        <v>18</v>
      </c>
      <c r="C34" s="12" t="s">
        <v>3</v>
      </c>
      <c r="D34" s="12" t="s">
        <v>3</v>
      </c>
      <c r="E34" s="12" t="s">
        <v>3</v>
      </c>
      <c r="F34" s="12" t="s">
        <v>3</v>
      </c>
      <c r="G34" s="12" t="s">
        <v>3</v>
      </c>
      <c r="H34" s="11">
        <v>0</v>
      </c>
      <c r="I34" s="11">
        <v>0</v>
      </c>
      <c r="J34" s="14">
        <v>0</v>
      </c>
      <c r="K34" s="14">
        <v>0</v>
      </c>
      <c r="L34" s="14">
        <v>0</v>
      </c>
      <c r="M34" s="14">
        <v>0</v>
      </c>
      <c r="N34" s="11">
        <v>0</v>
      </c>
    </row>
    <row r="35" spans="1:14" ht="25.15" customHeight="1" x14ac:dyDescent="0.35">
      <c r="A35" s="27" t="s">
        <v>3</v>
      </c>
      <c r="B35" s="10" t="s">
        <v>19</v>
      </c>
      <c r="C35" s="12" t="s">
        <v>3</v>
      </c>
      <c r="D35" s="12" t="s">
        <v>3</v>
      </c>
      <c r="E35" s="12" t="s">
        <v>3</v>
      </c>
      <c r="F35" s="12" t="s">
        <v>3</v>
      </c>
      <c r="G35" s="12" t="s">
        <v>3</v>
      </c>
      <c r="H35" s="11">
        <v>0</v>
      </c>
      <c r="I35" s="11">
        <v>0</v>
      </c>
      <c r="J35" s="14">
        <v>0</v>
      </c>
      <c r="K35" s="14">
        <v>0</v>
      </c>
      <c r="L35" s="14">
        <v>0</v>
      </c>
      <c r="M35" s="14">
        <v>287.35307999999998</v>
      </c>
      <c r="N35" s="11">
        <v>287.35307999999998</v>
      </c>
    </row>
    <row r="36" spans="1:14" ht="25.15" customHeight="1" x14ac:dyDescent="0.35">
      <c r="A36" s="27" t="s">
        <v>3</v>
      </c>
      <c r="B36" s="10" t="s">
        <v>20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1">
        <v>0</v>
      </c>
      <c r="I36" s="11">
        <v>0</v>
      </c>
      <c r="J36" s="14">
        <v>0</v>
      </c>
      <c r="K36" s="14">
        <v>0</v>
      </c>
      <c r="L36" s="14">
        <v>3</v>
      </c>
      <c r="M36" s="14">
        <v>133</v>
      </c>
      <c r="N36" s="11">
        <v>136</v>
      </c>
    </row>
    <row r="37" spans="1:14" ht="25.15" customHeight="1" x14ac:dyDescent="0.35">
      <c r="A37" s="27" t="s">
        <v>3</v>
      </c>
      <c r="B37" s="10" t="s">
        <v>21</v>
      </c>
      <c r="C37" s="12" t="s">
        <v>3</v>
      </c>
      <c r="D37" s="12" t="s">
        <v>3</v>
      </c>
      <c r="E37" s="12" t="s">
        <v>3</v>
      </c>
      <c r="F37" s="12" t="s">
        <v>3</v>
      </c>
      <c r="G37" s="12" t="s">
        <v>3</v>
      </c>
      <c r="H37" s="11">
        <v>0</v>
      </c>
      <c r="I37" s="11">
        <v>0</v>
      </c>
      <c r="J37" s="14">
        <v>0</v>
      </c>
      <c r="K37" s="14">
        <v>0</v>
      </c>
      <c r="L37" s="14">
        <v>0</v>
      </c>
      <c r="M37" s="14">
        <v>4</v>
      </c>
      <c r="N37" s="11">
        <v>4</v>
      </c>
    </row>
    <row r="38" spans="1:14" ht="25.15" customHeight="1" x14ac:dyDescent="0.35">
      <c r="A38" s="27" t="s">
        <v>3</v>
      </c>
      <c r="B38" s="10" t="s">
        <v>22</v>
      </c>
      <c r="C38" s="12" t="s">
        <v>3</v>
      </c>
      <c r="D38" s="12" t="s">
        <v>3</v>
      </c>
      <c r="E38" s="12" t="s">
        <v>3</v>
      </c>
      <c r="F38" s="12" t="s">
        <v>3</v>
      </c>
      <c r="G38" s="12" t="s">
        <v>3</v>
      </c>
      <c r="H38" s="11">
        <v>0</v>
      </c>
      <c r="I38" s="11">
        <v>0</v>
      </c>
      <c r="J38" s="14">
        <v>0</v>
      </c>
      <c r="K38" s="14">
        <v>0</v>
      </c>
      <c r="L38" s="14">
        <v>0</v>
      </c>
      <c r="M38" s="14">
        <v>0</v>
      </c>
      <c r="N38" s="11">
        <v>0</v>
      </c>
    </row>
    <row r="39" spans="1:14" ht="25.15" customHeight="1" x14ac:dyDescent="0.35">
      <c r="A39" s="27" t="s">
        <v>3</v>
      </c>
      <c r="B39" s="13" t="s">
        <v>31</v>
      </c>
      <c r="C39" s="11">
        <v>9656</v>
      </c>
      <c r="D39" s="11">
        <v>1886</v>
      </c>
      <c r="E39" s="11">
        <v>105</v>
      </c>
      <c r="F39" s="11">
        <v>1246</v>
      </c>
      <c r="G39" s="11">
        <v>1</v>
      </c>
      <c r="H39" s="11">
        <v>3238</v>
      </c>
      <c r="I39" s="11">
        <v>6018400.1436000001</v>
      </c>
      <c r="J39" s="11">
        <v>780328</v>
      </c>
      <c r="K39" s="11">
        <v>23676</v>
      </c>
      <c r="L39" s="11">
        <v>95094</v>
      </c>
      <c r="M39" s="11">
        <v>428.35543000000001</v>
      </c>
      <c r="N39" s="11">
        <v>899526.35543</v>
      </c>
    </row>
    <row r="40" spans="1:14" ht="25.15" customHeight="1" x14ac:dyDescent="0.35">
      <c r="A40" s="30" t="s">
        <v>3</v>
      </c>
      <c r="B40" s="16" t="s">
        <v>44</v>
      </c>
      <c r="C40" s="32">
        <v>52563</v>
      </c>
      <c r="D40" s="32">
        <v>119418</v>
      </c>
      <c r="E40" s="32">
        <v>189297</v>
      </c>
      <c r="F40" s="32">
        <v>83892</v>
      </c>
      <c r="G40" s="32">
        <v>145965</v>
      </c>
      <c r="H40" s="32">
        <v>539529</v>
      </c>
      <c r="I40" s="32">
        <v>82927173.319977999</v>
      </c>
      <c r="J40" s="32">
        <v>50123818.382528</v>
      </c>
      <c r="K40" s="32">
        <v>36565093.165693998</v>
      </c>
      <c r="L40" s="32">
        <v>2337598.0418500002</v>
      </c>
      <c r="M40" s="32">
        <v>1596286.10668</v>
      </c>
      <c r="N40" s="32">
        <v>90812819.923342004</v>
      </c>
    </row>
  </sheetData>
  <mergeCells count="10">
    <mergeCell ref="A1:B2"/>
    <mergeCell ref="C1:K1"/>
    <mergeCell ref="M1:N1"/>
    <mergeCell ref="C2:K2"/>
    <mergeCell ref="A4:A7"/>
    <mergeCell ref="B4:B7"/>
    <mergeCell ref="C4:N4"/>
    <mergeCell ref="C5:N5"/>
    <mergeCell ref="C6:H6"/>
    <mergeCell ref="I6:N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7" fitToHeight="0" orientation="landscape" r:id="rId1"/>
  <headerFooter alignWithMargins="0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1"/>
  <sheetViews>
    <sheetView showGridLines="0" view="pageBreakPreview" zoomScale="40" zoomScaleNormal="100" zoomScaleSheetLayoutView="40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26" width="15.1796875" customWidth="1"/>
  </cols>
  <sheetData>
    <row r="1" spans="1:26" ht="36" customHeight="1" x14ac:dyDescent="0.35">
      <c r="A1" s="64"/>
      <c r="B1" s="64"/>
      <c r="E1" s="65" t="s">
        <v>0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Y1" s="75" t="s">
        <v>59</v>
      </c>
      <c r="Z1" s="76"/>
    </row>
    <row r="2" spans="1:26" ht="36" customHeight="1" x14ac:dyDescent="0.35">
      <c r="A2" s="64"/>
      <c r="B2" s="64"/>
      <c r="E2" s="65" t="s">
        <v>34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6" ht="14.5" customHeight="1" x14ac:dyDescent="0.35"/>
    <row r="4" spans="1:26" ht="25.15" customHeight="1" x14ac:dyDescent="0.35">
      <c r="A4" s="81" t="s">
        <v>3</v>
      </c>
      <c r="B4" s="82" t="s">
        <v>4</v>
      </c>
      <c r="C4" s="70" t="s">
        <v>35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</row>
    <row r="5" spans="1:26" ht="25.15" customHeight="1" x14ac:dyDescent="0.35">
      <c r="A5" s="67"/>
      <c r="B5" s="83"/>
      <c r="C5" s="73" t="s">
        <v>60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4"/>
    </row>
    <row r="6" spans="1:26" ht="25.15" customHeight="1" x14ac:dyDescent="0.35">
      <c r="A6" s="67"/>
      <c r="B6" s="83"/>
      <c r="C6" s="73" t="s">
        <v>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74"/>
      <c r="O6" s="73" t="s">
        <v>37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74"/>
    </row>
    <row r="7" spans="1:26" ht="43.15" customHeight="1" x14ac:dyDescent="0.35">
      <c r="A7" s="67"/>
      <c r="B7" s="83"/>
      <c r="C7" s="73" t="s">
        <v>61</v>
      </c>
      <c r="D7" s="74"/>
      <c r="E7" s="73" t="s">
        <v>62</v>
      </c>
      <c r="F7" s="74"/>
      <c r="G7" s="73" t="s">
        <v>63</v>
      </c>
      <c r="H7" s="74"/>
      <c r="I7" s="73" t="s">
        <v>64</v>
      </c>
      <c r="J7" s="74"/>
      <c r="K7" s="73" t="s">
        <v>65</v>
      </c>
      <c r="L7" s="74"/>
      <c r="M7" s="73" t="s">
        <v>66</v>
      </c>
      <c r="N7" s="74"/>
      <c r="O7" s="73" t="s">
        <v>61</v>
      </c>
      <c r="P7" s="74"/>
      <c r="Q7" s="73" t="s">
        <v>62</v>
      </c>
      <c r="R7" s="74"/>
      <c r="S7" s="73" t="s">
        <v>63</v>
      </c>
      <c r="T7" s="74"/>
      <c r="U7" s="73" t="s">
        <v>64</v>
      </c>
      <c r="V7" s="74"/>
      <c r="W7" s="73" t="s">
        <v>65</v>
      </c>
      <c r="X7" s="74"/>
      <c r="Y7" s="73" t="s">
        <v>66</v>
      </c>
      <c r="Z7" s="74"/>
    </row>
    <row r="8" spans="1:26" ht="43.15" customHeight="1" x14ac:dyDescent="0.35">
      <c r="A8" s="68"/>
      <c r="B8" s="74"/>
      <c r="C8" s="3" t="s">
        <v>11</v>
      </c>
      <c r="D8" s="3" t="s">
        <v>12</v>
      </c>
      <c r="E8" s="3" t="s">
        <v>11</v>
      </c>
      <c r="F8" s="3" t="s">
        <v>12</v>
      </c>
      <c r="G8" s="3" t="s">
        <v>11</v>
      </c>
      <c r="H8" s="3" t="s">
        <v>12</v>
      </c>
      <c r="I8" s="3" t="s">
        <v>11</v>
      </c>
      <c r="J8" s="3" t="s">
        <v>12</v>
      </c>
      <c r="K8" s="3" t="s">
        <v>11</v>
      </c>
      <c r="L8" s="3" t="s">
        <v>12</v>
      </c>
      <c r="M8" s="3" t="s">
        <v>11</v>
      </c>
      <c r="N8" s="3" t="s">
        <v>12</v>
      </c>
      <c r="O8" s="3" t="s">
        <v>11</v>
      </c>
      <c r="P8" s="3" t="s">
        <v>45</v>
      </c>
      <c r="Q8" s="3" t="s">
        <v>11</v>
      </c>
      <c r="R8" s="3" t="s">
        <v>45</v>
      </c>
      <c r="S8" s="3" t="s">
        <v>11</v>
      </c>
      <c r="T8" s="3" t="s">
        <v>45</v>
      </c>
      <c r="U8" s="3" t="s">
        <v>11</v>
      </c>
      <c r="V8" s="3" t="s">
        <v>45</v>
      </c>
      <c r="W8" s="3" t="s">
        <v>11</v>
      </c>
      <c r="X8" s="3" t="s">
        <v>45</v>
      </c>
      <c r="Y8" s="3" t="s">
        <v>11</v>
      </c>
      <c r="Z8" s="3" t="s">
        <v>45</v>
      </c>
    </row>
    <row r="9" spans="1:26" ht="25.15" customHeight="1" x14ac:dyDescent="0.35">
      <c r="A9" s="26" t="s">
        <v>3</v>
      </c>
      <c r="B9" s="18" t="s">
        <v>3</v>
      </c>
      <c r="C9" s="3" t="s">
        <v>3</v>
      </c>
      <c r="D9" s="3" t="s">
        <v>3</v>
      </c>
      <c r="E9" s="3" t="s">
        <v>3</v>
      </c>
      <c r="F9" s="3" t="s">
        <v>3</v>
      </c>
      <c r="G9" s="3" t="s">
        <v>3</v>
      </c>
      <c r="H9" s="3" t="s">
        <v>3</v>
      </c>
      <c r="I9" s="3" t="s">
        <v>3</v>
      </c>
      <c r="J9" s="3" t="s">
        <v>3</v>
      </c>
      <c r="K9" s="3" t="s">
        <v>3</v>
      </c>
      <c r="L9" s="3" t="s">
        <v>3</v>
      </c>
      <c r="M9" s="3" t="s">
        <v>3</v>
      </c>
      <c r="N9" s="3" t="s">
        <v>3</v>
      </c>
      <c r="O9" s="3" t="s">
        <v>13</v>
      </c>
      <c r="P9" s="3" t="s">
        <v>13</v>
      </c>
      <c r="Q9" s="3" t="s">
        <v>13</v>
      </c>
      <c r="R9" s="3" t="s">
        <v>13</v>
      </c>
      <c r="S9" s="3" t="s">
        <v>13</v>
      </c>
      <c r="T9" s="3" t="s">
        <v>13</v>
      </c>
      <c r="U9" s="3" t="s">
        <v>13</v>
      </c>
      <c r="V9" s="3" t="s">
        <v>13</v>
      </c>
      <c r="W9" s="3" t="s">
        <v>13</v>
      </c>
      <c r="X9" s="3" t="s">
        <v>13</v>
      </c>
      <c r="Y9" s="3" t="s">
        <v>13</v>
      </c>
      <c r="Z9" s="3" t="s">
        <v>13</v>
      </c>
    </row>
    <row r="10" spans="1:26" ht="25.15" customHeight="1" x14ac:dyDescent="0.35">
      <c r="A10" s="27" t="s">
        <v>3</v>
      </c>
      <c r="B10" s="7" t="s">
        <v>14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28" t="s">
        <v>3</v>
      </c>
      <c r="J10" s="28" t="s">
        <v>3</v>
      </c>
      <c r="K10" s="28" t="s">
        <v>3</v>
      </c>
      <c r="L10" s="28" t="s">
        <v>3</v>
      </c>
      <c r="M10" s="28" t="s">
        <v>3</v>
      </c>
      <c r="N10" s="28" t="s">
        <v>3</v>
      </c>
      <c r="O10" s="28" t="s">
        <v>3</v>
      </c>
      <c r="P10" s="28" t="s">
        <v>3</v>
      </c>
      <c r="Q10" s="28" t="s">
        <v>3</v>
      </c>
      <c r="R10" s="28" t="s">
        <v>3</v>
      </c>
      <c r="S10" s="28" t="s">
        <v>3</v>
      </c>
      <c r="T10" s="28" t="s">
        <v>3</v>
      </c>
      <c r="U10" s="28" t="s">
        <v>3</v>
      </c>
      <c r="V10" s="28" t="s">
        <v>3</v>
      </c>
      <c r="W10" s="28" t="s">
        <v>3</v>
      </c>
      <c r="X10" s="28" t="s">
        <v>3</v>
      </c>
      <c r="Y10" s="28" t="s">
        <v>3</v>
      </c>
      <c r="Z10" s="29" t="s">
        <v>3</v>
      </c>
    </row>
    <row r="11" spans="1:26" ht="25.15" customHeight="1" x14ac:dyDescent="0.35">
      <c r="A11" s="27" t="s">
        <v>3</v>
      </c>
      <c r="B11" s="10" t="s">
        <v>15</v>
      </c>
      <c r="C11" s="11">
        <v>8208</v>
      </c>
      <c r="D11" s="11">
        <v>105846</v>
      </c>
      <c r="E11" s="11">
        <v>10501</v>
      </c>
      <c r="F11" s="11">
        <v>61748</v>
      </c>
      <c r="G11" s="11">
        <v>2938</v>
      </c>
      <c r="H11" s="11">
        <v>51388</v>
      </c>
      <c r="I11" s="11">
        <v>5</v>
      </c>
      <c r="J11" s="11">
        <v>29</v>
      </c>
      <c r="K11" s="11">
        <v>0</v>
      </c>
      <c r="L11" s="11">
        <v>1</v>
      </c>
      <c r="M11" s="11">
        <v>21652</v>
      </c>
      <c r="N11" s="11">
        <v>219012</v>
      </c>
      <c r="O11" s="11">
        <v>5262163.8103769999</v>
      </c>
      <c r="P11" s="11">
        <v>16950551.653179999</v>
      </c>
      <c r="Q11" s="11">
        <v>28020643.676019002</v>
      </c>
      <c r="R11" s="11">
        <v>27053127.004252002</v>
      </c>
      <c r="S11" s="11">
        <v>30672601.280981999</v>
      </c>
      <c r="T11" s="11">
        <v>22589257.200989</v>
      </c>
      <c r="U11" s="11">
        <v>3955</v>
      </c>
      <c r="V11" s="11">
        <v>5967</v>
      </c>
      <c r="W11" s="11">
        <v>0</v>
      </c>
      <c r="X11" s="11">
        <v>2649.5638600000002</v>
      </c>
      <c r="Y11" s="11">
        <v>63959363.767378002</v>
      </c>
      <c r="Z11" s="11">
        <v>66601552.422282003</v>
      </c>
    </row>
    <row r="12" spans="1:26" ht="25.15" customHeight="1" x14ac:dyDescent="0.35">
      <c r="A12" s="27" t="s">
        <v>3</v>
      </c>
      <c r="B12" s="10" t="s">
        <v>16</v>
      </c>
      <c r="C12" s="11">
        <v>404</v>
      </c>
      <c r="D12" s="11">
        <v>691</v>
      </c>
      <c r="E12" s="11">
        <v>695</v>
      </c>
      <c r="F12" s="11">
        <v>5021</v>
      </c>
      <c r="G12" s="11">
        <v>3394</v>
      </c>
      <c r="H12" s="11">
        <v>1054</v>
      </c>
      <c r="I12" s="11">
        <v>0</v>
      </c>
      <c r="J12" s="11">
        <v>0</v>
      </c>
      <c r="K12" s="11">
        <v>0</v>
      </c>
      <c r="L12" s="11">
        <v>0</v>
      </c>
      <c r="M12" s="11">
        <v>4493</v>
      </c>
      <c r="N12" s="11">
        <v>6766</v>
      </c>
      <c r="O12" s="11">
        <v>236209</v>
      </c>
      <c r="P12" s="11">
        <v>184660.32320000001</v>
      </c>
      <c r="Q12" s="11">
        <v>1793628</v>
      </c>
      <c r="R12" s="11">
        <v>5017337</v>
      </c>
      <c r="S12" s="11">
        <v>3148262</v>
      </c>
      <c r="T12" s="11">
        <v>960301</v>
      </c>
      <c r="U12" s="11">
        <v>0</v>
      </c>
      <c r="V12" s="11">
        <v>0</v>
      </c>
      <c r="W12" s="11">
        <v>0</v>
      </c>
      <c r="X12" s="11">
        <v>0</v>
      </c>
      <c r="Y12" s="11">
        <v>5178099</v>
      </c>
      <c r="Z12" s="11">
        <v>6162298.3232000005</v>
      </c>
    </row>
    <row r="13" spans="1:26" ht="25.15" customHeight="1" x14ac:dyDescent="0.35">
      <c r="A13" s="27" t="s">
        <v>3</v>
      </c>
      <c r="B13" s="10" t="s">
        <v>17</v>
      </c>
      <c r="C13" s="11">
        <v>392</v>
      </c>
      <c r="D13" s="11">
        <v>26820</v>
      </c>
      <c r="E13" s="11">
        <v>18</v>
      </c>
      <c r="F13" s="11">
        <v>16865</v>
      </c>
      <c r="G13" s="11">
        <v>8</v>
      </c>
      <c r="H13" s="11">
        <v>7749</v>
      </c>
      <c r="I13" s="11">
        <v>0</v>
      </c>
      <c r="J13" s="11">
        <v>49</v>
      </c>
      <c r="K13" s="11">
        <v>0</v>
      </c>
      <c r="L13" s="11">
        <v>3</v>
      </c>
      <c r="M13" s="11">
        <v>418</v>
      </c>
      <c r="N13" s="11">
        <v>51486</v>
      </c>
      <c r="O13" s="11">
        <v>185952.40900000001</v>
      </c>
      <c r="P13" s="11">
        <v>1839916.6906600001</v>
      </c>
      <c r="Q13" s="11">
        <v>10987</v>
      </c>
      <c r="R13" s="11">
        <v>2728492.2491100002</v>
      </c>
      <c r="S13" s="11">
        <v>2541</v>
      </c>
      <c r="T13" s="11">
        <v>1500707.17344</v>
      </c>
      <c r="U13" s="11">
        <v>0</v>
      </c>
      <c r="V13" s="11">
        <v>3016</v>
      </c>
      <c r="W13" s="11">
        <v>0</v>
      </c>
      <c r="X13" s="11">
        <v>180</v>
      </c>
      <c r="Y13" s="11">
        <v>199480.40900000001</v>
      </c>
      <c r="Z13" s="11">
        <v>6072312.1132100001</v>
      </c>
    </row>
    <row r="14" spans="1:26" ht="25.15" customHeight="1" x14ac:dyDescent="0.35">
      <c r="A14" s="27" t="s">
        <v>3</v>
      </c>
      <c r="B14" s="10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3222</v>
      </c>
      <c r="Q14" s="11">
        <v>0</v>
      </c>
      <c r="R14" s="11">
        <v>8</v>
      </c>
      <c r="S14" s="11">
        <v>0</v>
      </c>
      <c r="T14" s="11">
        <v>301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3531</v>
      </c>
    </row>
    <row r="15" spans="1:26" ht="25.15" customHeight="1" x14ac:dyDescent="0.35">
      <c r="A15" s="27" t="s">
        <v>3</v>
      </c>
      <c r="B15" s="10" t="s">
        <v>19</v>
      </c>
      <c r="C15" s="11">
        <v>0</v>
      </c>
      <c r="D15" s="11">
        <v>49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49</v>
      </c>
      <c r="O15" s="11">
        <v>0</v>
      </c>
      <c r="P15" s="11">
        <v>23070</v>
      </c>
      <c r="Q15" s="11">
        <v>0</v>
      </c>
      <c r="R15" s="11">
        <v>38</v>
      </c>
      <c r="S15" s="11">
        <v>0</v>
      </c>
      <c r="T15" s="11">
        <v>212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23320</v>
      </c>
    </row>
    <row r="16" spans="1:26" ht="25.15" customHeight="1" x14ac:dyDescent="0.35">
      <c r="A16" s="27" t="s">
        <v>3</v>
      </c>
      <c r="B16" s="10" t="s">
        <v>20</v>
      </c>
      <c r="C16" s="11">
        <v>0</v>
      </c>
      <c r="D16" s="11">
        <v>67070</v>
      </c>
      <c r="E16" s="11">
        <v>0</v>
      </c>
      <c r="F16" s="11">
        <v>1765</v>
      </c>
      <c r="G16" s="11">
        <v>0</v>
      </c>
      <c r="H16" s="11">
        <v>7277</v>
      </c>
      <c r="I16" s="11">
        <v>0</v>
      </c>
      <c r="J16" s="11">
        <v>32</v>
      </c>
      <c r="K16" s="11">
        <v>0</v>
      </c>
      <c r="L16" s="11">
        <v>2</v>
      </c>
      <c r="M16" s="11">
        <v>0</v>
      </c>
      <c r="N16" s="11">
        <v>76146</v>
      </c>
      <c r="O16" s="11">
        <v>-10</v>
      </c>
      <c r="P16" s="11">
        <v>1424271.54608</v>
      </c>
      <c r="Q16" s="11">
        <v>-1</v>
      </c>
      <c r="R16" s="11">
        <v>142529.86321000001</v>
      </c>
      <c r="S16" s="11">
        <v>-1</v>
      </c>
      <c r="T16" s="11">
        <v>165089.87929000001</v>
      </c>
      <c r="U16" s="11">
        <v>0</v>
      </c>
      <c r="V16" s="11">
        <v>674</v>
      </c>
      <c r="W16" s="11">
        <v>0</v>
      </c>
      <c r="X16" s="11">
        <v>27</v>
      </c>
      <c r="Y16" s="11">
        <v>-12</v>
      </c>
      <c r="Z16" s="11">
        <v>1732592.2885799999</v>
      </c>
    </row>
    <row r="17" spans="1:26" ht="25.15" customHeight="1" x14ac:dyDescent="0.35">
      <c r="A17" s="27" t="s">
        <v>3</v>
      </c>
      <c r="B17" s="10" t="s">
        <v>21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2846</v>
      </c>
      <c r="Q17" s="11">
        <v>0</v>
      </c>
      <c r="R17" s="11">
        <v>0</v>
      </c>
      <c r="S17" s="11">
        <v>0</v>
      </c>
      <c r="T17" s="11">
        <v>37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2883</v>
      </c>
    </row>
    <row r="18" spans="1:26" ht="25.15" customHeight="1" x14ac:dyDescent="0.35">
      <c r="A18" s="27" t="s">
        <v>3</v>
      </c>
      <c r="B18" s="10" t="s">
        <v>22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</row>
    <row r="19" spans="1:26" ht="25.15" customHeight="1" x14ac:dyDescent="0.35">
      <c r="A19" s="27" t="s">
        <v>3</v>
      </c>
      <c r="B19" s="13" t="s">
        <v>23</v>
      </c>
      <c r="C19" s="11">
        <v>9004</v>
      </c>
      <c r="D19" s="11">
        <v>200476</v>
      </c>
      <c r="E19" s="11">
        <v>11214</v>
      </c>
      <c r="F19" s="11">
        <v>85399</v>
      </c>
      <c r="G19" s="11">
        <v>6340</v>
      </c>
      <c r="H19" s="11">
        <v>67468</v>
      </c>
      <c r="I19" s="11">
        <v>5</v>
      </c>
      <c r="J19" s="11">
        <v>110</v>
      </c>
      <c r="K19" s="11">
        <v>0</v>
      </c>
      <c r="L19" s="11">
        <v>6</v>
      </c>
      <c r="M19" s="11">
        <v>26563</v>
      </c>
      <c r="N19" s="11">
        <v>353459</v>
      </c>
      <c r="O19" s="11">
        <v>5684315.2193769999</v>
      </c>
      <c r="P19" s="11">
        <v>20428538.213119999</v>
      </c>
      <c r="Q19" s="11">
        <v>29825257.676019002</v>
      </c>
      <c r="R19" s="11">
        <v>34941532.116572</v>
      </c>
      <c r="S19" s="11">
        <v>33823403.280982003</v>
      </c>
      <c r="T19" s="11">
        <v>25215905.253718998</v>
      </c>
      <c r="U19" s="11">
        <v>3955</v>
      </c>
      <c r="V19" s="11">
        <v>9657</v>
      </c>
      <c r="W19" s="11">
        <v>0</v>
      </c>
      <c r="X19" s="11">
        <v>2856.5638600000002</v>
      </c>
      <c r="Y19" s="11">
        <v>69336931.176377997</v>
      </c>
      <c r="Z19" s="11">
        <v>80598489.147272006</v>
      </c>
    </row>
    <row r="20" spans="1:26" ht="25.15" customHeight="1" x14ac:dyDescent="0.35">
      <c r="A20" s="27" t="s">
        <v>3</v>
      </c>
      <c r="B20" s="7" t="s">
        <v>24</v>
      </c>
      <c r="C20" s="28" t="s">
        <v>3</v>
      </c>
      <c r="D20" s="28" t="s">
        <v>3</v>
      </c>
      <c r="E20" s="28" t="s">
        <v>3</v>
      </c>
      <c r="F20" s="28" t="s">
        <v>3</v>
      </c>
      <c r="G20" s="28" t="s">
        <v>3</v>
      </c>
      <c r="H20" s="28" t="s">
        <v>3</v>
      </c>
      <c r="I20" s="28" t="s">
        <v>3</v>
      </c>
      <c r="J20" s="28" t="s">
        <v>3</v>
      </c>
      <c r="K20" s="28" t="s">
        <v>3</v>
      </c>
      <c r="L20" s="28" t="s">
        <v>3</v>
      </c>
      <c r="M20" s="28" t="s">
        <v>3</v>
      </c>
      <c r="N20" s="28" t="s">
        <v>3</v>
      </c>
      <c r="O20" s="28" t="s">
        <v>3</v>
      </c>
      <c r="P20" s="28" t="s">
        <v>3</v>
      </c>
      <c r="Q20" s="28" t="s">
        <v>3</v>
      </c>
      <c r="R20" s="28" t="s">
        <v>3</v>
      </c>
      <c r="S20" s="28" t="s">
        <v>3</v>
      </c>
      <c r="T20" s="28" t="s">
        <v>3</v>
      </c>
      <c r="U20" s="28" t="s">
        <v>3</v>
      </c>
      <c r="V20" s="28" t="s">
        <v>3</v>
      </c>
      <c r="W20" s="28" t="s">
        <v>3</v>
      </c>
      <c r="X20" s="28" t="s">
        <v>3</v>
      </c>
      <c r="Y20" s="28" t="s">
        <v>3</v>
      </c>
      <c r="Z20" s="29" t="s">
        <v>3</v>
      </c>
    </row>
    <row r="21" spans="1:26" ht="25.15" customHeight="1" x14ac:dyDescent="0.35">
      <c r="A21" s="27" t="s">
        <v>3</v>
      </c>
      <c r="B21" s="10" t="s">
        <v>15</v>
      </c>
      <c r="C21" s="11">
        <v>0</v>
      </c>
      <c r="D21" s="11">
        <v>136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1</v>
      </c>
      <c r="M21" s="11">
        <v>0</v>
      </c>
      <c r="N21" s="11">
        <v>137</v>
      </c>
      <c r="O21" s="11">
        <v>0</v>
      </c>
      <c r="P21" s="11">
        <v>604</v>
      </c>
      <c r="Q21" s="11">
        <v>0</v>
      </c>
      <c r="R21" s="11">
        <v>0</v>
      </c>
      <c r="S21" s="11">
        <v>0</v>
      </c>
      <c r="T21" s="11">
        <v>-16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588</v>
      </c>
    </row>
    <row r="22" spans="1:26" ht="25.15" customHeight="1" x14ac:dyDescent="0.35">
      <c r="A22" s="27" t="s">
        <v>3</v>
      </c>
      <c r="B22" s="10" t="s">
        <v>16</v>
      </c>
      <c r="C22" s="11">
        <v>524</v>
      </c>
      <c r="D22" s="11">
        <v>1832</v>
      </c>
      <c r="E22" s="11">
        <v>181</v>
      </c>
      <c r="F22" s="11">
        <v>3347</v>
      </c>
      <c r="G22" s="11">
        <v>0</v>
      </c>
      <c r="H22" s="11">
        <v>1094</v>
      </c>
      <c r="I22" s="11">
        <v>3895</v>
      </c>
      <c r="J22" s="11">
        <v>21606</v>
      </c>
      <c r="K22" s="11">
        <v>0</v>
      </c>
      <c r="L22" s="11">
        <v>1</v>
      </c>
      <c r="M22" s="11">
        <v>4600</v>
      </c>
      <c r="N22" s="11">
        <v>27880</v>
      </c>
      <c r="O22" s="11">
        <v>306641</v>
      </c>
      <c r="P22" s="11">
        <v>367557.53891</v>
      </c>
      <c r="Q22" s="11">
        <v>278097</v>
      </c>
      <c r="R22" s="11">
        <v>2390978.6</v>
      </c>
      <c r="S22" s="11">
        <v>0</v>
      </c>
      <c r="T22" s="11">
        <v>696114.13705000002</v>
      </c>
      <c r="U22" s="11">
        <v>693889</v>
      </c>
      <c r="V22" s="11">
        <v>2831166</v>
      </c>
      <c r="W22" s="11">
        <v>0</v>
      </c>
      <c r="X22" s="11">
        <v>528</v>
      </c>
      <c r="Y22" s="11">
        <v>1278627</v>
      </c>
      <c r="Z22" s="11">
        <v>6286344.2759600002</v>
      </c>
    </row>
    <row r="23" spans="1:26" ht="25.15" customHeight="1" x14ac:dyDescent="0.35">
      <c r="A23" s="27" t="s">
        <v>3</v>
      </c>
      <c r="B23" s="10" t="s">
        <v>17</v>
      </c>
      <c r="C23" s="11">
        <v>68</v>
      </c>
      <c r="D23" s="11">
        <v>650</v>
      </c>
      <c r="E23" s="11">
        <v>0</v>
      </c>
      <c r="F23" s="11">
        <v>1100</v>
      </c>
      <c r="G23" s="11">
        <v>6</v>
      </c>
      <c r="H23" s="11">
        <v>597</v>
      </c>
      <c r="I23" s="11">
        <v>11337</v>
      </c>
      <c r="J23" s="11">
        <v>1882</v>
      </c>
      <c r="K23" s="11">
        <v>0</v>
      </c>
      <c r="L23" s="11">
        <v>0</v>
      </c>
      <c r="M23" s="11">
        <v>11411</v>
      </c>
      <c r="N23" s="11">
        <v>4229</v>
      </c>
      <c r="O23" s="11">
        <v>18922</v>
      </c>
      <c r="P23" s="11">
        <v>62343</v>
      </c>
      <c r="Q23" s="11">
        <v>0</v>
      </c>
      <c r="R23" s="11">
        <v>196215</v>
      </c>
      <c r="S23" s="11">
        <v>3394</v>
      </c>
      <c r="T23" s="11">
        <v>51677</v>
      </c>
      <c r="U23" s="11">
        <v>5364461</v>
      </c>
      <c r="V23" s="11">
        <v>112138</v>
      </c>
      <c r="W23" s="11">
        <v>0</v>
      </c>
      <c r="X23" s="11">
        <v>0</v>
      </c>
      <c r="Y23" s="11">
        <v>5386777</v>
      </c>
      <c r="Z23" s="11">
        <v>422373</v>
      </c>
    </row>
    <row r="24" spans="1:26" ht="25.15" customHeight="1" x14ac:dyDescent="0.35">
      <c r="A24" s="27" t="s">
        <v>3</v>
      </c>
      <c r="B24" s="10" t="s">
        <v>25</v>
      </c>
      <c r="C24" s="11">
        <v>135</v>
      </c>
      <c r="D24" s="11">
        <v>714</v>
      </c>
      <c r="E24" s="11">
        <v>170</v>
      </c>
      <c r="F24" s="11">
        <v>798</v>
      </c>
      <c r="G24" s="11">
        <v>13</v>
      </c>
      <c r="H24" s="11">
        <v>472</v>
      </c>
      <c r="I24" s="11">
        <v>2</v>
      </c>
      <c r="J24" s="11">
        <v>7</v>
      </c>
      <c r="K24" s="11">
        <v>0</v>
      </c>
      <c r="L24" s="11">
        <v>0</v>
      </c>
      <c r="M24" s="11">
        <v>320</v>
      </c>
      <c r="N24" s="11">
        <v>1991</v>
      </c>
      <c r="O24" s="11">
        <v>28007</v>
      </c>
      <c r="P24" s="11">
        <v>336255</v>
      </c>
      <c r="Q24" s="11">
        <v>865366</v>
      </c>
      <c r="R24" s="11">
        <v>859150</v>
      </c>
      <c r="S24" s="11">
        <v>12779</v>
      </c>
      <c r="T24" s="11">
        <v>198753</v>
      </c>
      <c r="U24" s="11">
        <v>151</v>
      </c>
      <c r="V24" s="11">
        <v>148</v>
      </c>
      <c r="W24" s="11">
        <v>0</v>
      </c>
      <c r="X24" s="11">
        <v>0</v>
      </c>
      <c r="Y24" s="11">
        <v>906303</v>
      </c>
      <c r="Z24" s="11">
        <v>1394306</v>
      </c>
    </row>
    <row r="25" spans="1:26" ht="25.15" customHeight="1" x14ac:dyDescent="0.35">
      <c r="A25" s="27" t="s">
        <v>3</v>
      </c>
      <c r="B25" s="10" t="s">
        <v>18</v>
      </c>
      <c r="C25" s="11">
        <v>0</v>
      </c>
      <c r="D25" s="11">
        <v>7030</v>
      </c>
      <c r="E25" s="11">
        <v>0</v>
      </c>
      <c r="F25" s="11">
        <v>678</v>
      </c>
      <c r="G25" s="11">
        <v>0</v>
      </c>
      <c r="H25" s="11">
        <v>386</v>
      </c>
      <c r="I25" s="11">
        <v>0</v>
      </c>
      <c r="J25" s="11">
        <v>5613</v>
      </c>
      <c r="K25" s="11">
        <v>0</v>
      </c>
      <c r="L25" s="11">
        <v>6</v>
      </c>
      <c r="M25" s="11">
        <v>0</v>
      </c>
      <c r="N25" s="11">
        <v>13713</v>
      </c>
      <c r="O25" s="11">
        <v>-66</v>
      </c>
      <c r="P25" s="11">
        <v>25520.63868</v>
      </c>
      <c r="Q25" s="11">
        <v>0</v>
      </c>
      <c r="R25" s="11">
        <v>4011.60592</v>
      </c>
      <c r="S25" s="11">
        <v>0</v>
      </c>
      <c r="T25" s="11">
        <v>5348.1474799999996</v>
      </c>
      <c r="U25" s="11">
        <v>0</v>
      </c>
      <c r="V25" s="11">
        <v>22618.503799999999</v>
      </c>
      <c r="W25" s="11">
        <v>0</v>
      </c>
      <c r="X25" s="11">
        <v>98</v>
      </c>
      <c r="Y25" s="11">
        <v>-66</v>
      </c>
      <c r="Z25" s="11">
        <v>57596.895879999996</v>
      </c>
    </row>
    <row r="26" spans="1:26" ht="25.15" customHeight="1" x14ac:dyDescent="0.35">
      <c r="A26" s="27" t="s">
        <v>3</v>
      </c>
      <c r="B26" s="10" t="s">
        <v>19</v>
      </c>
      <c r="C26" s="11">
        <v>0</v>
      </c>
      <c r="D26" s="11">
        <v>73405</v>
      </c>
      <c r="E26" s="11">
        <v>0</v>
      </c>
      <c r="F26" s="11">
        <v>7503</v>
      </c>
      <c r="G26" s="11">
        <v>0</v>
      </c>
      <c r="H26" s="11">
        <v>3389</v>
      </c>
      <c r="I26" s="11">
        <v>0</v>
      </c>
      <c r="J26" s="11">
        <v>10543</v>
      </c>
      <c r="K26" s="11">
        <v>0</v>
      </c>
      <c r="L26" s="11">
        <v>5</v>
      </c>
      <c r="M26" s="11">
        <v>0</v>
      </c>
      <c r="N26" s="11">
        <v>94845</v>
      </c>
      <c r="O26" s="11">
        <v>109</v>
      </c>
      <c r="P26" s="11">
        <v>592552.84354000003</v>
      </c>
      <c r="Q26" s="11">
        <v>0</v>
      </c>
      <c r="R26" s="11">
        <v>115752.34292</v>
      </c>
      <c r="S26" s="11">
        <v>0</v>
      </c>
      <c r="T26" s="11">
        <v>30107.609250000001</v>
      </c>
      <c r="U26" s="11">
        <v>0</v>
      </c>
      <c r="V26" s="11">
        <v>66256.532999999996</v>
      </c>
      <c r="W26" s="11">
        <v>0</v>
      </c>
      <c r="X26" s="11">
        <v>66</v>
      </c>
      <c r="Y26" s="11">
        <v>109</v>
      </c>
      <c r="Z26" s="11">
        <v>804735.32871000003</v>
      </c>
    </row>
    <row r="27" spans="1:26" ht="25.15" customHeight="1" x14ac:dyDescent="0.35">
      <c r="A27" s="27" t="s">
        <v>3</v>
      </c>
      <c r="B27" s="10" t="s">
        <v>20</v>
      </c>
      <c r="C27" s="11">
        <v>0</v>
      </c>
      <c r="D27" s="11">
        <v>9019</v>
      </c>
      <c r="E27" s="11">
        <v>0</v>
      </c>
      <c r="F27" s="11">
        <v>306</v>
      </c>
      <c r="G27" s="11">
        <v>0</v>
      </c>
      <c r="H27" s="11">
        <v>145</v>
      </c>
      <c r="I27" s="11">
        <v>0</v>
      </c>
      <c r="J27" s="11">
        <v>3205</v>
      </c>
      <c r="K27" s="11">
        <v>0</v>
      </c>
      <c r="L27" s="11">
        <v>0</v>
      </c>
      <c r="M27" s="11">
        <v>0</v>
      </c>
      <c r="N27" s="11">
        <v>12675</v>
      </c>
      <c r="O27" s="11">
        <v>0</v>
      </c>
      <c r="P27" s="11">
        <v>50652.394390000001</v>
      </c>
      <c r="Q27" s="11">
        <v>0</v>
      </c>
      <c r="R27" s="11">
        <v>2259.1658000000002</v>
      </c>
      <c r="S27" s="11">
        <v>0</v>
      </c>
      <c r="T27" s="11">
        <v>1703.21651</v>
      </c>
      <c r="U27" s="11">
        <v>-1</v>
      </c>
      <c r="V27" s="11">
        <v>16365.74208</v>
      </c>
      <c r="W27" s="11">
        <v>0</v>
      </c>
      <c r="X27" s="11">
        <v>0</v>
      </c>
      <c r="Y27" s="11">
        <v>-1</v>
      </c>
      <c r="Z27" s="11">
        <v>70980.518779999999</v>
      </c>
    </row>
    <row r="28" spans="1:26" ht="25.15" customHeight="1" x14ac:dyDescent="0.35">
      <c r="A28" s="27" t="s">
        <v>3</v>
      </c>
      <c r="B28" s="10" t="s">
        <v>21</v>
      </c>
      <c r="C28" s="11">
        <v>0</v>
      </c>
      <c r="D28" s="11">
        <v>24336</v>
      </c>
      <c r="E28" s="11">
        <v>0</v>
      </c>
      <c r="F28" s="11">
        <v>71</v>
      </c>
      <c r="G28" s="11">
        <v>0</v>
      </c>
      <c r="H28" s="11">
        <v>388</v>
      </c>
      <c r="I28" s="11">
        <v>0</v>
      </c>
      <c r="J28" s="11">
        <v>1610</v>
      </c>
      <c r="K28" s="11">
        <v>0</v>
      </c>
      <c r="L28" s="11">
        <v>0</v>
      </c>
      <c r="M28" s="11">
        <v>0</v>
      </c>
      <c r="N28" s="11">
        <v>26405</v>
      </c>
      <c r="O28" s="11">
        <v>0</v>
      </c>
      <c r="P28" s="11">
        <v>84259.963269999993</v>
      </c>
      <c r="Q28" s="11">
        <v>0</v>
      </c>
      <c r="R28" s="11">
        <v>107.35484</v>
      </c>
      <c r="S28" s="11">
        <v>0</v>
      </c>
      <c r="T28" s="11">
        <v>1530.9264900000001</v>
      </c>
      <c r="U28" s="11">
        <v>0</v>
      </c>
      <c r="V28" s="11">
        <v>1948.93012</v>
      </c>
      <c r="W28" s="11">
        <v>0</v>
      </c>
      <c r="X28" s="11">
        <v>0</v>
      </c>
      <c r="Y28" s="11">
        <v>0</v>
      </c>
      <c r="Z28" s="11">
        <v>87847.174719999995</v>
      </c>
    </row>
    <row r="29" spans="1:26" ht="25.15" customHeight="1" x14ac:dyDescent="0.35">
      <c r="A29" s="27" t="s">
        <v>3</v>
      </c>
      <c r="B29" s="10" t="s">
        <v>26</v>
      </c>
      <c r="C29" s="12" t="s">
        <v>3</v>
      </c>
      <c r="D29" s="12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 t="s">
        <v>3</v>
      </c>
      <c r="M29" s="11">
        <v>0</v>
      </c>
      <c r="N29" s="11">
        <v>317</v>
      </c>
      <c r="O29" s="12" t="s">
        <v>3</v>
      </c>
      <c r="P29" s="12" t="s">
        <v>3</v>
      </c>
      <c r="Q29" s="12" t="s">
        <v>3</v>
      </c>
      <c r="R29" s="12" t="s">
        <v>3</v>
      </c>
      <c r="S29" s="12" t="s">
        <v>3</v>
      </c>
      <c r="T29" s="12" t="s">
        <v>3</v>
      </c>
      <c r="U29" s="12" t="s">
        <v>3</v>
      </c>
      <c r="V29" s="12" t="s">
        <v>3</v>
      </c>
      <c r="W29" s="12" t="s">
        <v>3</v>
      </c>
      <c r="X29" s="12" t="s">
        <v>3</v>
      </c>
      <c r="Y29" s="11">
        <v>0</v>
      </c>
      <c r="Z29" s="11">
        <v>32229.912569</v>
      </c>
    </row>
    <row r="30" spans="1:26" ht="25.15" customHeight="1" x14ac:dyDescent="0.35">
      <c r="A30" s="27" t="s">
        <v>3</v>
      </c>
      <c r="B30" s="10" t="s">
        <v>27</v>
      </c>
      <c r="C30" s="12" t="s">
        <v>3</v>
      </c>
      <c r="D30" s="12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 t="s">
        <v>3</v>
      </c>
      <c r="M30" s="11">
        <v>0</v>
      </c>
      <c r="N30" s="11">
        <v>640</v>
      </c>
      <c r="O30" s="12" t="s">
        <v>3</v>
      </c>
      <c r="P30" s="12" t="s">
        <v>3</v>
      </c>
      <c r="Q30" s="12" t="s">
        <v>3</v>
      </c>
      <c r="R30" s="12" t="s">
        <v>3</v>
      </c>
      <c r="S30" s="12" t="s">
        <v>3</v>
      </c>
      <c r="T30" s="12" t="s">
        <v>3</v>
      </c>
      <c r="U30" s="12" t="s">
        <v>3</v>
      </c>
      <c r="V30" s="12" t="s">
        <v>3</v>
      </c>
      <c r="W30" s="12" t="s">
        <v>3</v>
      </c>
      <c r="X30" s="12" t="s">
        <v>3</v>
      </c>
      <c r="Y30" s="11">
        <v>0</v>
      </c>
      <c r="Z30" s="11">
        <v>157794.314021</v>
      </c>
    </row>
    <row r="31" spans="1:26" ht="25.15" customHeight="1" x14ac:dyDescent="0.35">
      <c r="A31" s="27" t="s">
        <v>3</v>
      </c>
      <c r="B31" s="10" t="s">
        <v>22</v>
      </c>
      <c r="C31" s="14">
        <v>12</v>
      </c>
      <c r="D31" s="14">
        <v>0</v>
      </c>
      <c r="E31" s="14">
        <v>0</v>
      </c>
      <c r="F31" s="14">
        <v>0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1">
        <v>13</v>
      </c>
      <c r="N31" s="11">
        <v>0</v>
      </c>
      <c r="O31" s="14">
        <v>87</v>
      </c>
      <c r="P31" s="14">
        <v>9</v>
      </c>
      <c r="Q31" s="14">
        <v>0</v>
      </c>
      <c r="R31" s="14">
        <v>0</v>
      </c>
      <c r="S31" s="14">
        <v>6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1">
        <v>93</v>
      </c>
      <c r="Z31" s="11">
        <v>9</v>
      </c>
    </row>
    <row r="32" spans="1:26" ht="25.15" customHeight="1" x14ac:dyDescent="0.35">
      <c r="A32" s="27" t="s">
        <v>3</v>
      </c>
      <c r="B32" s="13" t="s">
        <v>28</v>
      </c>
      <c r="C32" s="11">
        <v>739</v>
      </c>
      <c r="D32" s="11">
        <v>117122</v>
      </c>
      <c r="E32" s="11">
        <v>351</v>
      </c>
      <c r="F32" s="11">
        <v>13803</v>
      </c>
      <c r="G32" s="11">
        <v>20</v>
      </c>
      <c r="H32" s="11">
        <v>6471</v>
      </c>
      <c r="I32" s="11">
        <v>15234</v>
      </c>
      <c r="J32" s="11">
        <v>44466</v>
      </c>
      <c r="K32" s="11">
        <v>0</v>
      </c>
      <c r="L32" s="11">
        <v>13</v>
      </c>
      <c r="M32" s="11">
        <v>16344</v>
      </c>
      <c r="N32" s="11">
        <v>182832</v>
      </c>
      <c r="O32" s="11">
        <v>353700</v>
      </c>
      <c r="P32" s="11">
        <v>1519754.37879</v>
      </c>
      <c r="Q32" s="11">
        <v>1143463</v>
      </c>
      <c r="R32" s="11">
        <v>3568474.0694800001</v>
      </c>
      <c r="S32" s="11">
        <v>16179</v>
      </c>
      <c r="T32" s="11">
        <v>985218.03677999997</v>
      </c>
      <c r="U32" s="11">
        <v>6058500</v>
      </c>
      <c r="V32" s="11">
        <v>3050641.7089999998</v>
      </c>
      <c r="W32" s="11">
        <v>0</v>
      </c>
      <c r="X32" s="11">
        <v>692</v>
      </c>
      <c r="Y32" s="11">
        <v>7571842</v>
      </c>
      <c r="Z32" s="11">
        <v>9314804.4206399992</v>
      </c>
    </row>
    <row r="33" spans="1:26" ht="25.15" customHeight="1" x14ac:dyDescent="0.35">
      <c r="A33" s="27" t="s">
        <v>3</v>
      </c>
      <c r="B33" s="7" t="s">
        <v>29</v>
      </c>
      <c r="C33" s="28" t="s">
        <v>3</v>
      </c>
      <c r="D33" s="28" t="s">
        <v>3</v>
      </c>
      <c r="E33" s="28" t="s">
        <v>3</v>
      </c>
      <c r="F33" s="28" t="s">
        <v>3</v>
      </c>
      <c r="G33" s="28" t="s">
        <v>3</v>
      </c>
      <c r="H33" s="28" t="s">
        <v>3</v>
      </c>
      <c r="I33" s="28" t="s">
        <v>3</v>
      </c>
      <c r="J33" s="28" t="s">
        <v>3</v>
      </c>
      <c r="K33" s="28" t="s">
        <v>3</v>
      </c>
      <c r="L33" s="28" t="s">
        <v>3</v>
      </c>
      <c r="M33" s="28" t="s">
        <v>3</v>
      </c>
      <c r="N33" s="28" t="s">
        <v>3</v>
      </c>
      <c r="O33" s="28" t="s">
        <v>3</v>
      </c>
      <c r="P33" s="28" t="s">
        <v>3</v>
      </c>
      <c r="Q33" s="28" t="s">
        <v>3</v>
      </c>
      <c r="R33" s="28" t="s">
        <v>3</v>
      </c>
      <c r="S33" s="28" t="s">
        <v>3</v>
      </c>
      <c r="T33" s="28" t="s">
        <v>3</v>
      </c>
      <c r="U33" s="28" t="s">
        <v>3</v>
      </c>
      <c r="V33" s="28" t="s">
        <v>3</v>
      </c>
      <c r="W33" s="28" t="s">
        <v>3</v>
      </c>
      <c r="X33" s="28" t="s">
        <v>3</v>
      </c>
      <c r="Y33" s="28" t="s">
        <v>3</v>
      </c>
      <c r="Z33" s="29" t="s">
        <v>3</v>
      </c>
    </row>
    <row r="34" spans="1:26" ht="25.15" customHeight="1" x14ac:dyDescent="0.35">
      <c r="A34" s="27" t="s">
        <v>3</v>
      </c>
      <c r="B34" s="10" t="s">
        <v>30</v>
      </c>
      <c r="C34" s="14">
        <v>8853</v>
      </c>
      <c r="D34" s="14">
        <v>2571</v>
      </c>
      <c r="E34" s="14">
        <v>26</v>
      </c>
      <c r="F34" s="14">
        <v>170</v>
      </c>
      <c r="G34" s="14">
        <v>777</v>
      </c>
      <c r="H34" s="14">
        <v>497</v>
      </c>
      <c r="I34" s="14">
        <v>0</v>
      </c>
      <c r="J34" s="14">
        <v>0</v>
      </c>
      <c r="K34" s="14">
        <v>0</v>
      </c>
      <c r="L34" s="14">
        <v>0</v>
      </c>
      <c r="M34" s="11">
        <v>9656</v>
      </c>
      <c r="N34" s="11">
        <v>3238</v>
      </c>
      <c r="O34" s="14">
        <v>4961549.1079000002</v>
      </c>
      <c r="P34" s="14">
        <v>797683.00234999997</v>
      </c>
      <c r="Q34" s="14">
        <v>73771</v>
      </c>
      <c r="R34" s="14">
        <v>34122</v>
      </c>
      <c r="S34" s="14">
        <v>983080.03570000001</v>
      </c>
      <c r="T34" s="14">
        <v>67294</v>
      </c>
      <c r="U34" s="14">
        <v>0</v>
      </c>
      <c r="V34" s="14">
        <v>0</v>
      </c>
      <c r="W34" s="14">
        <v>0</v>
      </c>
      <c r="X34" s="14">
        <v>0</v>
      </c>
      <c r="Y34" s="11">
        <v>6018400.1436000001</v>
      </c>
      <c r="Z34" s="11">
        <v>899099.00234999997</v>
      </c>
    </row>
    <row r="35" spans="1:26" ht="25.15" customHeight="1" x14ac:dyDescent="0.35">
      <c r="A35" s="27" t="s">
        <v>3</v>
      </c>
      <c r="B35" s="10" t="s">
        <v>18</v>
      </c>
      <c r="C35" s="12" t="s">
        <v>3</v>
      </c>
      <c r="D35" s="12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1">
        <v>0</v>
      </c>
      <c r="N35" s="11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1">
        <v>0</v>
      </c>
      <c r="Z35" s="11">
        <v>0</v>
      </c>
    </row>
    <row r="36" spans="1:26" ht="25.15" customHeight="1" x14ac:dyDescent="0.35">
      <c r="A36" s="27" t="s">
        <v>3</v>
      </c>
      <c r="B36" s="10" t="s">
        <v>19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1">
        <v>0</v>
      </c>
      <c r="N36" s="11">
        <v>0</v>
      </c>
      <c r="O36" s="14">
        <v>0</v>
      </c>
      <c r="P36" s="14">
        <v>287.35307999999998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1">
        <v>0</v>
      </c>
      <c r="Z36" s="11">
        <v>287.35307999999998</v>
      </c>
    </row>
    <row r="37" spans="1:26" ht="25.15" customHeight="1" x14ac:dyDescent="0.35">
      <c r="A37" s="27" t="s">
        <v>3</v>
      </c>
      <c r="B37" s="10" t="s">
        <v>20</v>
      </c>
      <c r="C37" s="12" t="s">
        <v>3</v>
      </c>
      <c r="D37" s="12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1">
        <v>0</v>
      </c>
      <c r="N37" s="11">
        <v>0</v>
      </c>
      <c r="O37" s="14">
        <v>0</v>
      </c>
      <c r="P37" s="14">
        <v>136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1">
        <v>0</v>
      </c>
      <c r="Z37" s="11">
        <v>136</v>
      </c>
    </row>
    <row r="38" spans="1:26" ht="25.15" customHeight="1" x14ac:dyDescent="0.35">
      <c r="A38" s="27" t="s">
        <v>3</v>
      </c>
      <c r="B38" s="10" t="s">
        <v>21</v>
      </c>
      <c r="C38" s="12" t="s">
        <v>3</v>
      </c>
      <c r="D38" s="12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1">
        <v>0</v>
      </c>
      <c r="N38" s="11">
        <v>0</v>
      </c>
      <c r="O38" s="14">
        <v>0</v>
      </c>
      <c r="P38" s="14">
        <v>4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1">
        <v>0</v>
      </c>
      <c r="Z38" s="11">
        <v>4</v>
      </c>
    </row>
    <row r="39" spans="1:26" ht="25.15" customHeight="1" x14ac:dyDescent="0.35">
      <c r="A39" s="27" t="s">
        <v>3</v>
      </c>
      <c r="B39" s="10" t="s">
        <v>22</v>
      </c>
      <c r="C39" s="12" t="s">
        <v>3</v>
      </c>
      <c r="D39" s="12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1">
        <v>0</v>
      </c>
      <c r="N39" s="11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1">
        <v>0</v>
      </c>
      <c r="Z39" s="11">
        <v>0</v>
      </c>
    </row>
    <row r="40" spans="1:26" ht="25.15" customHeight="1" x14ac:dyDescent="0.35">
      <c r="A40" s="27" t="s">
        <v>3</v>
      </c>
      <c r="B40" s="13" t="s">
        <v>31</v>
      </c>
      <c r="C40" s="11">
        <v>8853</v>
      </c>
      <c r="D40" s="11">
        <v>2571</v>
      </c>
      <c r="E40" s="11">
        <v>26</v>
      </c>
      <c r="F40" s="11">
        <v>170</v>
      </c>
      <c r="G40" s="11">
        <v>777</v>
      </c>
      <c r="H40" s="11">
        <v>497</v>
      </c>
      <c r="I40" s="11">
        <v>0</v>
      </c>
      <c r="J40" s="11">
        <v>0</v>
      </c>
      <c r="K40" s="11">
        <v>0</v>
      </c>
      <c r="L40" s="11">
        <v>0</v>
      </c>
      <c r="M40" s="11">
        <v>9656</v>
      </c>
      <c r="N40" s="11">
        <v>3238</v>
      </c>
      <c r="O40" s="11">
        <v>4961549.1079000002</v>
      </c>
      <c r="P40" s="11">
        <v>798110.35543</v>
      </c>
      <c r="Q40" s="11">
        <v>73771</v>
      </c>
      <c r="R40" s="11">
        <v>34122</v>
      </c>
      <c r="S40" s="11">
        <v>983080.03570000001</v>
      </c>
      <c r="T40" s="11">
        <v>67294</v>
      </c>
      <c r="U40" s="11">
        <v>0</v>
      </c>
      <c r="V40" s="11">
        <v>0</v>
      </c>
      <c r="W40" s="11">
        <v>0</v>
      </c>
      <c r="X40" s="11">
        <v>0</v>
      </c>
      <c r="Y40" s="11">
        <v>6018400.1436000001</v>
      </c>
      <c r="Z40" s="11">
        <v>899526.35543</v>
      </c>
    </row>
    <row r="41" spans="1:26" ht="25.15" customHeight="1" x14ac:dyDescent="0.35">
      <c r="A41" s="30" t="s">
        <v>3</v>
      </c>
      <c r="B41" s="16" t="s">
        <v>44</v>
      </c>
      <c r="C41" s="11">
        <v>18596</v>
      </c>
      <c r="D41" s="11">
        <v>320169</v>
      </c>
      <c r="E41" s="11">
        <v>11591</v>
      </c>
      <c r="F41" s="11">
        <v>99372</v>
      </c>
      <c r="G41" s="11">
        <v>7137</v>
      </c>
      <c r="H41" s="11">
        <v>74436</v>
      </c>
      <c r="I41" s="11">
        <v>15239</v>
      </c>
      <c r="J41" s="11">
        <v>44576</v>
      </c>
      <c r="K41" s="11">
        <v>0</v>
      </c>
      <c r="L41" s="11">
        <v>19</v>
      </c>
      <c r="M41" s="11">
        <v>52563</v>
      </c>
      <c r="N41" s="11">
        <v>539529</v>
      </c>
      <c r="O41" s="11">
        <v>10999564.327276999</v>
      </c>
      <c r="P41" s="11">
        <v>22746402.94734</v>
      </c>
      <c r="Q41" s="11">
        <v>31042491.676019002</v>
      </c>
      <c r="R41" s="11">
        <v>38544128.186052002</v>
      </c>
      <c r="S41" s="11">
        <v>34822662.316682003</v>
      </c>
      <c r="T41" s="11">
        <v>26268417.290499002</v>
      </c>
      <c r="U41" s="11">
        <v>6062455</v>
      </c>
      <c r="V41" s="11">
        <v>3060298.7089999998</v>
      </c>
      <c r="W41" s="11">
        <v>0</v>
      </c>
      <c r="X41" s="11">
        <v>3548.5638600000002</v>
      </c>
      <c r="Y41" s="11">
        <v>82927173.319977999</v>
      </c>
      <c r="Z41" s="11">
        <v>90812819.923342004</v>
      </c>
    </row>
  </sheetData>
  <mergeCells count="22">
    <mergeCell ref="A1:B2"/>
    <mergeCell ref="E1:V1"/>
    <mergeCell ref="Y1:Z1"/>
    <mergeCell ref="E2:V2"/>
    <mergeCell ref="A4:A8"/>
    <mergeCell ref="B4:B8"/>
    <mergeCell ref="C4:Z4"/>
    <mergeCell ref="C5:Z5"/>
    <mergeCell ref="C6:N6"/>
    <mergeCell ref="O6:Z6"/>
    <mergeCell ref="C7:D7"/>
    <mergeCell ref="E7:F7"/>
    <mergeCell ref="G7:H7"/>
    <mergeCell ref="I7:J7"/>
    <mergeCell ref="K7:L7"/>
    <mergeCell ref="M7:N7"/>
    <mergeCell ref="Y7:Z7"/>
    <mergeCell ref="O7:P7"/>
    <mergeCell ref="Q7:R7"/>
    <mergeCell ref="S7:T7"/>
    <mergeCell ref="U7:V7"/>
    <mergeCell ref="W7:X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34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9"/>
  <sheetViews>
    <sheetView showGridLines="0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8" width="20.54296875" customWidth="1"/>
  </cols>
  <sheetData>
    <row r="1" spans="1:8" ht="36" customHeight="1" x14ac:dyDescent="0.35">
      <c r="A1" s="64"/>
      <c r="B1" s="64"/>
      <c r="C1" s="65" t="s">
        <v>0</v>
      </c>
      <c r="D1" s="64"/>
      <c r="E1" s="64"/>
      <c r="F1" s="64"/>
      <c r="H1" s="1" t="s">
        <v>67</v>
      </c>
    </row>
    <row r="2" spans="1:8" ht="36" customHeight="1" x14ac:dyDescent="0.35">
      <c r="A2" s="64"/>
      <c r="B2" s="64"/>
      <c r="C2" s="65" t="s">
        <v>34</v>
      </c>
      <c r="D2" s="64"/>
      <c r="E2" s="64"/>
      <c r="F2" s="64"/>
    </row>
    <row r="3" spans="1:8" ht="14.5" customHeight="1" x14ac:dyDescent="0.35"/>
    <row r="4" spans="1:8" ht="25.15" customHeight="1" x14ac:dyDescent="0.35">
      <c r="A4" s="81" t="s">
        <v>3</v>
      </c>
      <c r="B4" s="82" t="s">
        <v>4</v>
      </c>
      <c r="C4" s="70" t="s">
        <v>68</v>
      </c>
      <c r="D4" s="71"/>
      <c r="E4" s="72"/>
      <c r="F4" s="70" t="s">
        <v>69</v>
      </c>
      <c r="G4" s="71"/>
      <c r="H4" s="72"/>
    </row>
    <row r="5" spans="1:8" ht="25.15" customHeight="1" x14ac:dyDescent="0.35">
      <c r="A5" s="67"/>
      <c r="B5" s="83"/>
      <c r="C5" s="73" t="s">
        <v>6</v>
      </c>
      <c r="D5" s="73" t="s">
        <v>7</v>
      </c>
      <c r="E5" s="73" t="s">
        <v>70</v>
      </c>
      <c r="F5" s="73" t="s">
        <v>11</v>
      </c>
      <c r="G5" s="73" t="s">
        <v>12</v>
      </c>
      <c r="H5" s="74"/>
    </row>
    <row r="6" spans="1:8" ht="43.15" customHeight="1" x14ac:dyDescent="0.35">
      <c r="A6" s="68"/>
      <c r="B6" s="74"/>
      <c r="C6" s="74"/>
      <c r="D6" s="74"/>
      <c r="E6" s="74"/>
      <c r="F6" s="74"/>
      <c r="G6" s="3" t="s">
        <v>71</v>
      </c>
      <c r="H6" s="3" t="s">
        <v>72</v>
      </c>
    </row>
    <row r="7" spans="1:8" ht="25.15" customHeight="1" x14ac:dyDescent="0.35">
      <c r="A7" s="33" t="s">
        <v>3</v>
      </c>
      <c r="B7" s="18" t="s">
        <v>3</v>
      </c>
      <c r="C7" s="18" t="s">
        <v>3</v>
      </c>
      <c r="D7" s="18" t="s">
        <v>3</v>
      </c>
      <c r="E7" s="3" t="s">
        <v>13</v>
      </c>
      <c r="F7" s="3" t="s">
        <v>13</v>
      </c>
      <c r="G7" s="3" t="s">
        <v>13</v>
      </c>
      <c r="H7" s="3" t="s">
        <v>13</v>
      </c>
    </row>
    <row r="8" spans="1:8" ht="25.15" customHeight="1" x14ac:dyDescent="0.35">
      <c r="A8" s="27" t="s">
        <v>3</v>
      </c>
      <c r="B8" s="7" t="s">
        <v>14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3</v>
      </c>
      <c r="H8" s="29" t="s">
        <v>3</v>
      </c>
    </row>
    <row r="9" spans="1:8" ht="25.15" customHeight="1" x14ac:dyDescent="0.35">
      <c r="A9" s="27" t="s">
        <v>3</v>
      </c>
      <c r="B9" s="10" t="s">
        <v>15</v>
      </c>
      <c r="C9" s="11">
        <v>6144876</v>
      </c>
      <c r="D9" s="12" t="s">
        <v>3</v>
      </c>
      <c r="E9" s="11">
        <v>3890431522.4801531</v>
      </c>
      <c r="F9" s="11">
        <v>63892775.137984</v>
      </c>
      <c r="G9" s="11">
        <v>61966554.838909999</v>
      </c>
      <c r="H9" s="11">
        <v>87895528.220579997</v>
      </c>
    </row>
    <row r="10" spans="1:8" ht="25.15" customHeight="1" x14ac:dyDescent="0.35">
      <c r="A10" s="27" t="s">
        <v>3</v>
      </c>
      <c r="B10" s="10" t="s">
        <v>16</v>
      </c>
      <c r="C10" s="11">
        <v>448854</v>
      </c>
      <c r="D10" s="12" t="s">
        <v>3</v>
      </c>
      <c r="E10" s="11">
        <v>226136925.742035</v>
      </c>
      <c r="F10" s="11">
        <v>5178314</v>
      </c>
      <c r="G10" s="11">
        <v>5564728.23288</v>
      </c>
      <c r="H10" s="11">
        <v>8651283.7919599991</v>
      </c>
    </row>
    <row r="11" spans="1:8" ht="25.15" customHeight="1" x14ac:dyDescent="0.35">
      <c r="A11" s="27" t="s">
        <v>3</v>
      </c>
      <c r="B11" s="10" t="s">
        <v>17</v>
      </c>
      <c r="C11" s="11">
        <v>1002674</v>
      </c>
      <c r="D11" s="12" t="s">
        <v>3</v>
      </c>
      <c r="E11" s="11">
        <v>103533844.76076099</v>
      </c>
      <c r="F11" s="11">
        <v>199462.40900000001</v>
      </c>
      <c r="G11" s="11">
        <v>5629291.9831600003</v>
      </c>
      <c r="H11" s="11">
        <v>11813498.956080001</v>
      </c>
    </row>
    <row r="12" spans="1:8" ht="25.15" customHeight="1" x14ac:dyDescent="0.35">
      <c r="A12" s="27" t="s">
        <v>3</v>
      </c>
      <c r="B12" s="10" t="s">
        <v>18</v>
      </c>
      <c r="C12" s="11">
        <v>728</v>
      </c>
      <c r="D12" s="12" t="s">
        <v>3</v>
      </c>
      <c r="E12" s="11">
        <v>80814783.424578995</v>
      </c>
      <c r="F12" s="11">
        <v>0</v>
      </c>
      <c r="G12" s="11">
        <v>3362</v>
      </c>
      <c r="H12" s="11">
        <v>121438.33216999999</v>
      </c>
    </row>
    <row r="13" spans="1:8" ht="25.15" customHeight="1" x14ac:dyDescent="0.35">
      <c r="A13" s="27" t="s">
        <v>3</v>
      </c>
      <c r="B13" s="10" t="s">
        <v>19</v>
      </c>
      <c r="C13" s="11">
        <v>54309</v>
      </c>
      <c r="D13" s="12" t="s">
        <v>3</v>
      </c>
      <c r="E13" s="11">
        <v>23859671.007009</v>
      </c>
      <c r="F13" s="11">
        <v>0</v>
      </c>
      <c r="G13" s="11">
        <v>18190</v>
      </c>
      <c r="H13" s="11">
        <v>779645</v>
      </c>
    </row>
    <row r="14" spans="1:8" ht="25.15" customHeight="1" x14ac:dyDescent="0.35">
      <c r="A14" s="27" t="s">
        <v>3</v>
      </c>
      <c r="B14" s="10" t="s">
        <v>20</v>
      </c>
      <c r="C14" s="11">
        <v>3298735</v>
      </c>
      <c r="D14" s="12" t="s">
        <v>3</v>
      </c>
      <c r="E14" s="11">
        <v>2930356885.7580862</v>
      </c>
      <c r="F14" s="11">
        <v>-16</v>
      </c>
      <c r="G14" s="11">
        <v>1654208.9171500001</v>
      </c>
      <c r="H14" s="11">
        <v>24267153.89903</v>
      </c>
    </row>
    <row r="15" spans="1:8" ht="25.15" customHeight="1" x14ac:dyDescent="0.35">
      <c r="A15" s="27" t="s">
        <v>3</v>
      </c>
      <c r="B15" s="10" t="s">
        <v>21</v>
      </c>
      <c r="C15" s="11">
        <v>0</v>
      </c>
      <c r="D15" s="12" t="s">
        <v>3</v>
      </c>
      <c r="E15" s="11">
        <v>0</v>
      </c>
      <c r="F15" s="11">
        <v>0</v>
      </c>
      <c r="G15" s="11">
        <v>36472</v>
      </c>
      <c r="H15" s="11">
        <v>425300.19975000003</v>
      </c>
    </row>
    <row r="16" spans="1:8" ht="25.15" customHeight="1" x14ac:dyDescent="0.35">
      <c r="A16" s="27" t="s">
        <v>3</v>
      </c>
      <c r="B16" s="10" t="s">
        <v>22</v>
      </c>
      <c r="C16" s="11">
        <v>0</v>
      </c>
      <c r="D16" s="12" t="s">
        <v>3</v>
      </c>
      <c r="E16" s="11">
        <v>377779.29560000001</v>
      </c>
      <c r="F16" s="11">
        <v>0</v>
      </c>
      <c r="G16" s="11">
        <v>0</v>
      </c>
      <c r="H16" s="11">
        <v>2859</v>
      </c>
    </row>
    <row r="17" spans="1:8" ht="25.15" customHeight="1" x14ac:dyDescent="0.35">
      <c r="A17" s="27" t="s">
        <v>3</v>
      </c>
      <c r="B17" s="13" t="s">
        <v>23</v>
      </c>
      <c r="C17" s="11">
        <v>10950176</v>
      </c>
      <c r="D17" s="11">
        <v>0</v>
      </c>
      <c r="E17" s="11">
        <v>7255511412.4682226</v>
      </c>
      <c r="F17" s="11">
        <v>69270535.546984002</v>
      </c>
      <c r="G17" s="11">
        <v>74872807.972100005</v>
      </c>
      <c r="H17" s="11">
        <v>133956707.39957</v>
      </c>
    </row>
    <row r="18" spans="1:8" ht="25.15" customHeight="1" x14ac:dyDescent="0.35">
      <c r="A18" s="27" t="s">
        <v>3</v>
      </c>
      <c r="B18" s="7" t="s">
        <v>24</v>
      </c>
      <c r="C18" s="28" t="s">
        <v>3</v>
      </c>
      <c r="D18" s="28" t="s">
        <v>3</v>
      </c>
      <c r="E18" s="28" t="s">
        <v>3</v>
      </c>
      <c r="F18" s="28" t="s">
        <v>3</v>
      </c>
      <c r="G18" s="28" t="s">
        <v>3</v>
      </c>
      <c r="H18" s="29" t="s">
        <v>3</v>
      </c>
    </row>
    <row r="19" spans="1:8" ht="25.15" customHeight="1" x14ac:dyDescent="0.35">
      <c r="A19" s="27" t="s">
        <v>3</v>
      </c>
      <c r="B19" s="10" t="s">
        <v>15</v>
      </c>
      <c r="C19" s="11">
        <v>182939</v>
      </c>
      <c r="D19" s="12" t="s">
        <v>3</v>
      </c>
      <c r="E19" s="11">
        <v>51612915.716485001</v>
      </c>
      <c r="F19" s="11">
        <v>-439</v>
      </c>
      <c r="G19" s="11">
        <v>606</v>
      </c>
      <c r="H19" s="11">
        <v>705789.03067799995</v>
      </c>
    </row>
    <row r="20" spans="1:8" ht="25.15" customHeight="1" x14ac:dyDescent="0.35">
      <c r="A20" s="27" t="s">
        <v>3</v>
      </c>
      <c r="B20" s="10" t="s">
        <v>16</v>
      </c>
      <c r="C20" s="11">
        <v>238996</v>
      </c>
      <c r="D20" s="12" t="s">
        <v>3</v>
      </c>
      <c r="E20" s="11">
        <v>113027983.717021</v>
      </c>
      <c r="F20" s="11">
        <v>1278624</v>
      </c>
      <c r="G20" s="11">
        <v>6019891.26547</v>
      </c>
      <c r="H20" s="11">
        <v>6596166.4000399997</v>
      </c>
    </row>
    <row r="21" spans="1:8" ht="25.15" customHeight="1" x14ac:dyDescent="0.35">
      <c r="A21" s="27" t="s">
        <v>3</v>
      </c>
      <c r="B21" s="10" t="s">
        <v>17</v>
      </c>
      <c r="C21" s="11">
        <v>226422</v>
      </c>
      <c r="D21" s="12" t="s">
        <v>3</v>
      </c>
      <c r="E21" s="11">
        <v>29224010.584863</v>
      </c>
      <c r="F21" s="11">
        <v>5407449</v>
      </c>
      <c r="G21" s="11">
        <v>407249</v>
      </c>
      <c r="H21" s="11">
        <v>1117676.3082300001</v>
      </c>
    </row>
    <row r="22" spans="1:8" ht="25.15" customHeight="1" x14ac:dyDescent="0.35">
      <c r="A22" s="27" t="s">
        <v>3</v>
      </c>
      <c r="B22" s="10" t="s">
        <v>25</v>
      </c>
      <c r="C22" s="11">
        <v>256526</v>
      </c>
      <c r="D22" s="12" t="s">
        <v>3</v>
      </c>
      <c r="E22" s="11">
        <v>731990580.43582797</v>
      </c>
      <c r="F22" s="11">
        <v>920179</v>
      </c>
      <c r="G22" s="11">
        <v>1413116</v>
      </c>
      <c r="H22" s="11">
        <v>3718808.7675219998</v>
      </c>
    </row>
    <row r="23" spans="1:8" ht="25.15" customHeight="1" x14ac:dyDescent="0.35">
      <c r="A23" s="44" t="s">
        <v>3</v>
      </c>
      <c r="B23" s="10" t="s">
        <v>18</v>
      </c>
      <c r="C23" s="11">
        <v>271678</v>
      </c>
      <c r="D23" s="12" t="s">
        <v>3</v>
      </c>
      <c r="E23" s="11">
        <v>739197572.22089601</v>
      </c>
      <c r="F23" s="11">
        <v>-66</v>
      </c>
      <c r="G23" s="11">
        <v>56301.934379999999</v>
      </c>
      <c r="H23" s="11">
        <v>900929.04636000004</v>
      </c>
    </row>
    <row r="24" spans="1:8" ht="25.15" customHeight="1" x14ac:dyDescent="0.35">
      <c r="A24" s="45" t="s">
        <v>3</v>
      </c>
      <c r="B24" s="51" t="s">
        <v>19</v>
      </c>
      <c r="C24" s="22">
        <v>1663202</v>
      </c>
      <c r="D24" s="23" t="s">
        <v>3</v>
      </c>
      <c r="E24" s="22">
        <v>78019668.295563996</v>
      </c>
      <c r="F24" s="22">
        <v>116</v>
      </c>
      <c r="G24" s="22">
        <v>694711.79267</v>
      </c>
      <c r="H24" s="22">
        <v>11133551.80672</v>
      </c>
    </row>
    <row r="25" spans="1:8" ht="25.15" customHeight="1" x14ac:dyDescent="0.35">
      <c r="A25" s="27" t="s">
        <v>3</v>
      </c>
      <c r="B25" s="10" t="s">
        <v>20</v>
      </c>
      <c r="C25" s="11">
        <v>315174</v>
      </c>
      <c r="D25" s="12" t="s">
        <v>3</v>
      </c>
      <c r="E25" s="11">
        <v>238987652.60533899</v>
      </c>
      <c r="F25" s="11">
        <v>-1</v>
      </c>
      <c r="G25" s="11">
        <v>72429.722819999995</v>
      </c>
      <c r="H25" s="11">
        <v>1489678.1345200001</v>
      </c>
    </row>
    <row r="26" spans="1:8" ht="25.15" customHeight="1" x14ac:dyDescent="0.35">
      <c r="A26" s="27" t="s">
        <v>3</v>
      </c>
      <c r="B26" s="10" t="s">
        <v>21</v>
      </c>
      <c r="C26" s="11">
        <v>644392</v>
      </c>
      <c r="D26" s="12" t="s">
        <v>3</v>
      </c>
      <c r="E26" s="11">
        <v>24199771.856492002</v>
      </c>
      <c r="F26" s="11">
        <v>0</v>
      </c>
      <c r="G26" s="11">
        <v>103459.72001999999</v>
      </c>
      <c r="H26" s="11">
        <v>1633921.04718</v>
      </c>
    </row>
    <row r="27" spans="1:8" ht="25.15" customHeight="1" x14ac:dyDescent="0.35">
      <c r="A27" s="27" t="s">
        <v>3</v>
      </c>
      <c r="B27" s="10" t="s">
        <v>26</v>
      </c>
      <c r="C27" s="11">
        <v>8552</v>
      </c>
      <c r="D27" s="14">
        <v>1011297</v>
      </c>
      <c r="E27" s="11">
        <v>1109072169.4787929</v>
      </c>
      <c r="F27" s="11">
        <v>0</v>
      </c>
      <c r="G27" s="11">
        <v>34572.066859999999</v>
      </c>
      <c r="H27" s="11">
        <v>937553.26087999996</v>
      </c>
    </row>
    <row r="28" spans="1:8" ht="25.15" customHeight="1" x14ac:dyDescent="0.35">
      <c r="A28" s="27" t="s">
        <v>3</v>
      </c>
      <c r="B28" s="10" t="s">
        <v>27</v>
      </c>
      <c r="C28" s="11">
        <v>7457</v>
      </c>
      <c r="D28" s="14">
        <f>428680+59</f>
        <v>428739</v>
      </c>
      <c r="E28" s="11">
        <v>40544004.824027002</v>
      </c>
      <c r="F28" s="11">
        <v>0</v>
      </c>
      <c r="G28" s="11">
        <v>151118.82214</v>
      </c>
      <c r="H28" s="11">
        <v>2768114.4271200001</v>
      </c>
    </row>
    <row r="29" spans="1:8" ht="25.15" customHeight="1" x14ac:dyDescent="0.35">
      <c r="A29" s="27" t="s">
        <v>3</v>
      </c>
      <c r="B29" s="10" t="s">
        <v>22</v>
      </c>
      <c r="C29" s="11">
        <v>1005</v>
      </c>
      <c r="D29" s="12" t="s">
        <v>3</v>
      </c>
      <c r="E29" s="11">
        <v>1441822</v>
      </c>
      <c r="F29" s="11">
        <v>93</v>
      </c>
      <c r="G29" s="11">
        <v>9</v>
      </c>
      <c r="H29" s="11">
        <v>1931</v>
      </c>
    </row>
    <row r="30" spans="1:8" ht="25.15" customHeight="1" x14ac:dyDescent="0.35">
      <c r="A30" s="27" t="s">
        <v>3</v>
      </c>
      <c r="B30" s="13" t="s">
        <v>28</v>
      </c>
      <c r="C30" s="11">
        <v>3816343</v>
      </c>
      <c r="D30" s="11">
        <f>1439977+59</f>
        <v>1440036</v>
      </c>
      <c r="E30" s="11">
        <v>3157318151.7353082</v>
      </c>
      <c r="F30" s="11">
        <v>7605955</v>
      </c>
      <c r="G30" s="11">
        <v>8953465.32436</v>
      </c>
      <c r="H30" s="11">
        <v>31004119.229249999</v>
      </c>
    </row>
    <row r="31" spans="1:8" ht="25.15" customHeight="1" x14ac:dyDescent="0.35">
      <c r="A31" s="27" t="s">
        <v>3</v>
      </c>
      <c r="B31" s="7" t="s">
        <v>29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9" t="s">
        <v>3</v>
      </c>
    </row>
    <row r="32" spans="1:8" ht="25.15" customHeight="1" x14ac:dyDescent="0.35">
      <c r="A32" s="27" t="s">
        <v>3</v>
      </c>
      <c r="B32" s="10" t="s">
        <v>30</v>
      </c>
      <c r="C32" s="11">
        <v>1087583</v>
      </c>
      <c r="D32" s="12" t="s">
        <v>3</v>
      </c>
      <c r="E32" s="11">
        <v>500934866.39441401</v>
      </c>
      <c r="F32" s="11">
        <v>6993423.1496000001</v>
      </c>
      <c r="G32" s="11">
        <v>907969.59022000001</v>
      </c>
      <c r="H32" s="11">
        <v>4092417.7268699999</v>
      </c>
    </row>
    <row r="33" spans="1:8" ht="25.15" customHeight="1" x14ac:dyDescent="0.35">
      <c r="A33" s="27" t="s">
        <v>3</v>
      </c>
      <c r="B33" s="10" t="s">
        <v>18</v>
      </c>
      <c r="C33" s="12" t="s">
        <v>3</v>
      </c>
      <c r="D33" s="12" t="s">
        <v>3</v>
      </c>
      <c r="E33" s="11">
        <v>37747698.886999004</v>
      </c>
      <c r="F33" s="11">
        <v>-105</v>
      </c>
      <c r="G33" s="11">
        <v>67</v>
      </c>
      <c r="H33" s="11">
        <v>52419.143409999997</v>
      </c>
    </row>
    <row r="34" spans="1:8" ht="25.15" customHeight="1" x14ac:dyDescent="0.35">
      <c r="A34" s="27" t="s">
        <v>3</v>
      </c>
      <c r="B34" s="10" t="s">
        <v>19</v>
      </c>
      <c r="C34" s="12" t="s">
        <v>3</v>
      </c>
      <c r="D34" s="12" t="s">
        <v>3</v>
      </c>
      <c r="E34" s="11">
        <v>648712.22380799998</v>
      </c>
      <c r="F34" s="11">
        <v>0</v>
      </c>
      <c r="G34" s="11">
        <v>211.00058000000001</v>
      </c>
      <c r="H34" s="11">
        <v>422928.48126999999</v>
      </c>
    </row>
    <row r="35" spans="1:8" ht="25.15" customHeight="1" x14ac:dyDescent="0.35">
      <c r="A35" s="27" t="s">
        <v>3</v>
      </c>
      <c r="B35" s="10" t="s">
        <v>20</v>
      </c>
      <c r="C35" s="12" t="s">
        <v>3</v>
      </c>
      <c r="D35" s="12" t="s">
        <v>3</v>
      </c>
      <c r="E35" s="11">
        <v>19093507.495163001</v>
      </c>
      <c r="F35" s="11">
        <v>0</v>
      </c>
      <c r="G35" s="11">
        <v>414.48313999999999</v>
      </c>
      <c r="H35" s="11">
        <v>141273.48394999999</v>
      </c>
    </row>
    <row r="36" spans="1:8" ht="25.15" customHeight="1" x14ac:dyDescent="0.35">
      <c r="A36" s="27" t="s">
        <v>3</v>
      </c>
      <c r="B36" s="10" t="s">
        <v>21</v>
      </c>
      <c r="C36" s="12" t="s">
        <v>3</v>
      </c>
      <c r="D36" s="12" t="s">
        <v>3</v>
      </c>
      <c r="E36" s="11">
        <v>4197</v>
      </c>
      <c r="F36" s="11">
        <v>0</v>
      </c>
      <c r="G36" s="11">
        <v>231.07517000000001</v>
      </c>
      <c r="H36" s="11">
        <v>75892.268169999996</v>
      </c>
    </row>
    <row r="37" spans="1:8" ht="25.15" customHeight="1" x14ac:dyDescent="0.35">
      <c r="A37" s="27" t="s">
        <v>3</v>
      </c>
      <c r="B37" s="10" t="s">
        <v>22</v>
      </c>
      <c r="C37" s="12" t="s">
        <v>3</v>
      </c>
      <c r="D37" s="12" t="s">
        <v>3</v>
      </c>
      <c r="E37" s="11">
        <v>129479.769061</v>
      </c>
      <c r="F37" s="11">
        <v>0</v>
      </c>
      <c r="G37" s="11">
        <v>0</v>
      </c>
      <c r="H37" s="11">
        <v>84</v>
      </c>
    </row>
    <row r="38" spans="1:8" ht="25.15" customHeight="1" x14ac:dyDescent="0.35">
      <c r="A38" s="27" t="s">
        <v>3</v>
      </c>
      <c r="B38" s="13" t="s">
        <v>31</v>
      </c>
      <c r="C38" s="11">
        <v>1087583</v>
      </c>
      <c r="D38" s="12" t="s">
        <v>3</v>
      </c>
      <c r="E38" s="11">
        <v>558558461.76944494</v>
      </c>
      <c r="F38" s="11">
        <v>6993318.1496000001</v>
      </c>
      <c r="G38" s="11">
        <v>908893.14911</v>
      </c>
      <c r="H38" s="11">
        <v>4785015.1036700001</v>
      </c>
    </row>
    <row r="39" spans="1:8" ht="25.15" customHeight="1" x14ac:dyDescent="0.35">
      <c r="A39" s="30" t="s">
        <v>3</v>
      </c>
      <c r="B39" s="16" t="s">
        <v>44</v>
      </c>
      <c r="C39" s="11">
        <v>15854102</v>
      </c>
      <c r="D39" s="11">
        <f>1439977+59</f>
        <v>1440036</v>
      </c>
      <c r="E39" s="11">
        <v>10971388025.972977</v>
      </c>
      <c r="F39" s="11">
        <v>83869808.696584001</v>
      </c>
      <c r="G39" s="11">
        <v>84735166.445570007</v>
      </c>
      <c r="H39" s="11">
        <v>169745841.73249</v>
      </c>
    </row>
  </sheetData>
  <mergeCells count="12">
    <mergeCell ref="A1:B2"/>
    <mergeCell ref="C1:F1"/>
    <mergeCell ref="C2:F2"/>
    <mergeCell ref="A4:A6"/>
    <mergeCell ref="B4:B6"/>
    <mergeCell ref="C4:E4"/>
    <mergeCell ref="F4:H4"/>
    <mergeCell ref="C5:C6"/>
    <mergeCell ref="D5:D6"/>
    <mergeCell ref="E5:E6"/>
    <mergeCell ref="F5:F6"/>
    <mergeCell ref="G5:H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6" fitToHeight="0" orientation="landscape" r:id="rId1"/>
  <headerFooter alignWithMargins="0"/>
  <rowBreaks count="1" manualBreakCount="1">
    <brk id="2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5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1" width="13.7265625" customWidth="1"/>
    <col min="2" max="2" width="38.453125" customWidth="1"/>
    <col min="3" max="7" width="20.54296875" customWidth="1"/>
  </cols>
  <sheetData>
    <row r="1" spans="1:7" ht="36" customHeight="1" x14ac:dyDescent="0.35">
      <c r="A1" s="64"/>
      <c r="B1" s="65" t="s">
        <v>0</v>
      </c>
      <c r="C1" s="64"/>
      <c r="D1" s="64"/>
      <c r="E1" s="64"/>
      <c r="G1" s="1" t="s">
        <v>73</v>
      </c>
    </row>
    <row r="2" spans="1:7" ht="36" customHeight="1" x14ac:dyDescent="0.35">
      <c r="A2" s="64"/>
      <c r="B2" s="65" t="s">
        <v>34</v>
      </c>
      <c r="C2" s="64"/>
      <c r="D2" s="64"/>
      <c r="E2" s="64"/>
    </row>
    <row r="3" spans="1:7" ht="14.5" customHeight="1" x14ac:dyDescent="0.35"/>
    <row r="4" spans="1:7" ht="25.15" customHeight="1" x14ac:dyDescent="0.35">
      <c r="A4" s="69" t="s">
        <v>74</v>
      </c>
      <c r="B4" s="82" t="s">
        <v>4</v>
      </c>
      <c r="C4" s="70" t="s">
        <v>68</v>
      </c>
      <c r="D4" s="71"/>
      <c r="E4" s="72"/>
      <c r="F4" s="70" t="s">
        <v>75</v>
      </c>
      <c r="G4" s="72"/>
    </row>
    <row r="5" spans="1:7" ht="57.65" customHeight="1" x14ac:dyDescent="0.35">
      <c r="A5" s="68"/>
      <c r="B5" s="74"/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</row>
    <row r="6" spans="1:7" ht="25.15" customHeight="1" x14ac:dyDescent="0.35">
      <c r="A6" s="34" t="s">
        <v>3</v>
      </c>
      <c r="B6" s="18" t="s">
        <v>3</v>
      </c>
      <c r="C6" s="18" t="s">
        <v>3</v>
      </c>
      <c r="D6" s="3" t="s">
        <v>13</v>
      </c>
      <c r="E6" s="3" t="s">
        <v>13</v>
      </c>
      <c r="F6" s="3" t="s">
        <v>13</v>
      </c>
      <c r="G6" s="3" t="s">
        <v>13</v>
      </c>
    </row>
    <row r="7" spans="1:7" ht="25.15" customHeight="1" x14ac:dyDescent="0.35">
      <c r="A7" s="84" t="s">
        <v>81</v>
      </c>
      <c r="B7" s="7" t="s">
        <v>82</v>
      </c>
      <c r="C7" s="28" t="s">
        <v>3</v>
      </c>
      <c r="D7" s="28" t="s">
        <v>3</v>
      </c>
      <c r="E7" s="28" t="s">
        <v>3</v>
      </c>
      <c r="F7" s="28" t="s">
        <v>3</v>
      </c>
      <c r="G7" s="29" t="s">
        <v>3</v>
      </c>
    </row>
    <row r="8" spans="1:7" ht="25.15" customHeight="1" x14ac:dyDescent="0.35">
      <c r="A8" s="67"/>
      <c r="B8" s="13" t="s">
        <v>83</v>
      </c>
      <c r="C8" s="12" t="s">
        <v>3</v>
      </c>
      <c r="D8" s="11">
        <v>1741630</v>
      </c>
      <c r="E8" s="11">
        <v>84004941</v>
      </c>
      <c r="F8" s="11">
        <v>22869443</v>
      </c>
      <c r="G8" s="11">
        <v>2104355</v>
      </c>
    </row>
    <row r="9" spans="1:7" ht="25.15" customHeight="1" x14ac:dyDescent="0.35">
      <c r="A9" s="67"/>
      <c r="B9" s="13" t="s">
        <v>84</v>
      </c>
      <c r="C9" s="12" t="s">
        <v>3</v>
      </c>
      <c r="D9" s="11">
        <v>6863605.8653149996</v>
      </c>
      <c r="E9" s="11">
        <v>37063747.602728002</v>
      </c>
      <c r="F9" s="11">
        <v>125242</v>
      </c>
      <c r="G9" s="11">
        <v>1111726.9168700001</v>
      </c>
    </row>
    <row r="10" spans="1:7" ht="23" x14ac:dyDescent="0.35">
      <c r="A10" s="68"/>
      <c r="B10" s="13" t="s">
        <v>85</v>
      </c>
      <c r="C10" s="12" t="s">
        <v>3</v>
      </c>
      <c r="D10" s="11">
        <v>8605235.8653149996</v>
      </c>
      <c r="E10" s="11">
        <v>121068688.60272799</v>
      </c>
      <c r="F10" s="11">
        <v>22994685</v>
      </c>
      <c r="G10" s="11">
        <v>3216081.9168699998</v>
      </c>
    </row>
    <row r="11" spans="1:7" ht="25.15" customHeight="1" x14ac:dyDescent="0.35">
      <c r="A11" s="84" t="s">
        <v>86</v>
      </c>
      <c r="B11" s="7" t="s">
        <v>87</v>
      </c>
      <c r="C11" s="28" t="s">
        <v>3</v>
      </c>
      <c r="D11" s="28" t="s">
        <v>3</v>
      </c>
      <c r="E11" s="28" t="s">
        <v>3</v>
      </c>
      <c r="F11" s="28" t="s">
        <v>3</v>
      </c>
      <c r="G11" s="29" t="s">
        <v>3</v>
      </c>
    </row>
    <row r="12" spans="1:7" ht="25.15" customHeight="1" x14ac:dyDescent="0.35">
      <c r="A12" s="67"/>
      <c r="B12" s="13" t="s">
        <v>83</v>
      </c>
      <c r="C12" s="12" t="s">
        <v>3</v>
      </c>
      <c r="D12" s="11">
        <v>0</v>
      </c>
      <c r="E12" s="11">
        <v>0</v>
      </c>
      <c r="F12" s="11">
        <v>0</v>
      </c>
      <c r="G12" s="11">
        <v>0</v>
      </c>
    </row>
    <row r="13" spans="1:7" ht="25.15" customHeight="1" x14ac:dyDescent="0.35">
      <c r="A13" s="67"/>
      <c r="B13" s="13" t="s">
        <v>84</v>
      </c>
      <c r="C13" s="12" t="s">
        <v>3</v>
      </c>
      <c r="D13" s="11">
        <v>3361733.709146</v>
      </c>
      <c r="E13" s="11">
        <v>9818426.7091460004</v>
      </c>
      <c r="F13" s="11">
        <v>12349</v>
      </c>
      <c r="G13" s="11">
        <v>458231.93906</v>
      </c>
    </row>
    <row r="14" spans="1:7" ht="23" x14ac:dyDescent="0.35">
      <c r="A14" s="68"/>
      <c r="B14" s="13" t="s">
        <v>88</v>
      </c>
      <c r="C14" s="12" t="s">
        <v>3</v>
      </c>
      <c r="D14" s="11">
        <v>3361733.709146</v>
      </c>
      <c r="E14" s="11">
        <v>9818426.7091460004</v>
      </c>
      <c r="F14" s="11">
        <v>12349</v>
      </c>
      <c r="G14" s="11">
        <v>458231.93906</v>
      </c>
    </row>
    <row r="15" spans="1:7" ht="25.15" customHeight="1" x14ac:dyDescent="0.35">
      <c r="A15" s="35" t="s">
        <v>3</v>
      </c>
      <c r="B15" s="16" t="s">
        <v>44</v>
      </c>
      <c r="C15" s="11">
        <v>356690</v>
      </c>
      <c r="D15" s="11">
        <v>11966969.574461</v>
      </c>
      <c r="E15" s="11">
        <v>130887115.311874</v>
      </c>
      <c r="F15" s="11">
        <v>23007034</v>
      </c>
      <c r="G15" s="11">
        <v>3674313.8559300001</v>
      </c>
    </row>
  </sheetData>
  <mergeCells count="9">
    <mergeCell ref="F4:G4"/>
    <mergeCell ref="A7:A10"/>
    <mergeCell ref="A11:A14"/>
    <mergeCell ref="A1:A2"/>
    <mergeCell ref="B1:E1"/>
    <mergeCell ref="B2:E2"/>
    <mergeCell ref="A4:A5"/>
    <mergeCell ref="B4:B5"/>
    <mergeCell ref="C4:E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7"/>
  <sheetViews>
    <sheetView showGridLines="0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" customWidth="1"/>
    <col min="2" max="2" width="34.26953125" customWidth="1"/>
    <col min="3" max="18" width="15.1796875" customWidth="1"/>
  </cols>
  <sheetData>
    <row r="1" spans="1:18" ht="36" customHeight="1" x14ac:dyDescent="0.35">
      <c r="A1" s="64"/>
      <c r="B1" s="64"/>
      <c r="C1" s="65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Q1" s="75" t="s">
        <v>89</v>
      </c>
      <c r="R1" s="76"/>
    </row>
    <row r="2" spans="1:18" ht="36" customHeight="1" x14ac:dyDescent="0.35">
      <c r="A2" s="64"/>
      <c r="B2" s="64"/>
      <c r="C2" s="65" t="s">
        <v>34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8" ht="14.5" customHeight="1" x14ac:dyDescent="0.35"/>
    <row r="4" spans="1:18" ht="25.15" customHeight="1" x14ac:dyDescent="0.35">
      <c r="A4" s="69" t="s">
        <v>3</v>
      </c>
      <c r="B4" s="82" t="s">
        <v>4</v>
      </c>
      <c r="C4" s="70" t="s">
        <v>90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1:18" ht="43.15" customHeight="1" x14ac:dyDescent="0.35">
      <c r="A5" s="67"/>
      <c r="B5" s="83"/>
      <c r="C5" s="73" t="s">
        <v>91</v>
      </c>
      <c r="D5" s="80"/>
      <c r="E5" s="80"/>
      <c r="F5" s="80"/>
      <c r="G5" s="80"/>
      <c r="H5" s="80"/>
      <c r="I5" s="74"/>
      <c r="J5" s="73" t="s">
        <v>92</v>
      </c>
      <c r="K5" s="73" t="s">
        <v>93</v>
      </c>
      <c r="L5" s="80"/>
      <c r="M5" s="80"/>
      <c r="N5" s="80"/>
      <c r="O5" s="80"/>
      <c r="P5" s="80"/>
      <c r="Q5" s="80"/>
      <c r="R5" s="74"/>
    </row>
    <row r="6" spans="1:18" ht="108" customHeight="1" x14ac:dyDescent="0.35">
      <c r="A6" s="68"/>
      <c r="B6" s="74"/>
      <c r="C6" s="3" t="s">
        <v>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 t="s">
        <v>100</v>
      </c>
      <c r="J6" s="74"/>
      <c r="K6" s="3" t="s">
        <v>101</v>
      </c>
      <c r="L6" s="3" t="s">
        <v>102</v>
      </c>
      <c r="M6" s="3" t="s">
        <v>103</v>
      </c>
      <c r="N6" s="3" t="s">
        <v>104</v>
      </c>
      <c r="O6" s="3" t="s">
        <v>97</v>
      </c>
      <c r="P6" s="3" t="s">
        <v>98</v>
      </c>
      <c r="Q6" s="3" t="s">
        <v>99</v>
      </c>
      <c r="R6" s="3" t="s">
        <v>105</v>
      </c>
    </row>
    <row r="7" spans="1:18" ht="25.15" customHeight="1" x14ac:dyDescent="0.35">
      <c r="A7" s="26" t="s">
        <v>3</v>
      </c>
      <c r="B7" s="18" t="s">
        <v>3</v>
      </c>
      <c r="C7" s="3" t="s">
        <v>3</v>
      </c>
      <c r="D7" s="3" t="s">
        <v>3</v>
      </c>
      <c r="E7" s="3" t="s">
        <v>3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13</v>
      </c>
      <c r="L7" s="3" t="s">
        <v>13</v>
      </c>
      <c r="M7" s="3" t="s">
        <v>13</v>
      </c>
      <c r="N7" s="3" t="s">
        <v>13</v>
      </c>
      <c r="O7" s="3" t="s">
        <v>13</v>
      </c>
      <c r="P7" s="3" t="s">
        <v>13</v>
      </c>
      <c r="Q7" s="3" t="s">
        <v>13</v>
      </c>
      <c r="R7" s="3" t="s">
        <v>13</v>
      </c>
    </row>
    <row r="8" spans="1:18" ht="25.15" customHeight="1" x14ac:dyDescent="0.35">
      <c r="A8" s="27" t="s">
        <v>3</v>
      </c>
      <c r="B8" s="7" t="s">
        <v>14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9" t="s">
        <v>3</v>
      </c>
    </row>
    <row r="9" spans="1:18" ht="25.15" customHeight="1" x14ac:dyDescent="0.35">
      <c r="A9" s="27" t="s">
        <v>3</v>
      </c>
      <c r="B9" s="10" t="s">
        <v>15</v>
      </c>
      <c r="C9" s="11">
        <v>6057</v>
      </c>
      <c r="D9" s="11">
        <v>7016</v>
      </c>
      <c r="E9" s="11">
        <v>69214</v>
      </c>
      <c r="F9" s="11">
        <v>806</v>
      </c>
      <c r="G9" s="11">
        <v>6941</v>
      </c>
      <c r="H9" s="11">
        <v>1146</v>
      </c>
      <c r="I9" s="11">
        <v>-1671</v>
      </c>
      <c r="J9" s="12" t="s">
        <v>3</v>
      </c>
      <c r="K9" s="11">
        <v>156900.84167600001</v>
      </c>
      <c r="L9" s="11">
        <v>258241.82563899999</v>
      </c>
      <c r="M9" s="11">
        <v>26042162.256503001</v>
      </c>
      <c r="N9" s="11">
        <v>26457304.923818</v>
      </c>
      <c r="O9" s="11">
        <v>1605583.6964459999</v>
      </c>
      <c r="P9" s="11">
        <v>2459802.4076629998</v>
      </c>
      <c r="Q9" s="11">
        <v>50424</v>
      </c>
      <c r="R9" s="11">
        <v>12117227.527528999</v>
      </c>
    </row>
    <row r="10" spans="1:18" ht="25.15" customHeight="1" x14ac:dyDescent="0.35">
      <c r="A10" s="27" t="s">
        <v>3</v>
      </c>
      <c r="B10" s="10" t="s">
        <v>16</v>
      </c>
      <c r="C10" s="11">
        <v>69</v>
      </c>
      <c r="D10" s="11">
        <v>101</v>
      </c>
      <c r="E10" s="11">
        <v>6375</v>
      </c>
      <c r="F10" s="11">
        <v>10654</v>
      </c>
      <c r="G10" s="11">
        <v>380</v>
      </c>
      <c r="H10" s="11">
        <v>46</v>
      </c>
      <c r="I10" s="11">
        <v>0</v>
      </c>
      <c r="J10" s="12" t="s">
        <v>3</v>
      </c>
      <c r="K10" s="11">
        <v>17831</v>
      </c>
      <c r="L10" s="11">
        <v>12937</v>
      </c>
      <c r="M10" s="11">
        <v>16291853.457272001</v>
      </c>
      <c r="N10" s="11">
        <v>16322621.457272001</v>
      </c>
      <c r="O10" s="11">
        <v>4970454.1807129998</v>
      </c>
      <c r="P10" s="11">
        <v>146273.76076100001</v>
      </c>
      <c r="Q10" s="11">
        <v>8466</v>
      </c>
      <c r="R10" s="11">
        <v>1923085.521622</v>
      </c>
    </row>
    <row r="11" spans="1:18" ht="25.15" customHeight="1" x14ac:dyDescent="0.35">
      <c r="A11" s="27" t="s">
        <v>3</v>
      </c>
      <c r="B11" s="10" t="s">
        <v>17</v>
      </c>
      <c r="C11" s="11">
        <v>485</v>
      </c>
      <c r="D11" s="11">
        <v>434</v>
      </c>
      <c r="E11" s="11">
        <v>13612</v>
      </c>
      <c r="F11" s="11">
        <v>5762</v>
      </c>
      <c r="G11" s="11">
        <v>1355</v>
      </c>
      <c r="H11" s="11">
        <v>0</v>
      </c>
      <c r="I11" s="11">
        <v>-44</v>
      </c>
      <c r="J11" s="12" t="s">
        <v>3</v>
      </c>
      <c r="K11" s="11">
        <v>29532.541628999999</v>
      </c>
      <c r="L11" s="11">
        <v>25228.906103000001</v>
      </c>
      <c r="M11" s="11">
        <v>4559756.6531610005</v>
      </c>
      <c r="N11" s="11">
        <v>4614518.1008930001</v>
      </c>
      <c r="O11" s="11">
        <v>425183</v>
      </c>
      <c r="P11" s="11">
        <v>376098.01307699998</v>
      </c>
      <c r="Q11" s="11">
        <v>108</v>
      </c>
      <c r="R11" s="11">
        <v>12996128.662203001</v>
      </c>
    </row>
    <row r="12" spans="1:18" ht="25.15" customHeight="1" x14ac:dyDescent="0.35">
      <c r="A12" s="27" t="s">
        <v>3</v>
      </c>
      <c r="B12" s="10" t="s">
        <v>18</v>
      </c>
      <c r="C12" s="11">
        <v>0</v>
      </c>
      <c r="D12" s="11">
        <v>0</v>
      </c>
      <c r="E12" s="11">
        <v>6</v>
      </c>
      <c r="F12" s="11">
        <v>51</v>
      </c>
      <c r="G12" s="11">
        <v>0</v>
      </c>
      <c r="H12" s="11">
        <v>0</v>
      </c>
      <c r="I12" s="11">
        <v>0</v>
      </c>
      <c r="J12" s="12" t="s">
        <v>3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38321.072</v>
      </c>
      <c r="Q12" s="11">
        <v>0</v>
      </c>
      <c r="R12" s="11">
        <v>73</v>
      </c>
    </row>
    <row r="13" spans="1:18" ht="25.15" customHeight="1" x14ac:dyDescent="0.35">
      <c r="A13" s="27" t="s">
        <v>3</v>
      </c>
      <c r="B13" s="10" t="s">
        <v>19</v>
      </c>
      <c r="C13" s="11">
        <v>4</v>
      </c>
      <c r="D13" s="11">
        <v>2</v>
      </c>
      <c r="E13" s="11">
        <v>388</v>
      </c>
      <c r="F13" s="11">
        <v>0</v>
      </c>
      <c r="G13" s="11">
        <v>33</v>
      </c>
      <c r="H13" s="11">
        <v>0</v>
      </c>
      <c r="I13" s="11">
        <v>-33</v>
      </c>
      <c r="J13" s="12" t="s">
        <v>3</v>
      </c>
      <c r="K13" s="11">
        <v>0</v>
      </c>
      <c r="L13" s="11">
        <v>0</v>
      </c>
      <c r="M13" s="11">
        <v>16850</v>
      </c>
      <c r="N13" s="11">
        <v>16850</v>
      </c>
      <c r="O13" s="11">
        <v>0</v>
      </c>
      <c r="P13" s="11">
        <v>13115</v>
      </c>
      <c r="Q13" s="11">
        <v>0</v>
      </c>
      <c r="R13" s="11">
        <v>306475</v>
      </c>
    </row>
    <row r="14" spans="1:18" ht="25.15" customHeight="1" x14ac:dyDescent="0.35">
      <c r="A14" s="27" t="s">
        <v>3</v>
      </c>
      <c r="B14" s="10" t="s">
        <v>20</v>
      </c>
      <c r="C14" s="11">
        <v>2388</v>
      </c>
      <c r="D14" s="11">
        <v>5693</v>
      </c>
      <c r="E14" s="11">
        <v>21928</v>
      </c>
      <c r="F14" s="11">
        <v>218</v>
      </c>
      <c r="G14" s="11">
        <v>2236</v>
      </c>
      <c r="H14" s="11">
        <v>928</v>
      </c>
      <c r="I14" s="11">
        <v>-1517</v>
      </c>
      <c r="J14" s="12" t="s">
        <v>3</v>
      </c>
      <c r="K14" s="11">
        <v>1</v>
      </c>
      <c r="L14" s="11">
        <v>38.327210000000001</v>
      </c>
      <c r="M14" s="11">
        <v>442123.42249999999</v>
      </c>
      <c r="N14" s="11">
        <v>442162.74971</v>
      </c>
      <c r="O14" s="11">
        <v>6855.1393840000001</v>
      </c>
      <c r="P14" s="11">
        <v>2259915.034035</v>
      </c>
      <c r="Q14" s="11">
        <v>43264</v>
      </c>
      <c r="R14" s="11">
        <v>2071900.1562049999</v>
      </c>
    </row>
    <row r="15" spans="1:18" ht="25.15" customHeight="1" x14ac:dyDescent="0.35">
      <c r="A15" s="27" t="s">
        <v>3</v>
      </c>
      <c r="B15" s="10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2" t="s">
        <v>3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10</v>
      </c>
      <c r="Q15" s="11">
        <v>0</v>
      </c>
      <c r="R15" s="11">
        <v>38397.022772999997</v>
      </c>
    </row>
    <row r="16" spans="1:18" ht="25.15" customHeight="1" x14ac:dyDescent="0.35">
      <c r="A16" s="27" t="s">
        <v>3</v>
      </c>
      <c r="B16" s="10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2" t="s">
        <v>3</v>
      </c>
      <c r="K16" s="11">
        <v>0</v>
      </c>
      <c r="L16" s="11">
        <v>0</v>
      </c>
      <c r="M16" s="11">
        <v>1365</v>
      </c>
      <c r="N16" s="11">
        <v>1365</v>
      </c>
      <c r="O16" s="11">
        <v>223</v>
      </c>
      <c r="P16" s="11">
        <v>0</v>
      </c>
      <c r="Q16" s="11">
        <v>0</v>
      </c>
      <c r="R16" s="11">
        <v>2896</v>
      </c>
    </row>
    <row r="17" spans="1:18" ht="25.15" customHeight="1" x14ac:dyDescent="0.35">
      <c r="A17" s="27" t="s">
        <v>3</v>
      </c>
      <c r="B17" s="13" t="s">
        <v>23</v>
      </c>
      <c r="C17" s="11">
        <v>9003</v>
      </c>
      <c r="D17" s="11">
        <v>13246</v>
      </c>
      <c r="E17" s="11">
        <v>111523</v>
      </c>
      <c r="F17" s="11">
        <v>17491</v>
      </c>
      <c r="G17" s="11">
        <v>10945</v>
      </c>
      <c r="H17" s="11">
        <v>2120</v>
      </c>
      <c r="I17" s="11">
        <v>-3265</v>
      </c>
      <c r="J17" s="12" t="s">
        <v>3</v>
      </c>
      <c r="K17" s="11">
        <v>204265.383305</v>
      </c>
      <c r="L17" s="11">
        <v>296446.05895199999</v>
      </c>
      <c r="M17" s="11">
        <v>47354110.789435998</v>
      </c>
      <c r="N17" s="11">
        <v>47854822.231693</v>
      </c>
      <c r="O17" s="11">
        <v>7008299.016543</v>
      </c>
      <c r="P17" s="11">
        <v>5293535.2875359999</v>
      </c>
      <c r="Q17" s="11">
        <v>102262</v>
      </c>
      <c r="R17" s="11">
        <v>29456182.890331998</v>
      </c>
    </row>
    <row r="18" spans="1:18" ht="25.15" customHeight="1" x14ac:dyDescent="0.35">
      <c r="A18" s="27" t="s">
        <v>3</v>
      </c>
      <c r="B18" s="7" t="s">
        <v>24</v>
      </c>
      <c r="C18" s="28" t="s">
        <v>3</v>
      </c>
      <c r="D18" s="28" t="s">
        <v>3</v>
      </c>
      <c r="E18" s="28" t="s">
        <v>3</v>
      </c>
      <c r="F18" s="28" t="s">
        <v>3</v>
      </c>
      <c r="G18" s="28" t="s">
        <v>3</v>
      </c>
      <c r="H18" s="28" t="s">
        <v>3</v>
      </c>
      <c r="I18" s="28" t="s">
        <v>3</v>
      </c>
      <c r="J18" s="28" t="s">
        <v>3</v>
      </c>
      <c r="K18" s="28" t="s">
        <v>3</v>
      </c>
      <c r="L18" s="28" t="s">
        <v>3</v>
      </c>
      <c r="M18" s="28" t="s">
        <v>3</v>
      </c>
      <c r="N18" s="28" t="s">
        <v>3</v>
      </c>
      <c r="O18" s="28" t="s">
        <v>3</v>
      </c>
      <c r="P18" s="28" t="s">
        <v>3</v>
      </c>
      <c r="Q18" s="28" t="s">
        <v>3</v>
      </c>
      <c r="R18" s="29" t="s">
        <v>3</v>
      </c>
    </row>
    <row r="19" spans="1:18" ht="25.15" customHeight="1" x14ac:dyDescent="0.35">
      <c r="A19" s="27" t="s">
        <v>3</v>
      </c>
      <c r="B19" s="10" t="s">
        <v>15</v>
      </c>
      <c r="C19" s="11">
        <v>9</v>
      </c>
      <c r="D19" s="11">
        <v>39</v>
      </c>
      <c r="E19" s="11">
        <v>3382</v>
      </c>
      <c r="F19" s="11">
        <v>20</v>
      </c>
      <c r="G19" s="11">
        <v>440</v>
      </c>
      <c r="H19" s="11">
        <v>97</v>
      </c>
      <c r="I19" s="11">
        <v>-14</v>
      </c>
      <c r="J19" s="12" t="s">
        <v>3</v>
      </c>
      <c r="K19" s="11">
        <v>0</v>
      </c>
      <c r="L19" s="11">
        <v>0</v>
      </c>
      <c r="M19" s="11">
        <v>673207.66650499997</v>
      </c>
      <c r="N19" s="11">
        <v>673207.66650499997</v>
      </c>
      <c r="O19" s="11">
        <v>9390</v>
      </c>
      <c r="P19" s="11">
        <v>108682</v>
      </c>
      <c r="Q19" s="11">
        <v>531</v>
      </c>
      <c r="R19" s="11">
        <v>425802</v>
      </c>
    </row>
    <row r="20" spans="1:18" ht="25.15" customHeight="1" x14ac:dyDescent="0.35">
      <c r="A20" s="27" t="s">
        <v>3</v>
      </c>
      <c r="B20" s="10" t="s">
        <v>16</v>
      </c>
      <c r="C20" s="11">
        <v>137</v>
      </c>
      <c r="D20" s="11">
        <v>151</v>
      </c>
      <c r="E20" s="11">
        <v>1041</v>
      </c>
      <c r="F20" s="11">
        <v>37640</v>
      </c>
      <c r="G20" s="11">
        <v>182</v>
      </c>
      <c r="H20" s="11">
        <v>1</v>
      </c>
      <c r="I20" s="11">
        <v>-78</v>
      </c>
      <c r="J20" s="12" t="s">
        <v>3</v>
      </c>
      <c r="K20" s="11">
        <v>5902.1196</v>
      </c>
      <c r="L20" s="11">
        <v>46237.945800000001</v>
      </c>
      <c r="M20" s="11">
        <v>233280.417006</v>
      </c>
      <c r="N20" s="11">
        <v>285420.48240600002</v>
      </c>
      <c r="O20" s="11">
        <v>24009141.459970001</v>
      </c>
      <c r="P20" s="11">
        <v>143263.67834799999</v>
      </c>
      <c r="Q20" s="11">
        <v>-3298</v>
      </c>
      <c r="R20" s="11">
        <v>65591.2255</v>
      </c>
    </row>
    <row r="21" spans="1:18" ht="25.15" customHeight="1" x14ac:dyDescent="0.35">
      <c r="A21" s="27" t="s">
        <v>3</v>
      </c>
      <c r="B21" s="10" t="s">
        <v>17</v>
      </c>
      <c r="C21" s="11">
        <v>54</v>
      </c>
      <c r="D21" s="11">
        <v>83</v>
      </c>
      <c r="E21" s="11">
        <v>2579</v>
      </c>
      <c r="F21" s="11">
        <v>8324</v>
      </c>
      <c r="G21" s="11">
        <v>373</v>
      </c>
      <c r="H21" s="11">
        <v>0</v>
      </c>
      <c r="I21" s="11">
        <v>5</v>
      </c>
      <c r="J21" s="12" t="s">
        <v>3</v>
      </c>
      <c r="K21" s="11">
        <v>1108</v>
      </c>
      <c r="L21" s="11">
        <v>1906</v>
      </c>
      <c r="M21" s="11">
        <v>887726.62358500005</v>
      </c>
      <c r="N21" s="11">
        <v>890740.62358500005</v>
      </c>
      <c r="O21" s="11">
        <v>820143</v>
      </c>
      <c r="P21" s="11">
        <v>128413</v>
      </c>
      <c r="Q21" s="11">
        <v>0</v>
      </c>
      <c r="R21" s="11">
        <v>3686433.29959</v>
      </c>
    </row>
    <row r="22" spans="1:18" ht="25.15" customHeight="1" x14ac:dyDescent="0.35">
      <c r="A22" s="27" t="s">
        <v>3</v>
      </c>
      <c r="B22" s="10" t="s">
        <v>25</v>
      </c>
      <c r="C22" s="11">
        <v>186</v>
      </c>
      <c r="D22" s="11">
        <v>265</v>
      </c>
      <c r="E22" s="11">
        <v>7501</v>
      </c>
      <c r="F22" s="11">
        <v>1195</v>
      </c>
      <c r="G22" s="11">
        <v>311</v>
      </c>
      <c r="H22" s="11">
        <v>0</v>
      </c>
      <c r="I22" s="11">
        <v>5</v>
      </c>
      <c r="J22" s="12" t="s">
        <v>3</v>
      </c>
      <c r="K22" s="11">
        <v>23686</v>
      </c>
      <c r="L22" s="11">
        <v>43390</v>
      </c>
      <c r="M22" s="11">
        <v>15108191.209896</v>
      </c>
      <c r="N22" s="11">
        <v>15175267.209896</v>
      </c>
      <c r="O22" s="11">
        <v>227274</v>
      </c>
      <c r="P22" s="11">
        <v>495276.63</v>
      </c>
      <c r="Q22" s="11">
        <v>0</v>
      </c>
      <c r="R22" s="11">
        <v>156556</v>
      </c>
    </row>
    <row r="23" spans="1:18" ht="25.15" customHeight="1" x14ac:dyDescent="0.35">
      <c r="A23" s="27" t="s">
        <v>3</v>
      </c>
      <c r="B23" s="10" t="s">
        <v>18</v>
      </c>
      <c r="C23" s="11">
        <v>2304</v>
      </c>
      <c r="D23" s="11">
        <v>3268</v>
      </c>
      <c r="E23" s="11">
        <v>6814</v>
      </c>
      <c r="F23" s="11">
        <v>4866</v>
      </c>
      <c r="G23" s="11">
        <v>140</v>
      </c>
      <c r="H23" s="11">
        <v>-2206</v>
      </c>
      <c r="I23" s="11">
        <v>100</v>
      </c>
      <c r="J23" s="12" t="s">
        <v>3</v>
      </c>
      <c r="K23" s="11">
        <v>34</v>
      </c>
      <c r="L23" s="11">
        <v>16</v>
      </c>
      <c r="M23" s="11">
        <v>1470.708108</v>
      </c>
      <c r="N23" s="11">
        <v>1520.708108</v>
      </c>
      <c r="O23" s="11">
        <v>2680</v>
      </c>
      <c r="P23" s="11">
        <v>296879.08966100001</v>
      </c>
      <c r="Q23" s="11">
        <v>-55182</v>
      </c>
      <c r="R23" s="11">
        <v>-30359.059130000001</v>
      </c>
    </row>
    <row r="24" spans="1:18" ht="25.15" customHeight="1" x14ac:dyDescent="0.35">
      <c r="A24" s="27" t="s">
        <v>3</v>
      </c>
      <c r="B24" s="10" t="s">
        <v>19</v>
      </c>
      <c r="C24" s="11">
        <v>8610</v>
      </c>
      <c r="D24" s="11">
        <v>8872</v>
      </c>
      <c r="E24" s="11">
        <v>36982</v>
      </c>
      <c r="F24" s="11">
        <v>9161</v>
      </c>
      <c r="G24" s="11">
        <v>932</v>
      </c>
      <c r="H24" s="11">
        <v>0</v>
      </c>
      <c r="I24" s="11">
        <v>1052</v>
      </c>
      <c r="J24" s="12" t="s">
        <v>3</v>
      </c>
      <c r="K24" s="11">
        <v>0</v>
      </c>
      <c r="L24" s="11">
        <v>11</v>
      </c>
      <c r="M24" s="11">
        <v>94013</v>
      </c>
      <c r="N24" s="11">
        <v>94024</v>
      </c>
      <c r="O24" s="11">
        <v>728291</v>
      </c>
      <c r="P24" s="11">
        <v>314201.126949</v>
      </c>
      <c r="Q24" s="11">
        <v>0</v>
      </c>
      <c r="R24" s="11">
        <v>7242677.006263</v>
      </c>
    </row>
    <row r="25" spans="1:18" ht="25.15" customHeight="1" x14ac:dyDescent="0.35">
      <c r="A25" s="27" t="s">
        <v>3</v>
      </c>
      <c r="B25" s="10" t="s">
        <v>20</v>
      </c>
      <c r="C25" s="11">
        <v>7713</v>
      </c>
      <c r="D25" s="11">
        <v>5666</v>
      </c>
      <c r="E25" s="11">
        <v>7951</v>
      </c>
      <c r="F25" s="11">
        <v>947</v>
      </c>
      <c r="G25" s="11">
        <v>284</v>
      </c>
      <c r="H25" s="11">
        <v>0</v>
      </c>
      <c r="I25" s="11">
        <v>1591</v>
      </c>
      <c r="J25" s="12" t="s">
        <v>3</v>
      </c>
      <c r="K25" s="11">
        <v>0</v>
      </c>
      <c r="L25" s="11">
        <v>0</v>
      </c>
      <c r="M25" s="11">
        <v>45567.266945000003</v>
      </c>
      <c r="N25" s="11">
        <v>45567.266945000003</v>
      </c>
      <c r="O25" s="11">
        <v>19473.632000000001</v>
      </c>
      <c r="P25" s="11">
        <v>480692.47093100002</v>
      </c>
      <c r="Q25" s="11">
        <v>0</v>
      </c>
      <c r="R25" s="11">
        <v>255205.65987999999</v>
      </c>
    </row>
    <row r="26" spans="1:18" ht="25.15" customHeight="1" x14ac:dyDescent="0.35">
      <c r="A26" s="27" t="s">
        <v>3</v>
      </c>
      <c r="B26" s="10" t="s">
        <v>21</v>
      </c>
      <c r="C26" s="11">
        <v>5556</v>
      </c>
      <c r="D26" s="11">
        <v>6414</v>
      </c>
      <c r="E26" s="11">
        <v>12660</v>
      </c>
      <c r="F26" s="11">
        <v>7406</v>
      </c>
      <c r="G26" s="11">
        <v>586</v>
      </c>
      <c r="H26" s="11">
        <v>0</v>
      </c>
      <c r="I26" s="11">
        <v>815</v>
      </c>
      <c r="J26" s="12" t="s">
        <v>3</v>
      </c>
      <c r="K26" s="11">
        <v>0</v>
      </c>
      <c r="L26" s="11">
        <v>0</v>
      </c>
      <c r="M26" s="11">
        <v>73850.341096999997</v>
      </c>
      <c r="N26" s="11">
        <v>73850.341096999997</v>
      </c>
      <c r="O26" s="11">
        <v>182384.39197999999</v>
      </c>
      <c r="P26" s="11">
        <v>54503.875999999997</v>
      </c>
      <c r="Q26" s="11">
        <v>0</v>
      </c>
      <c r="R26" s="11">
        <v>532515.30393000005</v>
      </c>
    </row>
    <row r="27" spans="1:18" ht="25.15" customHeight="1" x14ac:dyDescent="0.35">
      <c r="A27" s="27" t="s">
        <v>3</v>
      </c>
      <c r="B27" s="10" t="s">
        <v>26</v>
      </c>
      <c r="C27" s="12" t="s">
        <v>3</v>
      </c>
      <c r="D27" s="12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4">
        <v>796</v>
      </c>
      <c r="K27" s="12" t="s">
        <v>3</v>
      </c>
      <c r="L27" s="12" t="s">
        <v>3</v>
      </c>
      <c r="M27" s="12" t="s">
        <v>3</v>
      </c>
      <c r="N27" s="11">
        <v>2726</v>
      </c>
      <c r="O27" s="12" t="s">
        <v>3</v>
      </c>
      <c r="P27" s="12" t="s">
        <v>3</v>
      </c>
      <c r="Q27" s="12" t="s">
        <v>3</v>
      </c>
      <c r="R27" s="11">
        <v>385434.94712000003</v>
      </c>
    </row>
    <row r="28" spans="1:18" ht="25.15" customHeight="1" x14ac:dyDescent="0.35">
      <c r="A28" s="27" t="s">
        <v>3</v>
      </c>
      <c r="B28" s="10" t="s">
        <v>27</v>
      </c>
      <c r="C28" s="12" t="s">
        <v>3</v>
      </c>
      <c r="D28" s="12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4">
        <v>530</v>
      </c>
      <c r="K28" s="12" t="s">
        <v>3</v>
      </c>
      <c r="L28" s="12" t="s">
        <v>3</v>
      </c>
      <c r="M28" s="12" t="s">
        <v>3</v>
      </c>
      <c r="N28" s="11">
        <v>14</v>
      </c>
      <c r="O28" s="12" t="s">
        <v>3</v>
      </c>
      <c r="P28" s="12" t="s">
        <v>3</v>
      </c>
      <c r="Q28" s="12" t="s">
        <v>3</v>
      </c>
      <c r="R28" s="11">
        <v>1633010.47511</v>
      </c>
    </row>
    <row r="29" spans="1:18" ht="25.15" customHeight="1" x14ac:dyDescent="0.35">
      <c r="A29" s="27" t="s">
        <v>3</v>
      </c>
      <c r="B29" s="10" t="s">
        <v>22</v>
      </c>
      <c r="C29" s="14">
        <v>0</v>
      </c>
      <c r="D29" s="14">
        <v>0</v>
      </c>
      <c r="E29" s="14">
        <v>0</v>
      </c>
      <c r="F29" s="14">
        <v>21</v>
      </c>
      <c r="G29" s="14">
        <v>0</v>
      </c>
      <c r="H29" s="14">
        <v>0</v>
      </c>
      <c r="I29" s="14">
        <v>24</v>
      </c>
      <c r="J29" s="12" t="s">
        <v>3</v>
      </c>
      <c r="K29" s="14">
        <v>0</v>
      </c>
      <c r="L29" s="14">
        <v>0</v>
      </c>
      <c r="M29" s="14">
        <v>11</v>
      </c>
      <c r="N29" s="11">
        <v>11</v>
      </c>
      <c r="O29" s="14">
        <v>127</v>
      </c>
      <c r="P29" s="14">
        <v>1015</v>
      </c>
      <c r="Q29" s="14">
        <v>0</v>
      </c>
      <c r="R29" s="11">
        <v>-481</v>
      </c>
    </row>
    <row r="30" spans="1:18" ht="25.15" customHeight="1" x14ac:dyDescent="0.35">
      <c r="A30" s="27" t="s">
        <v>3</v>
      </c>
      <c r="B30" s="13" t="s">
        <v>28</v>
      </c>
      <c r="C30" s="11">
        <v>24569</v>
      </c>
      <c r="D30" s="11">
        <v>24758</v>
      </c>
      <c r="E30" s="11">
        <v>78910</v>
      </c>
      <c r="F30" s="11">
        <v>69580</v>
      </c>
      <c r="G30" s="11">
        <v>3248</v>
      </c>
      <c r="H30" s="11">
        <v>-2108</v>
      </c>
      <c r="I30" s="11">
        <v>3500</v>
      </c>
      <c r="J30" s="14">
        <v>1326</v>
      </c>
      <c r="K30" s="11">
        <v>30730.119600000002</v>
      </c>
      <c r="L30" s="11">
        <v>91560.945800000001</v>
      </c>
      <c r="M30" s="11">
        <v>17117318.233142</v>
      </c>
      <c r="N30" s="11">
        <v>17242349.298542</v>
      </c>
      <c r="O30" s="11">
        <v>25998904.48395</v>
      </c>
      <c r="P30" s="11">
        <v>2022926.8718890001</v>
      </c>
      <c r="Q30" s="11">
        <v>-57949</v>
      </c>
      <c r="R30" s="11">
        <v>14352385.858263001</v>
      </c>
    </row>
    <row r="31" spans="1:18" ht="25.15" customHeight="1" x14ac:dyDescent="0.35">
      <c r="A31" s="27" t="s">
        <v>3</v>
      </c>
      <c r="B31" s="7" t="s">
        <v>29</v>
      </c>
      <c r="C31" s="28" t="s">
        <v>3</v>
      </c>
      <c r="D31" s="28" t="s">
        <v>3</v>
      </c>
      <c r="E31" s="28" t="s">
        <v>3</v>
      </c>
      <c r="F31" s="28" t="s">
        <v>3</v>
      </c>
      <c r="G31" s="28" t="s">
        <v>3</v>
      </c>
      <c r="H31" s="28" t="s">
        <v>3</v>
      </c>
      <c r="I31" s="28" t="s">
        <v>3</v>
      </c>
      <c r="J31" s="28" t="s">
        <v>3</v>
      </c>
      <c r="K31" s="28" t="s">
        <v>3</v>
      </c>
      <c r="L31" s="28" t="s">
        <v>3</v>
      </c>
      <c r="M31" s="28" t="s">
        <v>3</v>
      </c>
      <c r="N31" s="28" t="s">
        <v>3</v>
      </c>
      <c r="O31" s="28" t="s">
        <v>3</v>
      </c>
      <c r="P31" s="28" t="s">
        <v>3</v>
      </c>
      <c r="Q31" s="28" t="s">
        <v>3</v>
      </c>
      <c r="R31" s="29" t="s">
        <v>3</v>
      </c>
    </row>
    <row r="32" spans="1:18" ht="25.15" customHeight="1" x14ac:dyDescent="0.35">
      <c r="A32" s="27" t="s">
        <v>3</v>
      </c>
      <c r="B32" s="13" t="s">
        <v>31</v>
      </c>
      <c r="C32" s="11">
        <v>654</v>
      </c>
      <c r="D32" s="11">
        <v>691</v>
      </c>
      <c r="E32" s="11">
        <v>36078</v>
      </c>
      <c r="F32" s="11">
        <v>906</v>
      </c>
      <c r="G32" s="11">
        <v>1084</v>
      </c>
      <c r="H32" s="11">
        <v>0</v>
      </c>
      <c r="I32" s="11">
        <v>82</v>
      </c>
      <c r="J32" s="12" t="s">
        <v>3</v>
      </c>
      <c r="K32" s="11">
        <v>689136.31796100002</v>
      </c>
      <c r="L32" s="11">
        <v>442812.57518500002</v>
      </c>
      <c r="M32" s="11">
        <v>15536007.312805001</v>
      </c>
      <c r="N32" s="11">
        <v>16667956.205951</v>
      </c>
      <c r="O32" s="11">
        <v>271224.30973400001</v>
      </c>
      <c r="P32" s="11">
        <v>342298.95356599998</v>
      </c>
      <c r="Q32" s="11">
        <v>0</v>
      </c>
      <c r="R32" s="11">
        <v>3196260.0905800001</v>
      </c>
    </row>
    <row r="33" spans="1:18" ht="25.15" customHeight="1" x14ac:dyDescent="0.35">
      <c r="A33" s="27" t="s">
        <v>3</v>
      </c>
      <c r="B33" s="7" t="s">
        <v>106</v>
      </c>
      <c r="C33" s="28" t="s">
        <v>3</v>
      </c>
      <c r="D33" s="28" t="s">
        <v>3</v>
      </c>
      <c r="E33" s="28" t="s">
        <v>3</v>
      </c>
      <c r="F33" s="28" t="s">
        <v>3</v>
      </c>
      <c r="G33" s="28" t="s">
        <v>3</v>
      </c>
      <c r="H33" s="28" t="s">
        <v>3</v>
      </c>
      <c r="I33" s="28" t="s">
        <v>3</v>
      </c>
      <c r="J33" s="28" t="s">
        <v>3</v>
      </c>
      <c r="K33" s="28" t="s">
        <v>3</v>
      </c>
      <c r="L33" s="28" t="s">
        <v>3</v>
      </c>
      <c r="M33" s="28" t="s">
        <v>3</v>
      </c>
      <c r="N33" s="28" t="s">
        <v>3</v>
      </c>
      <c r="O33" s="28" t="s">
        <v>3</v>
      </c>
      <c r="P33" s="28" t="s">
        <v>3</v>
      </c>
      <c r="Q33" s="28" t="s">
        <v>3</v>
      </c>
      <c r="R33" s="29" t="s">
        <v>3</v>
      </c>
    </row>
    <row r="34" spans="1:18" ht="25.15" customHeight="1" x14ac:dyDescent="0.35">
      <c r="A34" s="27" t="s">
        <v>3</v>
      </c>
      <c r="B34" s="13" t="s">
        <v>85</v>
      </c>
      <c r="C34" s="12" t="s">
        <v>3</v>
      </c>
      <c r="D34" s="12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4">
        <v>20471</v>
      </c>
      <c r="K34" s="12" t="s">
        <v>3</v>
      </c>
      <c r="L34" s="12" t="s">
        <v>3</v>
      </c>
      <c r="M34" s="12" t="s">
        <v>3</v>
      </c>
      <c r="N34" s="11">
        <v>17164277.36166</v>
      </c>
      <c r="O34" s="12" t="s">
        <v>3</v>
      </c>
      <c r="P34" s="12" t="s">
        <v>3</v>
      </c>
      <c r="Q34" s="12" t="s">
        <v>3</v>
      </c>
      <c r="R34" s="11">
        <v>4401346</v>
      </c>
    </row>
    <row r="35" spans="1:18" ht="25.15" customHeight="1" x14ac:dyDescent="0.35">
      <c r="A35" s="27" t="s">
        <v>3</v>
      </c>
      <c r="B35" s="7" t="s">
        <v>107</v>
      </c>
      <c r="C35" s="28" t="s">
        <v>3</v>
      </c>
      <c r="D35" s="28" t="s">
        <v>3</v>
      </c>
      <c r="E35" s="28" t="s">
        <v>3</v>
      </c>
      <c r="F35" s="28" t="s">
        <v>3</v>
      </c>
      <c r="G35" s="28" t="s">
        <v>3</v>
      </c>
      <c r="H35" s="28" t="s">
        <v>3</v>
      </c>
      <c r="I35" s="28" t="s">
        <v>3</v>
      </c>
      <c r="J35" s="28" t="s">
        <v>3</v>
      </c>
      <c r="K35" s="28" t="s">
        <v>3</v>
      </c>
      <c r="L35" s="28" t="s">
        <v>3</v>
      </c>
      <c r="M35" s="28" t="s">
        <v>3</v>
      </c>
      <c r="N35" s="28" t="s">
        <v>3</v>
      </c>
      <c r="O35" s="28" t="s">
        <v>3</v>
      </c>
      <c r="P35" s="28" t="s">
        <v>3</v>
      </c>
      <c r="Q35" s="28" t="s">
        <v>3</v>
      </c>
      <c r="R35" s="29" t="s">
        <v>3</v>
      </c>
    </row>
    <row r="36" spans="1:18" ht="25.15" customHeight="1" x14ac:dyDescent="0.35">
      <c r="A36" s="27" t="s">
        <v>3</v>
      </c>
      <c r="B36" s="13" t="s">
        <v>88</v>
      </c>
      <c r="C36" s="12" t="s">
        <v>3</v>
      </c>
      <c r="D36" s="12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4">
        <v>28</v>
      </c>
      <c r="K36" s="12" t="s">
        <v>3</v>
      </c>
      <c r="L36" s="12" t="s">
        <v>3</v>
      </c>
      <c r="M36" s="12" t="s">
        <v>3</v>
      </c>
      <c r="N36" s="11">
        <v>147751.97794000001</v>
      </c>
      <c r="O36" s="12" t="s">
        <v>3</v>
      </c>
      <c r="P36" s="12" t="s">
        <v>3</v>
      </c>
      <c r="Q36" s="12" t="s">
        <v>3</v>
      </c>
      <c r="R36" s="11">
        <v>410603</v>
      </c>
    </row>
    <row r="37" spans="1:18" ht="25.15" customHeight="1" x14ac:dyDescent="0.35">
      <c r="A37" s="30" t="s">
        <v>3</v>
      </c>
      <c r="B37" s="16" t="s">
        <v>44</v>
      </c>
      <c r="C37" s="11">
        <v>34226</v>
      </c>
      <c r="D37" s="11">
        <v>38695</v>
      </c>
      <c r="E37" s="11">
        <v>226511</v>
      </c>
      <c r="F37" s="11">
        <v>87977</v>
      </c>
      <c r="G37" s="11">
        <v>15277</v>
      </c>
      <c r="H37" s="11">
        <v>12</v>
      </c>
      <c r="I37" s="11">
        <v>317</v>
      </c>
      <c r="J37" s="11">
        <v>21825</v>
      </c>
      <c r="K37" s="11">
        <v>924131.82086600002</v>
      </c>
      <c r="L37" s="11">
        <v>830819.57993699994</v>
      </c>
      <c r="M37" s="11">
        <v>80007436.335382998</v>
      </c>
      <c r="N37" s="11">
        <v>99077157.075785995</v>
      </c>
      <c r="O37" s="11">
        <v>33278427.810226999</v>
      </c>
      <c r="P37" s="11">
        <v>7658761.1129909996</v>
      </c>
      <c r="Q37" s="11">
        <v>44313</v>
      </c>
      <c r="R37" s="11">
        <v>51816777.839175001</v>
      </c>
    </row>
  </sheetData>
  <mergeCells count="10">
    <mergeCell ref="A1:B2"/>
    <mergeCell ref="C1:O1"/>
    <mergeCell ref="Q1:R1"/>
    <mergeCell ref="C2:O2"/>
    <mergeCell ref="A4:A6"/>
    <mergeCell ref="B4:B6"/>
    <mergeCell ref="C4:R4"/>
    <mergeCell ref="C5:I5"/>
    <mergeCell ref="J5:J6"/>
    <mergeCell ref="K5:R5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"/>
  <sheetViews>
    <sheetView showGridLines="0" view="pageBreakPreview" zoomScale="75" zoomScaleNormal="100" zoomScaleSheetLayoutView="75" workbookViewId="0">
      <selection sqref="A1:B2"/>
    </sheetView>
  </sheetViews>
  <sheetFormatPr defaultRowHeight="14.5" x14ac:dyDescent="0.35"/>
  <cols>
    <col min="1" max="1" width="2.7265625" customWidth="1"/>
    <col min="2" max="2" width="34.26953125" customWidth="1"/>
    <col min="3" max="6" width="41.1796875" customWidth="1"/>
  </cols>
  <sheetData>
    <row r="1" spans="1:6" ht="36" customHeight="1" x14ac:dyDescent="0.35">
      <c r="A1" s="64"/>
      <c r="B1" s="64"/>
      <c r="C1" s="65" t="s">
        <v>0</v>
      </c>
      <c r="D1" s="64"/>
      <c r="E1" s="64"/>
      <c r="F1" s="1" t="s">
        <v>108</v>
      </c>
    </row>
    <row r="2" spans="1:6" ht="36" customHeight="1" x14ac:dyDescent="0.35">
      <c r="A2" s="64"/>
      <c r="B2" s="64"/>
      <c r="C2" s="65" t="s">
        <v>34</v>
      </c>
      <c r="D2" s="64"/>
      <c r="E2" s="64"/>
    </row>
    <row r="3" spans="1:6" ht="14.5" customHeight="1" x14ac:dyDescent="0.35"/>
    <row r="4" spans="1:6" ht="25.15" customHeight="1" x14ac:dyDescent="0.35">
      <c r="A4" s="81" t="s">
        <v>3</v>
      </c>
      <c r="B4" s="69" t="s">
        <v>4</v>
      </c>
      <c r="C4" s="70" t="s">
        <v>109</v>
      </c>
      <c r="D4" s="72"/>
      <c r="E4" s="70" t="s">
        <v>110</v>
      </c>
      <c r="F4" s="72"/>
    </row>
    <row r="5" spans="1:6" ht="57.65" customHeight="1" x14ac:dyDescent="0.35">
      <c r="A5" s="68"/>
      <c r="B5" s="68"/>
      <c r="C5" s="3" t="s">
        <v>111</v>
      </c>
      <c r="D5" s="3" t="s">
        <v>112</v>
      </c>
      <c r="E5" s="3" t="s">
        <v>111</v>
      </c>
      <c r="F5" s="3" t="s">
        <v>113</v>
      </c>
    </row>
    <row r="6" spans="1:6" ht="25.15" customHeight="1" x14ac:dyDescent="0.35">
      <c r="A6" s="26" t="s">
        <v>3</v>
      </c>
      <c r="B6" s="18" t="s">
        <v>3</v>
      </c>
      <c r="C6" s="3" t="s">
        <v>13</v>
      </c>
      <c r="D6" s="3" t="s">
        <v>13</v>
      </c>
      <c r="E6" s="3" t="s">
        <v>13</v>
      </c>
      <c r="F6" s="3" t="s">
        <v>13</v>
      </c>
    </row>
    <row r="7" spans="1:6" ht="25.15" customHeight="1" x14ac:dyDescent="0.35">
      <c r="A7" s="27" t="s">
        <v>3</v>
      </c>
      <c r="B7" s="7" t="s">
        <v>14</v>
      </c>
      <c r="C7" s="36" t="s">
        <v>3</v>
      </c>
      <c r="D7" s="28" t="s">
        <v>3</v>
      </c>
      <c r="E7" s="28" t="s">
        <v>3</v>
      </c>
      <c r="F7" s="29" t="s">
        <v>3</v>
      </c>
    </row>
    <row r="8" spans="1:6" ht="25.15" customHeight="1" x14ac:dyDescent="0.35">
      <c r="A8" s="27" t="s">
        <v>3</v>
      </c>
      <c r="B8" s="10" t="s">
        <v>17</v>
      </c>
      <c r="C8" s="22">
        <v>0</v>
      </c>
      <c r="D8" s="11">
        <v>0</v>
      </c>
      <c r="E8" s="11">
        <v>20888598.391166002</v>
      </c>
      <c r="F8" s="11">
        <v>3983471.1565319998</v>
      </c>
    </row>
    <row r="9" spans="1:6" ht="25.15" customHeight="1" x14ac:dyDescent="0.35">
      <c r="A9" s="27" t="s">
        <v>3</v>
      </c>
      <c r="B9" s="10" t="s">
        <v>114</v>
      </c>
      <c r="C9" s="22">
        <v>56506230</v>
      </c>
      <c r="D9" s="11">
        <v>871679</v>
      </c>
      <c r="E9" s="11">
        <v>2784230613.7926311</v>
      </c>
      <c r="F9" s="11">
        <v>16999023.708562002</v>
      </c>
    </row>
    <row r="10" spans="1:6" ht="25.15" customHeight="1" x14ac:dyDescent="0.35">
      <c r="A10" s="27" t="s">
        <v>3</v>
      </c>
      <c r="B10" s="37" t="s">
        <v>23</v>
      </c>
      <c r="C10" s="22">
        <v>56506230</v>
      </c>
      <c r="D10" s="11">
        <v>871679</v>
      </c>
      <c r="E10" s="11">
        <v>2805119212.1837969</v>
      </c>
      <c r="F10" s="11">
        <v>20982494.865093999</v>
      </c>
    </row>
    <row r="11" spans="1:6" ht="25.15" customHeight="1" x14ac:dyDescent="0.35">
      <c r="A11" s="27" t="s">
        <v>3</v>
      </c>
      <c r="B11" s="7" t="s">
        <v>24</v>
      </c>
      <c r="C11" s="36" t="s">
        <v>3</v>
      </c>
      <c r="D11" s="28" t="s">
        <v>3</v>
      </c>
      <c r="E11" s="28" t="s">
        <v>3</v>
      </c>
      <c r="F11" s="29" t="s">
        <v>3</v>
      </c>
    </row>
    <row r="12" spans="1:6" ht="25.15" customHeight="1" x14ac:dyDescent="0.35">
      <c r="A12" s="27" t="s">
        <v>3</v>
      </c>
      <c r="B12" s="10" t="s">
        <v>17</v>
      </c>
      <c r="C12" s="22">
        <v>31693569.298271</v>
      </c>
      <c r="D12" s="11">
        <v>699146.69314700004</v>
      </c>
      <c r="E12" s="11">
        <v>19533353.576774999</v>
      </c>
      <c r="F12" s="11">
        <v>697495.76835000003</v>
      </c>
    </row>
    <row r="13" spans="1:6" ht="25.15" customHeight="1" x14ac:dyDescent="0.35">
      <c r="A13" s="27" t="s">
        <v>3</v>
      </c>
      <c r="B13" s="10" t="s">
        <v>26</v>
      </c>
      <c r="C13" s="22">
        <v>266758282.11599299</v>
      </c>
      <c r="D13" s="11">
        <v>129193.496248</v>
      </c>
      <c r="E13" s="11">
        <v>666622075.51236999</v>
      </c>
      <c r="F13" s="11">
        <v>342633.41634</v>
      </c>
    </row>
    <row r="14" spans="1:6" ht="25.15" customHeight="1" x14ac:dyDescent="0.35">
      <c r="A14" s="27" t="s">
        <v>3</v>
      </c>
      <c r="B14" s="10" t="s">
        <v>27</v>
      </c>
      <c r="C14" s="22">
        <v>52874597.635899</v>
      </c>
      <c r="D14" s="11">
        <v>379217.30917000002</v>
      </c>
      <c r="E14" s="11">
        <v>22507151.663336001</v>
      </c>
      <c r="F14" s="11">
        <v>1248049.119675</v>
      </c>
    </row>
    <row r="15" spans="1:6" ht="25.15" customHeight="1" x14ac:dyDescent="0.35">
      <c r="A15" s="27" t="s">
        <v>3</v>
      </c>
      <c r="B15" s="10" t="s">
        <v>114</v>
      </c>
      <c r="C15" s="22">
        <v>2532588600.144546</v>
      </c>
      <c r="D15" s="11">
        <v>11129042.862453001</v>
      </c>
      <c r="E15" s="11">
        <v>1803581152.308409</v>
      </c>
      <c r="F15" s="11">
        <v>11401594.354753001</v>
      </c>
    </row>
    <row r="16" spans="1:6" ht="25.15" customHeight="1" x14ac:dyDescent="0.35">
      <c r="A16" s="27" t="s">
        <v>3</v>
      </c>
      <c r="B16" s="37" t="s">
        <v>28</v>
      </c>
      <c r="C16" s="22">
        <v>2883915049.1947088</v>
      </c>
      <c r="D16" s="11">
        <v>12336600.361018</v>
      </c>
      <c r="E16" s="11">
        <v>2512243733.0608902</v>
      </c>
      <c r="F16" s="11">
        <v>13689772.659118</v>
      </c>
    </row>
    <row r="17" spans="1:6" ht="25.15" customHeight="1" x14ac:dyDescent="0.35">
      <c r="A17" s="27" t="s">
        <v>3</v>
      </c>
      <c r="B17" s="7" t="s">
        <v>29</v>
      </c>
      <c r="C17" s="36" t="s">
        <v>3</v>
      </c>
      <c r="D17" s="28" t="s">
        <v>3</v>
      </c>
      <c r="E17" s="28" t="s">
        <v>3</v>
      </c>
      <c r="F17" s="29" t="s">
        <v>3</v>
      </c>
    </row>
    <row r="18" spans="1:6" ht="25.15" customHeight="1" x14ac:dyDescent="0.35">
      <c r="A18" s="27" t="s">
        <v>3</v>
      </c>
      <c r="B18" s="37" t="s">
        <v>31</v>
      </c>
      <c r="C18" s="22">
        <v>0</v>
      </c>
      <c r="D18" s="11">
        <v>0</v>
      </c>
      <c r="E18" s="11">
        <v>37528448.879542999</v>
      </c>
      <c r="F18" s="11">
        <v>108664.77740799999</v>
      </c>
    </row>
    <row r="19" spans="1:6" ht="25.15" customHeight="1" x14ac:dyDescent="0.35">
      <c r="A19" s="27" t="s">
        <v>3</v>
      </c>
      <c r="B19" s="7" t="s">
        <v>106</v>
      </c>
      <c r="C19" s="36" t="s">
        <v>3</v>
      </c>
      <c r="D19" s="28" t="s">
        <v>3</v>
      </c>
      <c r="E19" s="28" t="s">
        <v>3</v>
      </c>
      <c r="F19" s="29" t="s">
        <v>3</v>
      </c>
    </row>
    <row r="20" spans="1:6" ht="25.15" customHeight="1" x14ac:dyDescent="0.35">
      <c r="A20" s="27" t="s">
        <v>3</v>
      </c>
      <c r="B20" s="37" t="s">
        <v>85</v>
      </c>
      <c r="C20" s="22">
        <v>0</v>
      </c>
      <c r="D20" s="11">
        <v>101641</v>
      </c>
      <c r="E20" s="11">
        <v>0</v>
      </c>
      <c r="F20" s="11">
        <v>101641</v>
      </c>
    </row>
    <row r="21" spans="1:6" ht="25.15" customHeight="1" x14ac:dyDescent="0.35">
      <c r="A21" s="27" t="s">
        <v>3</v>
      </c>
      <c r="B21" s="7" t="s">
        <v>107</v>
      </c>
      <c r="C21" s="36" t="s">
        <v>3</v>
      </c>
      <c r="D21" s="28" t="s">
        <v>3</v>
      </c>
      <c r="E21" s="28" t="s">
        <v>3</v>
      </c>
      <c r="F21" s="29" t="s">
        <v>3</v>
      </c>
    </row>
    <row r="22" spans="1:6" ht="25.15" customHeight="1" x14ac:dyDescent="0.35">
      <c r="A22" s="85" t="s">
        <v>3</v>
      </c>
      <c r="B22" s="13" t="s">
        <v>88</v>
      </c>
      <c r="C22" s="22">
        <v>0</v>
      </c>
      <c r="D22" s="11">
        <v>0</v>
      </c>
      <c r="E22" s="11">
        <v>0</v>
      </c>
      <c r="F22" s="11">
        <v>0</v>
      </c>
    </row>
    <row r="23" spans="1:6" ht="25.15" customHeight="1" x14ac:dyDescent="0.35">
      <c r="A23" s="67"/>
      <c r="B23" s="38" t="s">
        <v>115</v>
      </c>
      <c r="C23" s="22">
        <v>0</v>
      </c>
      <c r="D23" s="11">
        <v>0</v>
      </c>
      <c r="E23" s="11">
        <v>0</v>
      </c>
      <c r="F23" s="11">
        <v>46583</v>
      </c>
    </row>
    <row r="24" spans="1:6" ht="25.15" customHeight="1" x14ac:dyDescent="0.35">
      <c r="A24" s="30" t="s">
        <v>3</v>
      </c>
      <c r="B24" s="16" t="s">
        <v>44</v>
      </c>
      <c r="C24" s="22">
        <v>2940421279.1947088</v>
      </c>
      <c r="D24" s="11">
        <v>13309920.361018</v>
      </c>
      <c r="E24" s="11">
        <v>5354891394.1242304</v>
      </c>
      <c r="F24" s="11">
        <v>34929156.301619999</v>
      </c>
    </row>
  </sheetData>
  <mergeCells count="8">
    <mergeCell ref="A22:A23"/>
    <mergeCell ref="A1:B2"/>
    <mergeCell ref="C1:E1"/>
    <mergeCell ref="C2:E2"/>
    <mergeCell ref="A4:A5"/>
    <mergeCell ref="B4:B5"/>
    <mergeCell ref="C4:D4"/>
    <mergeCell ref="E4:F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68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7"/>
  <sheetViews>
    <sheetView showGridLines="0" view="pageBreakPreview" zoomScale="75" zoomScaleNormal="100" zoomScaleSheetLayoutView="75" workbookViewId="0">
      <selection sqref="A1:A2"/>
    </sheetView>
  </sheetViews>
  <sheetFormatPr defaultRowHeight="14.5" x14ac:dyDescent="0.35"/>
  <cols>
    <col min="1" max="2" width="27.453125" customWidth="1"/>
    <col min="3" max="10" width="13.7265625" customWidth="1"/>
  </cols>
  <sheetData>
    <row r="1" spans="1:10" ht="36" customHeight="1" x14ac:dyDescent="0.35">
      <c r="A1" s="64"/>
      <c r="B1" s="65" t="s">
        <v>0</v>
      </c>
      <c r="C1" s="64"/>
      <c r="D1" s="64"/>
      <c r="E1" s="64"/>
      <c r="F1" s="64"/>
      <c r="G1" s="64"/>
      <c r="J1" s="1" t="s">
        <v>116</v>
      </c>
    </row>
    <row r="2" spans="1:10" ht="36" customHeight="1" x14ac:dyDescent="0.35">
      <c r="A2" s="64"/>
      <c r="B2" s="86" t="s">
        <v>117</v>
      </c>
      <c r="C2" s="64"/>
      <c r="D2" s="64"/>
      <c r="E2" s="64"/>
      <c r="F2" s="64"/>
      <c r="G2" s="64"/>
    </row>
    <row r="3" spans="1:10" ht="14.5" customHeight="1" x14ac:dyDescent="0.35"/>
    <row r="4" spans="1:10" ht="25.15" customHeight="1" x14ac:dyDescent="0.35">
      <c r="A4" s="87" t="s">
        <v>118</v>
      </c>
      <c r="B4" s="87" t="s">
        <v>119</v>
      </c>
      <c r="C4" s="88" t="s">
        <v>120</v>
      </c>
      <c r="D4" s="71"/>
      <c r="E4" s="71"/>
      <c r="F4" s="71"/>
      <c r="G4" s="71"/>
      <c r="H4" s="71"/>
      <c r="I4" s="71"/>
      <c r="J4" s="72"/>
    </row>
    <row r="5" spans="1:10" ht="25.15" customHeight="1" x14ac:dyDescent="0.35">
      <c r="A5" s="67"/>
      <c r="B5" s="67"/>
      <c r="C5" s="88" t="s">
        <v>37</v>
      </c>
      <c r="D5" s="71"/>
      <c r="E5" s="71"/>
      <c r="F5" s="71"/>
      <c r="G5" s="71"/>
      <c r="H5" s="71"/>
      <c r="I5" s="71"/>
      <c r="J5" s="72"/>
    </row>
    <row r="6" spans="1:10" ht="64.900000000000006" customHeight="1" x14ac:dyDescent="0.35">
      <c r="A6" s="67"/>
      <c r="B6" s="67"/>
      <c r="C6" s="88" t="s">
        <v>121</v>
      </c>
      <c r="D6" s="72"/>
      <c r="E6" s="88" t="s">
        <v>122</v>
      </c>
      <c r="F6" s="72"/>
      <c r="G6" s="88" t="s">
        <v>123</v>
      </c>
      <c r="H6" s="72"/>
      <c r="I6" s="88" t="s">
        <v>124</v>
      </c>
      <c r="J6" s="72"/>
    </row>
    <row r="7" spans="1:10" ht="43.15" customHeight="1" x14ac:dyDescent="0.35">
      <c r="A7" s="68"/>
      <c r="B7" s="68"/>
      <c r="C7" s="40" t="s">
        <v>11</v>
      </c>
      <c r="D7" s="40" t="s">
        <v>125</v>
      </c>
      <c r="E7" s="40" t="s">
        <v>11</v>
      </c>
      <c r="F7" s="40" t="s">
        <v>125</v>
      </c>
      <c r="G7" s="40" t="s">
        <v>11</v>
      </c>
      <c r="H7" s="40" t="s">
        <v>125</v>
      </c>
      <c r="I7" s="40" t="s">
        <v>11</v>
      </c>
      <c r="J7" s="40" t="s">
        <v>125</v>
      </c>
    </row>
    <row r="8" spans="1:10" ht="23" x14ac:dyDescent="0.35">
      <c r="A8" s="39" t="s">
        <v>3</v>
      </c>
      <c r="B8" s="39" t="s">
        <v>3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</row>
    <row r="9" spans="1:10" ht="25.15" customHeight="1" x14ac:dyDescent="0.35">
      <c r="A9" s="41" t="s">
        <v>126</v>
      </c>
      <c r="B9" s="42" t="s">
        <v>127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</row>
    <row r="10" spans="1:10" ht="25.15" customHeight="1" x14ac:dyDescent="0.35">
      <c r="A10" s="41" t="s">
        <v>128</v>
      </c>
      <c r="B10" s="42" t="s">
        <v>129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</row>
    <row r="11" spans="1:10" ht="25.15" customHeight="1" x14ac:dyDescent="0.35">
      <c r="A11" s="41" t="s">
        <v>130</v>
      </c>
      <c r="B11" s="42" t="s">
        <v>131</v>
      </c>
      <c r="C11" s="32">
        <v>5180844</v>
      </c>
      <c r="D11" s="32">
        <v>9962782</v>
      </c>
      <c r="E11" s="32">
        <v>1913</v>
      </c>
      <c r="F11" s="32">
        <v>284633</v>
      </c>
      <c r="G11" s="32">
        <v>2963187</v>
      </c>
      <c r="H11" s="32">
        <v>2107</v>
      </c>
      <c r="I11" s="32">
        <v>8145944</v>
      </c>
      <c r="J11" s="32">
        <v>10249522</v>
      </c>
    </row>
    <row r="12" spans="1:10" ht="25.15" customHeight="1" x14ac:dyDescent="0.35">
      <c r="A12" s="41" t="s">
        <v>132</v>
      </c>
      <c r="B12" s="42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0" ht="25.15" customHeight="1" x14ac:dyDescent="0.35">
      <c r="A13" s="41" t="s">
        <v>133</v>
      </c>
      <c r="B13" s="42" t="s">
        <v>134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4" spans="1:10" ht="25.15" customHeight="1" x14ac:dyDescent="0.35">
      <c r="A14" s="41" t="s">
        <v>135</v>
      </c>
      <c r="B14" s="42" t="s">
        <v>136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0" ht="25.15" customHeight="1" x14ac:dyDescent="0.35">
      <c r="A15" s="41" t="s">
        <v>137</v>
      </c>
      <c r="B15" s="42" t="s">
        <v>138</v>
      </c>
      <c r="C15" s="32">
        <v>460650</v>
      </c>
      <c r="D15" s="32">
        <v>4407260</v>
      </c>
      <c r="E15" s="32">
        <v>93</v>
      </c>
      <c r="F15" s="32">
        <v>92971</v>
      </c>
      <c r="G15" s="32">
        <v>98225</v>
      </c>
      <c r="H15" s="32">
        <v>761252</v>
      </c>
      <c r="I15" s="32">
        <v>558968</v>
      </c>
      <c r="J15" s="32">
        <v>5261483</v>
      </c>
    </row>
    <row r="16" spans="1:10" ht="25.15" customHeight="1" x14ac:dyDescent="0.35">
      <c r="A16" s="41" t="s">
        <v>139</v>
      </c>
      <c r="B16" s="42" t="s">
        <v>140</v>
      </c>
      <c r="C16" s="32">
        <v>0</v>
      </c>
      <c r="D16" s="32">
        <v>0</v>
      </c>
      <c r="E16" s="32">
        <v>0</v>
      </c>
      <c r="F16" s="32">
        <v>2318</v>
      </c>
      <c r="G16" s="32">
        <v>0</v>
      </c>
      <c r="H16" s="32">
        <v>0</v>
      </c>
      <c r="I16" s="32">
        <v>0</v>
      </c>
      <c r="J16" s="32">
        <v>2318</v>
      </c>
    </row>
    <row r="17" spans="1:10" ht="25.15" customHeight="1" x14ac:dyDescent="0.35">
      <c r="A17" s="41" t="s">
        <v>141</v>
      </c>
      <c r="B17" s="42" t="s">
        <v>3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</row>
    <row r="18" spans="1:10" ht="25.15" customHeight="1" x14ac:dyDescent="0.35">
      <c r="A18" s="41" t="s">
        <v>142</v>
      </c>
      <c r="B18" s="42" t="s">
        <v>143</v>
      </c>
      <c r="C18" s="32">
        <v>0</v>
      </c>
      <c r="D18" s="32">
        <v>0</v>
      </c>
      <c r="E18" s="32">
        <v>342</v>
      </c>
      <c r="F18" s="32">
        <v>0</v>
      </c>
      <c r="G18" s="32">
        <v>2944</v>
      </c>
      <c r="H18" s="32">
        <v>0</v>
      </c>
      <c r="I18" s="32">
        <v>3286</v>
      </c>
      <c r="J18" s="32">
        <v>0</v>
      </c>
    </row>
    <row r="19" spans="1:10" ht="25.15" customHeight="1" x14ac:dyDescent="0.35">
      <c r="A19" s="41" t="s">
        <v>144</v>
      </c>
      <c r="B19" s="42" t="s">
        <v>145</v>
      </c>
      <c r="C19" s="32">
        <v>0</v>
      </c>
      <c r="D19" s="32">
        <v>1064</v>
      </c>
      <c r="E19" s="32">
        <v>1396</v>
      </c>
      <c r="F19" s="32">
        <v>1351</v>
      </c>
      <c r="G19" s="32">
        <v>0</v>
      </c>
      <c r="H19" s="32">
        <v>0</v>
      </c>
      <c r="I19" s="32">
        <v>1396</v>
      </c>
      <c r="J19" s="32">
        <v>2415</v>
      </c>
    </row>
    <row r="20" spans="1:10" ht="25.15" customHeight="1" x14ac:dyDescent="0.35">
      <c r="A20" s="41" t="s">
        <v>146</v>
      </c>
      <c r="B20" s="42" t="s">
        <v>147</v>
      </c>
      <c r="C20" s="32">
        <v>472</v>
      </c>
      <c r="D20" s="32">
        <v>12086824</v>
      </c>
      <c r="E20" s="32">
        <v>0</v>
      </c>
      <c r="F20" s="32">
        <v>2739284</v>
      </c>
      <c r="G20" s="32">
        <v>47064</v>
      </c>
      <c r="H20" s="32">
        <v>0</v>
      </c>
      <c r="I20" s="32">
        <v>47536</v>
      </c>
      <c r="J20" s="32">
        <v>14826108</v>
      </c>
    </row>
    <row r="21" spans="1:10" ht="25.15" customHeight="1" x14ac:dyDescent="0.35">
      <c r="A21" s="41" t="s">
        <v>148</v>
      </c>
      <c r="B21" s="42" t="s">
        <v>149</v>
      </c>
      <c r="C21" s="32">
        <v>0</v>
      </c>
      <c r="D21" s="32">
        <v>0</v>
      </c>
      <c r="E21" s="32">
        <v>0</v>
      </c>
      <c r="F21" s="32">
        <v>54266.208359999997</v>
      </c>
      <c r="G21" s="32">
        <v>0</v>
      </c>
      <c r="H21" s="32">
        <v>0</v>
      </c>
      <c r="I21" s="32">
        <v>0</v>
      </c>
      <c r="J21" s="32">
        <v>54266.208359999997</v>
      </c>
    </row>
    <row r="22" spans="1:10" ht="25.15" customHeight="1" x14ac:dyDescent="0.35">
      <c r="A22" s="52" t="s">
        <v>150</v>
      </c>
      <c r="B22" s="53" t="s">
        <v>3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0" ht="25.15" customHeight="1" x14ac:dyDescent="0.35">
      <c r="A23" s="54" t="s">
        <v>151</v>
      </c>
      <c r="B23" s="55" t="s">
        <v>152</v>
      </c>
      <c r="C23" s="32">
        <v>700852</v>
      </c>
      <c r="D23" s="32">
        <v>5444727</v>
      </c>
      <c r="E23" s="32">
        <v>0</v>
      </c>
      <c r="F23" s="32">
        <v>2304436</v>
      </c>
      <c r="G23" s="32">
        <v>0</v>
      </c>
      <c r="H23" s="32">
        <v>0</v>
      </c>
      <c r="I23" s="32">
        <v>700852</v>
      </c>
      <c r="J23" s="32">
        <v>7749163</v>
      </c>
    </row>
    <row r="24" spans="1:10" ht="25.15" customHeight="1" x14ac:dyDescent="0.35">
      <c r="A24" s="41" t="s">
        <v>153</v>
      </c>
      <c r="B24" s="42" t="s">
        <v>154</v>
      </c>
      <c r="C24" s="32">
        <v>0</v>
      </c>
      <c r="D24" s="32">
        <v>1082060</v>
      </c>
      <c r="E24" s="32">
        <v>0</v>
      </c>
      <c r="F24" s="32">
        <v>60</v>
      </c>
      <c r="G24" s="32">
        <v>0</v>
      </c>
      <c r="H24" s="32">
        <v>0</v>
      </c>
      <c r="I24" s="32">
        <v>0</v>
      </c>
      <c r="J24" s="32">
        <v>1082120</v>
      </c>
    </row>
    <row r="25" spans="1:10" ht="25.15" customHeight="1" x14ac:dyDescent="0.35">
      <c r="A25" s="41" t="s">
        <v>155</v>
      </c>
      <c r="B25" s="42" t="s">
        <v>156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</row>
    <row r="26" spans="1:10" ht="25.15" customHeight="1" x14ac:dyDescent="0.35">
      <c r="A26" s="41" t="s">
        <v>157</v>
      </c>
      <c r="B26" s="42" t="s">
        <v>158</v>
      </c>
      <c r="C26" s="32">
        <v>1214515</v>
      </c>
      <c r="D26" s="32">
        <v>1872274</v>
      </c>
      <c r="E26" s="32">
        <v>0</v>
      </c>
      <c r="F26" s="32">
        <v>356</v>
      </c>
      <c r="G26" s="32">
        <v>0</v>
      </c>
      <c r="H26" s="32">
        <v>0</v>
      </c>
      <c r="I26" s="32">
        <v>1214515</v>
      </c>
      <c r="J26" s="32">
        <v>1872630</v>
      </c>
    </row>
    <row r="27" spans="1:10" ht="25.15" customHeight="1" x14ac:dyDescent="0.35">
      <c r="A27" s="41" t="s">
        <v>159</v>
      </c>
      <c r="B27" s="42" t="s">
        <v>160</v>
      </c>
      <c r="C27" s="32">
        <v>913828</v>
      </c>
      <c r="D27" s="32">
        <v>1589563</v>
      </c>
      <c r="E27" s="32">
        <v>9</v>
      </c>
      <c r="F27" s="32">
        <v>19098</v>
      </c>
      <c r="G27" s="32">
        <v>193573</v>
      </c>
      <c r="H27" s="32">
        <v>31691</v>
      </c>
      <c r="I27" s="32">
        <v>1107410</v>
      </c>
      <c r="J27" s="32">
        <v>1640352</v>
      </c>
    </row>
    <row r="28" spans="1:10" ht="25.15" customHeight="1" x14ac:dyDescent="0.35">
      <c r="A28" s="41" t="s">
        <v>161</v>
      </c>
      <c r="B28" s="42" t="s">
        <v>162</v>
      </c>
      <c r="C28" s="32">
        <v>147526</v>
      </c>
      <c r="D28" s="32">
        <v>1077765</v>
      </c>
      <c r="E28" s="32">
        <v>7006</v>
      </c>
      <c r="F28" s="32">
        <v>83942</v>
      </c>
      <c r="G28" s="32">
        <v>25215</v>
      </c>
      <c r="H28" s="32">
        <v>2</v>
      </c>
      <c r="I28" s="32">
        <v>179747</v>
      </c>
      <c r="J28" s="32">
        <v>1161709</v>
      </c>
    </row>
    <row r="29" spans="1:10" ht="25.15" customHeight="1" x14ac:dyDescent="0.35">
      <c r="A29" s="41" t="s">
        <v>163</v>
      </c>
      <c r="B29" s="42" t="s">
        <v>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</row>
    <row r="30" spans="1:10" ht="25.15" customHeight="1" x14ac:dyDescent="0.35">
      <c r="A30" s="41" t="s">
        <v>164</v>
      </c>
      <c r="B30" s="42" t="s">
        <v>165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</row>
    <row r="31" spans="1:10" ht="25.15" customHeight="1" x14ac:dyDescent="0.35">
      <c r="A31" s="41" t="s">
        <v>166</v>
      </c>
      <c r="B31" s="42" t="s">
        <v>167</v>
      </c>
      <c r="C31" s="32">
        <v>0</v>
      </c>
      <c r="D31" s="32">
        <v>627567.22141200001</v>
      </c>
      <c r="E31" s="32">
        <v>0</v>
      </c>
      <c r="F31" s="32">
        <v>255.86760000000001</v>
      </c>
      <c r="G31" s="32">
        <v>0</v>
      </c>
      <c r="H31" s="32">
        <v>0</v>
      </c>
      <c r="I31" s="32">
        <v>0</v>
      </c>
      <c r="J31" s="32">
        <v>627823.08901200001</v>
      </c>
    </row>
    <row r="32" spans="1:10" ht="25.15" customHeight="1" x14ac:dyDescent="0.35">
      <c r="A32" s="41" t="s">
        <v>168</v>
      </c>
      <c r="B32" s="42" t="s">
        <v>169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</row>
    <row r="33" spans="1:10" ht="25.15" customHeight="1" x14ac:dyDescent="0.35">
      <c r="A33" s="41" t="s">
        <v>170</v>
      </c>
      <c r="B33" s="42" t="s">
        <v>171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</row>
    <row r="34" spans="1:10" ht="25.15" customHeight="1" x14ac:dyDescent="0.35">
      <c r="A34" s="41" t="s">
        <v>172</v>
      </c>
      <c r="B34" s="42" t="s">
        <v>173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</row>
    <row r="35" spans="1:10" ht="25.15" customHeight="1" x14ac:dyDescent="0.35">
      <c r="A35" s="41" t="s">
        <v>174</v>
      </c>
      <c r="B35" s="42" t="s">
        <v>175</v>
      </c>
      <c r="C35" s="32">
        <v>13999182</v>
      </c>
      <c r="D35" s="32">
        <v>2200714</v>
      </c>
      <c r="E35" s="32">
        <v>192235</v>
      </c>
      <c r="F35" s="32">
        <v>707706</v>
      </c>
      <c r="G35" s="32">
        <v>117249</v>
      </c>
      <c r="H35" s="32">
        <v>264</v>
      </c>
      <c r="I35" s="32">
        <v>14308666</v>
      </c>
      <c r="J35" s="32">
        <v>2908684</v>
      </c>
    </row>
    <row r="36" spans="1:10" ht="25.15" customHeight="1" x14ac:dyDescent="0.35">
      <c r="A36" s="52" t="s">
        <v>176</v>
      </c>
      <c r="B36" s="53" t="s">
        <v>177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1:10" ht="25.15" customHeight="1" x14ac:dyDescent="0.35">
      <c r="A37" s="54" t="s">
        <v>178</v>
      </c>
      <c r="B37" s="55" t="s">
        <v>179</v>
      </c>
      <c r="C37" s="32">
        <v>0</v>
      </c>
      <c r="D37" s="32">
        <v>596934.17940000002</v>
      </c>
      <c r="E37" s="32">
        <v>0</v>
      </c>
      <c r="F37" s="32">
        <v>2308.4240199999999</v>
      </c>
      <c r="G37" s="32">
        <v>0</v>
      </c>
      <c r="H37" s="32">
        <v>0</v>
      </c>
      <c r="I37" s="32">
        <v>0</v>
      </c>
      <c r="J37" s="32">
        <v>599242.60342000006</v>
      </c>
    </row>
    <row r="38" spans="1:10" ht="25.15" customHeight="1" x14ac:dyDescent="0.35">
      <c r="A38" s="41" t="s">
        <v>180</v>
      </c>
      <c r="B38" s="42" t="s">
        <v>181</v>
      </c>
      <c r="C38" s="32">
        <v>18673217</v>
      </c>
      <c r="D38" s="32">
        <v>2176751</v>
      </c>
      <c r="E38" s="32">
        <v>548595</v>
      </c>
      <c r="F38" s="32">
        <v>263601</v>
      </c>
      <c r="G38" s="32">
        <v>0</v>
      </c>
      <c r="H38" s="32">
        <v>0</v>
      </c>
      <c r="I38" s="32">
        <v>19221812</v>
      </c>
      <c r="J38" s="32">
        <v>2440352</v>
      </c>
    </row>
    <row r="39" spans="1:10" ht="25.15" customHeight="1" x14ac:dyDescent="0.35">
      <c r="A39" s="41" t="s">
        <v>182</v>
      </c>
      <c r="B39" s="42" t="s">
        <v>3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</row>
    <row r="40" spans="1:10" ht="25.15" customHeight="1" x14ac:dyDescent="0.35">
      <c r="A40" s="41" t="s">
        <v>183</v>
      </c>
      <c r="B40" s="42" t="s">
        <v>184</v>
      </c>
      <c r="C40" s="32">
        <v>0</v>
      </c>
      <c r="D40" s="32">
        <v>0</v>
      </c>
      <c r="E40" s="32">
        <v>0</v>
      </c>
      <c r="F40" s="32">
        <v>0</v>
      </c>
      <c r="G40" s="32">
        <v>471595</v>
      </c>
      <c r="H40" s="32">
        <v>0</v>
      </c>
      <c r="I40" s="32">
        <v>471595</v>
      </c>
      <c r="J40" s="32">
        <v>0</v>
      </c>
    </row>
    <row r="41" spans="1:10" ht="25.15" customHeight="1" x14ac:dyDescent="0.35">
      <c r="A41" s="41" t="s">
        <v>185</v>
      </c>
      <c r="B41" s="42" t="s">
        <v>186</v>
      </c>
      <c r="C41" s="32">
        <v>0</v>
      </c>
      <c r="D41" s="32">
        <v>0</v>
      </c>
      <c r="E41" s="32">
        <v>5364461</v>
      </c>
      <c r="F41" s="32">
        <v>0</v>
      </c>
      <c r="G41" s="32">
        <v>0</v>
      </c>
      <c r="H41" s="32">
        <v>0</v>
      </c>
      <c r="I41" s="32">
        <v>5364461</v>
      </c>
      <c r="J41" s="32">
        <v>0</v>
      </c>
    </row>
    <row r="42" spans="1:10" ht="25.15" customHeight="1" x14ac:dyDescent="0.35">
      <c r="A42" s="41" t="s">
        <v>187</v>
      </c>
      <c r="B42" s="42" t="s">
        <v>188</v>
      </c>
      <c r="C42" s="32">
        <v>54632</v>
      </c>
      <c r="D42" s="32">
        <v>361256</v>
      </c>
      <c r="E42" s="32">
        <v>348</v>
      </c>
      <c r="F42" s="32">
        <v>797</v>
      </c>
      <c r="G42" s="32">
        <v>0</v>
      </c>
      <c r="H42" s="32">
        <v>0</v>
      </c>
      <c r="I42" s="32">
        <v>54980</v>
      </c>
      <c r="J42" s="32">
        <v>362053</v>
      </c>
    </row>
    <row r="43" spans="1:10" ht="25.15" customHeight="1" x14ac:dyDescent="0.35">
      <c r="A43" s="41" t="s">
        <v>189</v>
      </c>
      <c r="B43" s="42" t="s">
        <v>190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</row>
    <row r="44" spans="1:10" ht="25.15" customHeight="1" x14ac:dyDescent="0.35">
      <c r="A44" s="41" t="s">
        <v>191</v>
      </c>
      <c r="B44" s="42" t="s">
        <v>192</v>
      </c>
      <c r="C44" s="32">
        <v>11479755</v>
      </c>
      <c r="D44" s="32">
        <v>16616083</v>
      </c>
      <c r="E44" s="32">
        <v>833827</v>
      </c>
      <c r="F44" s="32">
        <v>1526444</v>
      </c>
      <c r="G44" s="32">
        <v>81001</v>
      </c>
      <c r="H44" s="32">
        <v>35779</v>
      </c>
      <c r="I44" s="32">
        <v>12394583</v>
      </c>
      <c r="J44" s="32">
        <v>18178306</v>
      </c>
    </row>
    <row r="45" spans="1:10" ht="25.15" customHeight="1" x14ac:dyDescent="0.35">
      <c r="A45" s="41" t="s">
        <v>193</v>
      </c>
      <c r="B45" s="42" t="s">
        <v>194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</row>
    <row r="46" spans="1:10" ht="25.15" customHeight="1" x14ac:dyDescent="0.35">
      <c r="A46" s="41" t="s">
        <v>195</v>
      </c>
      <c r="B46" s="42" t="s">
        <v>196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</row>
    <row r="47" spans="1:10" ht="25.15" customHeight="1" x14ac:dyDescent="0.35">
      <c r="A47" s="41" t="s">
        <v>197</v>
      </c>
      <c r="B47" s="42" t="s">
        <v>198</v>
      </c>
      <c r="C47" s="32">
        <v>7686544</v>
      </c>
      <c r="D47" s="32">
        <v>6698656</v>
      </c>
      <c r="E47" s="32">
        <v>428797</v>
      </c>
      <c r="F47" s="32">
        <v>144412</v>
      </c>
      <c r="G47" s="32">
        <v>664224</v>
      </c>
      <c r="H47" s="32">
        <v>5060</v>
      </c>
      <c r="I47" s="32">
        <v>8779565</v>
      </c>
      <c r="J47" s="32">
        <v>6848128</v>
      </c>
    </row>
    <row r="48" spans="1:10" ht="25.15" customHeight="1" x14ac:dyDescent="0.35">
      <c r="A48" s="41" t="s">
        <v>199</v>
      </c>
      <c r="B48" s="42" t="s">
        <v>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</row>
    <row r="49" spans="1:10" ht="25.15" customHeight="1" x14ac:dyDescent="0.35">
      <c r="A49" s="41" t="s">
        <v>200</v>
      </c>
      <c r="B49" s="42" t="s">
        <v>3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</row>
    <row r="50" spans="1:10" ht="25.15" customHeight="1" x14ac:dyDescent="0.35">
      <c r="A50" s="52" t="s">
        <v>201</v>
      </c>
      <c r="B50" s="53" t="s">
        <v>202</v>
      </c>
      <c r="C50" s="32">
        <v>0</v>
      </c>
      <c r="D50" s="32">
        <v>0</v>
      </c>
      <c r="E50" s="32">
        <v>0</v>
      </c>
      <c r="F50" s="32">
        <v>784</v>
      </c>
      <c r="G50" s="32">
        <v>0</v>
      </c>
      <c r="H50" s="32">
        <v>0</v>
      </c>
      <c r="I50" s="32">
        <v>0</v>
      </c>
      <c r="J50" s="32">
        <v>784</v>
      </c>
    </row>
    <row r="51" spans="1:10" ht="25.15" customHeight="1" x14ac:dyDescent="0.35">
      <c r="A51" s="54" t="s">
        <v>203</v>
      </c>
      <c r="B51" s="55" t="s">
        <v>3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</row>
    <row r="52" spans="1:10" ht="25.15" customHeight="1" x14ac:dyDescent="0.35">
      <c r="A52" s="41" t="s">
        <v>204</v>
      </c>
      <c r="B52" s="42" t="s">
        <v>205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</row>
    <row r="53" spans="1:10" ht="25.15" customHeight="1" x14ac:dyDescent="0.35">
      <c r="A53" s="41" t="s">
        <v>206</v>
      </c>
      <c r="B53" s="42" t="s">
        <v>3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</row>
    <row r="54" spans="1:10" ht="25.15" customHeight="1" x14ac:dyDescent="0.35">
      <c r="A54" s="41" t="s">
        <v>207</v>
      </c>
      <c r="B54" s="42" t="s">
        <v>208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</row>
    <row r="55" spans="1:10" ht="25.15" customHeight="1" x14ac:dyDescent="0.35">
      <c r="A55" s="41" t="s">
        <v>209</v>
      </c>
      <c r="B55" s="42" t="s">
        <v>210</v>
      </c>
      <c r="C55" s="32">
        <v>2120310.1763780001</v>
      </c>
      <c r="D55" s="32">
        <v>7637086.7464600001</v>
      </c>
      <c r="E55" s="32">
        <v>0</v>
      </c>
      <c r="F55" s="32">
        <v>251013.32811</v>
      </c>
      <c r="G55" s="32">
        <v>693378.14359999995</v>
      </c>
      <c r="H55" s="32">
        <v>117.35543</v>
      </c>
      <c r="I55" s="32">
        <v>2813688.3199780001</v>
      </c>
      <c r="J55" s="32">
        <v>7888217.4299999997</v>
      </c>
    </row>
    <row r="56" spans="1:10" ht="25.15" customHeight="1" x14ac:dyDescent="0.35">
      <c r="A56" s="41" t="s">
        <v>211</v>
      </c>
      <c r="B56" s="42" t="s">
        <v>3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</row>
    <row r="57" spans="1:10" ht="25.15" customHeight="1" x14ac:dyDescent="0.35">
      <c r="A57" s="41" t="s">
        <v>212</v>
      </c>
      <c r="B57" s="42" t="s">
        <v>3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</row>
    <row r="58" spans="1:10" ht="25.15" customHeight="1" x14ac:dyDescent="0.35">
      <c r="A58" s="41" t="s">
        <v>213</v>
      </c>
      <c r="B58" s="42" t="s">
        <v>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</row>
    <row r="59" spans="1:10" ht="25.15" customHeight="1" x14ac:dyDescent="0.35">
      <c r="A59" s="41" t="s">
        <v>214</v>
      </c>
      <c r="B59" s="42" t="s">
        <v>3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</row>
    <row r="60" spans="1:10" ht="25.15" customHeight="1" x14ac:dyDescent="0.35">
      <c r="A60" s="41" t="s">
        <v>215</v>
      </c>
      <c r="B60" s="42" t="s">
        <v>216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ht="25.15" customHeight="1" x14ac:dyDescent="0.35">
      <c r="A61" s="41" t="s">
        <v>217</v>
      </c>
      <c r="B61" s="42" t="s">
        <v>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</row>
    <row r="62" spans="1:10" ht="25.15" customHeight="1" x14ac:dyDescent="0.35">
      <c r="A62" s="41" t="s">
        <v>218</v>
      </c>
      <c r="B62" s="42" t="s">
        <v>219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</row>
    <row r="63" spans="1:10" ht="25.15" customHeight="1" x14ac:dyDescent="0.35">
      <c r="A63" s="41" t="s">
        <v>220</v>
      </c>
      <c r="B63" s="42" t="s">
        <v>3</v>
      </c>
      <c r="C63" s="32">
        <v>0</v>
      </c>
      <c r="D63" s="32">
        <v>0</v>
      </c>
      <c r="E63" s="32">
        <v>0</v>
      </c>
      <c r="F63" s="32">
        <v>0</v>
      </c>
      <c r="G63" s="32">
        <v>75529</v>
      </c>
      <c r="H63" s="32">
        <v>0</v>
      </c>
      <c r="I63" s="32">
        <v>75529</v>
      </c>
      <c r="J63" s="32">
        <v>0</v>
      </c>
    </row>
    <row r="64" spans="1:10" ht="25.15" customHeight="1" x14ac:dyDescent="0.35">
      <c r="A64" s="52" t="s">
        <v>221</v>
      </c>
      <c r="B64" s="53" t="s">
        <v>222</v>
      </c>
      <c r="C64" s="32">
        <v>3344087</v>
      </c>
      <c r="D64" s="32">
        <v>4690640</v>
      </c>
      <c r="E64" s="32">
        <v>16444</v>
      </c>
      <c r="F64" s="32">
        <v>49317</v>
      </c>
      <c r="G64" s="32">
        <v>183496</v>
      </c>
      <c r="H64" s="32">
        <v>0</v>
      </c>
      <c r="I64" s="32">
        <v>3544027</v>
      </c>
      <c r="J64" s="32">
        <v>4739957</v>
      </c>
    </row>
    <row r="65" spans="1:10" ht="25.15" customHeight="1" x14ac:dyDescent="0.35">
      <c r="A65" s="54" t="s">
        <v>223</v>
      </c>
      <c r="B65" s="55" t="s">
        <v>224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</row>
    <row r="66" spans="1:10" ht="25.15" customHeight="1" x14ac:dyDescent="0.35">
      <c r="A66" s="41" t="s">
        <v>225</v>
      </c>
      <c r="B66" s="42" t="s">
        <v>226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</row>
    <row r="67" spans="1:10" ht="25.15" customHeight="1" x14ac:dyDescent="0.35">
      <c r="A67" s="41" t="s">
        <v>227</v>
      </c>
      <c r="B67" s="42" t="s">
        <v>228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</row>
    <row r="68" spans="1:10" ht="25.15" customHeight="1" x14ac:dyDescent="0.35">
      <c r="A68" s="41" t="s">
        <v>229</v>
      </c>
      <c r="B68" s="42" t="s">
        <v>230</v>
      </c>
      <c r="C68" s="32">
        <v>0</v>
      </c>
      <c r="D68" s="32">
        <v>0</v>
      </c>
      <c r="E68" s="32">
        <v>0</v>
      </c>
      <c r="F68" s="32">
        <v>1818</v>
      </c>
      <c r="G68" s="32">
        <v>0</v>
      </c>
      <c r="H68" s="32">
        <v>0</v>
      </c>
      <c r="I68" s="32">
        <v>0</v>
      </c>
      <c r="J68" s="32">
        <v>1818</v>
      </c>
    </row>
    <row r="69" spans="1:10" ht="25.15" customHeight="1" x14ac:dyDescent="0.35">
      <c r="A69" s="41" t="s">
        <v>231</v>
      </c>
      <c r="B69" s="42" t="s">
        <v>3</v>
      </c>
      <c r="C69" s="32">
        <v>0</v>
      </c>
      <c r="D69" s="32">
        <v>0</v>
      </c>
      <c r="E69" s="32">
        <v>0</v>
      </c>
      <c r="F69" s="32">
        <v>0</v>
      </c>
      <c r="G69" s="32">
        <v>38488</v>
      </c>
      <c r="H69" s="32">
        <v>0</v>
      </c>
      <c r="I69" s="32">
        <v>38488</v>
      </c>
      <c r="J69" s="32">
        <v>0</v>
      </c>
    </row>
    <row r="70" spans="1:10" ht="25.15" customHeight="1" x14ac:dyDescent="0.35">
      <c r="A70" s="41" t="s">
        <v>232</v>
      </c>
      <c r="B70" s="42" t="s">
        <v>3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</row>
    <row r="71" spans="1:10" ht="25.15" customHeight="1" x14ac:dyDescent="0.35">
      <c r="A71" s="41" t="s">
        <v>233</v>
      </c>
      <c r="B71" s="42" t="s">
        <v>234</v>
      </c>
      <c r="C71" s="32">
        <v>3350368</v>
      </c>
      <c r="D71" s="32">
        <v>273</v>
      </c>
      <c r="E71" s="32">
        <v>148982</v>
      </c>
      <c r="F71" s="32">
        <v>6418</v>
      </c>
      <c r="G71" s="32">
        <v>0</v>
      </c>
      <c r="H71" s="32">
        <v>0</v>
      </c>
      <c r="I71" s="32">
        <v>3499350</v>
      </c>
      <c r="J71" s="32">
        <v>6691</v>
      </c>
    </row>
    <row r="72" spans="1:10" ht="25.15" customHeight="1" x14ac:dyDescent="0.35">
      <c r="A72" s="41" t="s">
        <v>235</v>
      </c>
      <c r="B72" s="42" t="s">
        <v>236</v>
      </c>
      <c r="C72" s="32">
        <v>10149</v>
      </c>
      <c r="D72" s="32">
        <v>1468209</v>
      </c>
      <c r="E72" s="32">
        <v>27394</v>
      </c>
      <c r="F72" s="32">
        <v>508612</v>
      </c>
      <c r="G72" s="32">
        <v>66465</v>
      </c>
      <c r="H72" s="32">
        <v>0</v>
      </c>
      <c r="I72" s="32">
        <v>104008</v>
      </c>
      <c r="J72" s="32">
        <v>1976821</v>
      </c>
    </row>
    <row r="73" spans="1:10" ht="25.15" customHeight="1" x14ac:dyDescent="0.35">
      <c r="A73" s="41" t="s">
        <v>237</v>
      </c>
      <c r="B73" s="42" t="s">
        <v>238</v>
      </c>
      <c r="C73" s="32">
        <v>0</v>
      </c>
      <c r="D73" s="32">
        <v>0</v>
      </c>
      <c r="E73" s="32">
        <v>0</v>
      </c>
      <c r="F73" s="32">
        <v>971.36595999999997</v>
      </c>
      <c r="G73" s="32">
        <v>0</v>
      </c>
      <c r="H73" s="32">
        <v>0</v>
      </c>
      <c r="I73" s="32">
        <v>0</v>
      </c>
      <c r="J73" s="32">
        <v>971.36595999999997</v>
      </c>
    </row>
    <row r="74" spans="1:10" ht="25.15" customHeight="1" x14ac:dyDescent="0.35">
      <c r="A74" s="41" t="s">
        <v>239</v>
      </c>
      <c r="B74" s="42" t="s">
        <v>3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</row>
    <row r="75" spans="1:10" ht="25.15" customHeight="1" x14ac:dyDescent="0.35">
      <c r="A75" s="41" t="s">
        <v>240</v>
      </c>
      <c r="B75" s="42" t="s">
        <v>3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</row>
    <row r="76" spans="1:10" ht="25.15" customHeight="1" x14ac:dyDescent="0.35">
      <c r="A76" s="41" t="s">
        <v>241</v>
      </c>
      <c r="B76" s="42" t="s">
        <v>3</v>
      </c>
      <c r="C76" s="32">
        <v>0</v>
      </c>
      <c r="D76" s="32">
        <v>0</v>
      </c>
      <c r="E76" s="32">
        <v>0</v>
      </c>
      <c r="F76" s="32">
        <v>77607</v>
      </c>
      <c r="G76" s="32">
        <v>296767</v>
      </c>
      <c r="H76" s="32">
        <v>63254</v>
      </c>
      <c r="I76" s="32">
        <v>296767</v>
      </c>
      <c r="J76" s="32">
        <v>140861</v>
      </c>
    </row>
    <row r="77" spans="1:10" ht="25.15" customHeight="1" x14ac:dyDescent="0.35">
      <c r="A77" s="39" t="s">
        <v>242</v>
      </c>
      <c r="B77" s="39" t="s">
        <v>243</v>
      </c>
      <c r="C77" s="32">
        <v>69336931.176377997</v>
      </c>
      <c r="D77" s="32">
        <v>80598489.147272006</v>
      </c>
      <c r="E77" s="32">
        <v>7571842</v>
      </c>
      <c r="F77" s="32">
        <v>9124780.1940499991</v>
      </c>
      <c r="G77" s="32">
        <v>6018400.1436000001</v>
      </c>
      <c r="H77" s="32">
        <v>899526.35543</v>
      </c>
      <c r="I77" s="32">
        <v>82927173.319977999</v>
      </c>
      <c r="J77" s="32">
        <v>90622795.696751997</v>
      </c>
    </row>
  </sheetData>
  <mergeCells count="11">
    <mergeCell ref="A1:A2"/>
    <mergeCell ref="B1:G1"/>
    <mergeCell ref="B2:G2"/>
    <mergeCell ref="A4:A7"/>
    <mergeCell ref="B4:B7"/>
    <mergeCell ref="C4:J4"/>
    <mergeCell ref="C5:J5"/>
    <mergeCell ref="C6:D6"/>
    <mergeCell ref="E6:F6"/>
    <mergeCell ref="G6:H6"/>
    <mergeCell ref="I6:J6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84" fitToHeight="0" orientation="landscape" r:id="rId1"/>
  <headerFooter alignWithMargins="0"/>
  <rowBreaks count="4" manualBreakCount="4">
    <brk id="22" max="16383" man="1"/>
    <brk id="36" max="16383" man="1"/>
    <brk id="50" max="16383" man="1"/>
    <brk id="64" max="16383" man="1"/>
  </rowBreaks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Form LT QR (NB)</vt:lpstr>
      <vt:lpstr>Form LT QR (CCY)</vt:lpstr>
      <vt:lpstr>Form LT QR (prem term)</vt:lpstr>
      <vt:lpstr>Form LT QR (channel)</vt:lpstr>
      <vt:lpstr>Form LT QR (IF)</vt:lpstr>
      <vt:lpstr>Form LT QR (IF G H)</vt:lpstr>
      <vt:lpstr>Form LT QR (Lapse)</vt:lpstr>
      <vt:lpstr>Form LT QR (RI)</vt:lpstr>
      <vt:lpstr>Table L1</vt:lpstr>
      <vt:lpstr>Table L2</vt:lpstr>
      <vt:lpstr>Table L1 (CCY)</vt:lpstr>
      <vt:lpstr>Table L1 (prem term)</vt:lpstr>
      <vt:lpstr>Table L1 (channel)</vt:lpstr>
      <vt:lpstr>Table L3</vt:lpstr>
      <vt:lpstr>Table L4</vt:lpstr>
      <vt:lpstr>List of Insurers</vt:lpstr>
      <vt:lpstr>'Form LT QR (CCY)'!Print_Titles</vt:lpstr>
      <vt:lpstr>'Form LT QR (channel)'!Print_Titles</vt:lpstr>
      <vt:lpstr>'Form LT QR (IF)'!Print_Titles</vt:lpstr>
      <vt:lpstr>'Form LT QR (Lapse)'!Print_Titles</vt:lpstr>
      <vt:lpstr>'Form LT QR (NB)'!Print_Titles</vt:lpstr>
      <vt:lpstr>'Form LT QR (prem term)'!Print_Titles</vt:lpstr>
      <vt:lpstr>'List of Insurers'!Print_Titles</vt:lpstr>
      <vt:lpstr>'Table L1'!Print_Titles</vt:lpstr>
      <vt:lpstr>'Table L1 (CCY)'!Print_Titles</vt:lpstr>
      <vt:lpstr>'Table L1 (channel)'!Print_Titles</vt:lpstr>
      <vt:lpstr>'Table L1 (prem term)'!Print_Titles</vt:lpstr>
      <vt:lpstr>'Table L2'!Print_Titles</vt:lpstr>
      <vt:lpstr>'Table L3'!Print_Titles</vt:lpstr>
      <vt:lpstr>'Table L4'!Print_Titles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Judy CHU</cp:lastModifiedBy>
  <cp:lastPrinted>2025-10-23T02:30:46Z</cp:lastPrinted>
  <dcterms:created xsi:type="dcterms:W3CDTF">2025-09-10T03:45:24Z</dcterms:created>
  <dcterms:modified xsi:type="dcterms:W3CDTF">2025-10-23T02:37:52Z</dcterms:modified>
</cp:coreProperties>
</file>