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2" sheetId="6" r:id="rId6"/>
    <sheet name="Form HKLQ2-1" sheetId="7" r:id="rId7"/>
    <sheet name="Form HKLQ2-2" sheetId="8" r:id="rId8"/>
    <sheet name="Form HKLQ2-3" sheetId="9" r:id="rId9"/>
    <sheet name="Form HKLQ3-1" sheetId="10" r:id="rId10"/>
    <sheet name="Form HKLQ3-2" sheetId="11" r:id="rId11"/>
    <sheet name="Form HKLQ4-1" sheetId="12" r:id="rId12"/>
    <sheet name="Form HKLQ5-1" sheetId="13" r:id="rId13"/>
    <sheet name="Form HKLQ6-1" sheetId="14" r:id="rId14"/>
    <sheet name="Table L1" sheetId="15" r:id="rId15"/>
    <sheet name="Table L1(a)" sheetId="16" r:id="rId16"/>
    <sheet name="Table L1(b)" sheetId="17" r:id="rId17"/>
    <sheet name="Table L1(c)" sheetId="18" r:id="rId18"/>
    <sheet name="Table L1(d)" sheetId="19" r:id="rId19"/>
    <sheet name="Table L2" sheetId="20" r:id="rId20"/>
    <sheet name="Table L3-1" sheetId="21" r:id="rId21"/>
    <sheet name="Table L3-2" sheetId="22" r:id="rId22"/>
    <sheet name="Table L4" sheetId="23" r:id="rId23"/>
    <sheet name="Name of Insurers" sheetId="24" r:id="rId24"/>
  </sheets>
  <definedNames>
    <definedName name="_xlnm.Print_Area" localSheetId="5">'Form HKLQ1-2'!$A$1:$I$45</definedName>
    <definedName name="_xlnm.Print_Area" localSheetId="14">'Table L1'!$A$1:$N$71</definedName>
    <definedName name="_xlnm.Print_Area" localSheetId="15">'Table L1(a)'!$A$1:$L$71</definedName>
    <definedName name="_xlnm.Print_Area" localSheetId="16">'Table L1(b)'!$A$1:$H$81</definedName>
    <definedName name="_xlnm.Print_Area" localSheetId="17">'Table L1(c)'!$A$1:$H$70</definedName>
    <definedName name="_xlnm.Print_Area" localSheetId="18">'Table L1(d)'!$A$1:$N$75</definedName>
    <definedName name="_xlnm.Print_Titles" localSheetId="23">'Name of Insurers'!$1:$7</definedName>
    <definedName name="_xlnm.Print_Titles" localSheetId="14">'Table L1'!$1:$13</definedName>
    <definedName name="_xlnm.Print_Titles" localSheetId="15">'Table L1(a)'!$1:$13</definedName>
    <definedName name="_xlnm.Print_Titles" localSheetId="16">'Table L1(b)'!$1:$13</definedName>
    <definedName name="_xlnm.Print_Titles" localSheetId="17">'Table L1(c)'!$1:$12</definedName>
    <definedName name="_xlnm.Print_Titles" localSheetId="18">'Table L1(d)'!$1:$13</definedName>
    <definedName name="_xlnm.Print_Titles" localSheetId="19">'Table L2'!$3:$11</definedName>
    <definedName name="_xlnm.Print_Titles" localSheetId="20">'Table L3-1'!$1:$11</definedName>
    <definedName name="_xlnm.Print_Titles" localSheetId="21">'Table L3-2'!$1:$11</definedName>
    <definedName name="_xlnm.Print_Titles" localSheetId="22">'Table L4'!$1:$12</definedName>
  </definedNames>
  <calcPr fullCalcOnLoad="1"/>
</workbook>
</file>

<file path=xl/sharedStrings.xml><?xml version="1.0" encoding="utf-8"?>
<sst xmlns="http://schemas.openxmlformats.org/spreadsheetml/2006/main" count="4728" uniqueCount="778">
  <si>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</si>
  <si>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</si>
  <si>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</si>
  <si>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</si>
  <si>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</si>
  <si>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</si>
  <si>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</si>
  <si>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</si>
  <si>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</si>
  <si>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</si>
  <si>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</si>
  <si>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</si>
  <si>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</si>
  <si>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</si>
  <si>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</si>
  <si>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</si>
  <si>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</si>
  <si>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</si>
  <si>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</si>
  <si>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</si>
  <si>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</si>
  <si>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</si>
  <si>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</si>
  <si>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</si>
  <si>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</si>
  <si>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</si>
  <si>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</si>
  <si>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</si>
  <si>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</si>
  <si>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</si>
  <si>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</si>
  <si>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</si>
  <si>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</si>
  <si>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</si>
  <si>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</si>
  <si>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</si>
  <si>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</si>
  <si>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</si>
  <si>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</si>
  <si>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</si>
  <si>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</si>
  <si>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</si>
  <si>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</si>
  <si>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</si>
  <si>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</si>
  <si>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</si>
  <si>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</si>
  <si>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</si>
  <si>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</si>
  <si>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</si>
  <si>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</si>
  <si>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</si>
  <si>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</si>
  <si>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</si>
  <si>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</si>
  <si>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</si>
  <si>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</si>
  <si>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</si>
  <si>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</si>
  <si>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</si>
  <si>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</si>
  <si>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</si>
  <si>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</si>
  <si>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</si>
  <si>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</si>
  <si>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</si>
  <si>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</si>
  <si>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</si>
  <si>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</si>
  <si>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</si>
  <si>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</si>
  <si>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</si>
  <si>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</si>
  <si>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</si>
  <si>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</si>
  <si>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</si>
  <si>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</si>
  <si>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</si>
  <si>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</si>
  <si>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</si>
  <si>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</si>
  <si>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</si>
  <si>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</si>
  <si>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</si>
  <si>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</si>
  <si>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</si>
  <si>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</si>
  <si>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</si>
  <si>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</si>
  <si>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</si>
  <si>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</si>
  <si>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</si>
  <si>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</si>
  <si>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</si>
  <si>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</si>
  <si>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</si>
  <si>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</si>
  <si>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</si>
  <si>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</si>
  <si>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</si>
  <si>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</si>
  <si>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</si>
  <si>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</si>
  <si>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</si>
  <si>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</si>
  <si>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</si>
  <si>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</si>
  <si>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</si>
  <si>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</si>
  <si>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</si>
  <si>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</si>
  <si>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</si>
  <si>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</si>
  <si>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</si>
  <si>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</si>
  <si>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</si>
  <si>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</si>
  <si>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</si>
  <si>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</si>
  <si>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</si>
  <si>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</si>
  <si>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</si>
  <si>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</si>
  <si>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</si>
  <si>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</si>
  <si>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</si>
  <si>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</si>
  <si>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</si>
  <si>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</si>
  <si>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</si>
  <si>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</si>
  <si>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</si>
  <si>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</si>
  <si>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</si>
  <si>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</si>
  <si>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</si>
  <si>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</si>
  <si>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</si>
  <si>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</si>
  <si>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</si>
  <si>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</si>
  <si>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</si>
  <si>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</si>
  <si>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</si>
  <si>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</si>
  <si>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</si>
  <si>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</si>
  <si>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</si>
  <si>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</si>
  <si>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</si>
  <si>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</si>
  <si>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</si>
  <si>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</si>
  <si>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</si>
  <si>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</si>
  <si>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</si>
  <si>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</si>
  <si>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</si>
  <si>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</si>
  <si>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</si>
  <si>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</si>
  <si>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</si>
  <si>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</si>
  <si>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</si>
  <si>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</si>
  <si>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</si>
  <si>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</si>
  <si>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</si>
  <si>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</si>
  <si>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</si>
  <si>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</si>
  <si>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</si>
  <si>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</si>
  <si>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</si>
  <si>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</si>
  <si>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</si>
  <si>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</si>
  <si>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</si>
  <si>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</si>
  <si>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</si>
  <si>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</si>
  <si>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</si>
  <si>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</si>
  <si>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</si>
  <si>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</si>
  <si>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</si>
  <si>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</si>
  <si>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</si>
  <si>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</si>
  <si>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</si>
  <si>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</si>
  <si>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</si>
  <si>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</si>
  <si>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</si>
  <si>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</si>
  <si>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</si>
  <si>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</si>
  <si>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</si>
  <si>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</si>
  <si>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</si>
  <si>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</si>
  <si>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</si>
  <si>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</si>
  <si>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</si>
  <si>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</si>
  <si>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</si>
  <si>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</si>
  <si>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</si>
  <si>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</si>
  <si>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</si>
  <si>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</si>
  <si>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</si>
  <si>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</si>
  <si>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</si>
  <si>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</si>
  <si>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</si>
  <si>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</si>
  <si>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</si>
  <si>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</si>
  <si>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</si>
  <si>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</si>
  <si>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</si>
  <si>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</si>
  <si>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</si>
  <si>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</si>
  <si>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</si>
  <si>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</si>
  <si>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</si>
  <si>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</si>
  <si>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</si>
  <si>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</si>
  <si>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</si>
  <si>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</si>
  <si>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</si>
  <si>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</si>
  <si>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</si>
  <si>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</si>
  <si>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</si>
  <si>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</si>
  <si>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</si>
  <si>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</si>
  <si>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</si>
  <si>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</si>
  <si>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</si>
  <si>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</si>
  <si>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</si>
  <si>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</si>
  <si>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</si>
  <si>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</si>
  <si>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</si>
  <si>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</si>
  <si>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</si>
  <si>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</si>
  <si>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</si>
  <si>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</si>
  <si>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</si>
  <si>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</si>
  <si>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</si>
  <si>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</si>
  <si>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</si>
  <si>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</si>
  <si>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</si>
  <si>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</si>
  <si>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</si>
  <si>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</si>
  <si>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</si>
  <si>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</si>
  <si>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</si>
  <si>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</si>
  <si>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</si>
  <si>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</si>
  <si>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</si>
  <si>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</si>
  <si>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</si>
  <si>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</si>
  <si>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</si>
  <si>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</si>
  <si>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</si>
  <si>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</si>
  <si>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</si>
  <si>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</si>
  <si>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</si>
  <si>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</si>
  <si>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</si>
  <si>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</si>
  <si>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</si>
  <si>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</si>
  <si>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</si>
  <si>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</si>
  <si>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</si>
  <si>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</si>
  <si>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</si>
  <si>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</si>
  <si>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</si>
  <si>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</si>
  <si>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</si>
  <si>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</si>
  <si>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</si>
  <si>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</si>
  <si>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</si>
  <si>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</si>
  <si>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</si>
  <si>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</si>
  <si>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</si>
  <si>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</si>
  <si>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</si>
  <si>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</si>
  <si>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</si>
  <si>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</si>
  <si>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</si>
  <si>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</si>
  <si>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</si>
  <si>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</si>
  <si>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</si>
  <si>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</si>
  <si>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</si>
  <si>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</si>
  <si>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</si>
  <si>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</si>
  <si>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</si>
  <si>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</si>
  <si>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</si>
  <si>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</si>
  <si>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</si>
  <si>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</si>
  <si>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</si>
  <si>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</si>
  <si>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</si>
  <si>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</si>
  <si>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</si>
  <si>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</si>
  <si>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</si>
  <si>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</si>
  <si>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</si>
  <si>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</si>
  <si>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</si>
  <si>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</si>
  <si>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</si>
  <si>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</si>
  <si>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</si>
  <si>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</si>
  <si>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</si>
  <si>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</si>
  <si>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</si>
  <si>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</si>
  <si>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</si>
  <si>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</si>
  <si>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</si>
  <si>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</si>
  <si>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</si>
  <si>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</si>
  <si>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</si>
  <si>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</si>
  <si>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</si>
  <si>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</si>
  <si>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</si>
  <si>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</si>
  <si>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</si>
  <si>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</si>
  <si>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</si>
  <si>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</si>
  <si>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</si>
  <si>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</si>
  <si>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</si>
  <si>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</si>
  <si>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</si>
  <si>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</si>
  <si>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</si>
  <si>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</si>
  <si>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</si>
  <si>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</si>
  <si>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</si>
  <si>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</si>
  <si>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</si>
  <si>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</si>
  <si>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</si>
  <si>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</si>
  <si>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</si>
  <si>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</si>
  <si>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</si>
  <si>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</si>
  <si>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</si>
  <si>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</si>
  <si>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</si>
  <si>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</si>
  <si>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</si>
  <si>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</si>
  <si>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</si>
  <si>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</si>
  <si>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</si>
  <si>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</si>
  <si>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</si>
  <si>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</si>
  <si>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</si>
  <si>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</si>
  <si>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</si>
  <si>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</si>
  <si>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</si>
  <si>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</si>
  <si>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</si>
  <si>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</si>
  <si>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</si>
  <si>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</si>
  <si>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</si>
  <si>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</si>
  <si>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</si>
  <si>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</si>
  <si>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</si>
  <si>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</si>
  <si>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</si>
  <si>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</si>
  <si>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</si>
  <si>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</si>
  <si>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</si>
  <si>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</si>
  <si>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</si>
  <si>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</si>
  <si>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</si>
  <si>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</si>
  <si>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</si>
  <si>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</si>
  <si>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</si>
  <si>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</si>
  <si>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</si>
  <si>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</si>
  <si>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</si>
  <si>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</si>
  <si>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</si>
  <si>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</si>
  <si>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</si>
  <si>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</si>
  <si>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</si>
  <si>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</si>
  <si>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</si>
  <si>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</si>
  <si>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</si>
  <si>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</si>
  <si>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</si>
  <si>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</si>
  <si>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</si>
  <si>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</si>
  <si>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</si>
  <si>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</si>
  <si>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</si>
  <si>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</si>
  <si>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</si>
  <si>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</si>
  <si>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</si>
  <si>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</si>
  <si>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</si>
  <si>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</si>
  <si>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</si>
  <si>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</si>
  <si>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</si>
  <si>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</si>
  <si>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</si>
  <si>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</si>
  <si>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</si>
  <si>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</si>
  <si>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</si>
  <si>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</si>
  <si>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</si>
  <si>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</si>
  <si>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</si>
  <si>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</si>
  <si>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</si>
  <si>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</si>
  <si>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</si>
  <si>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</si>
  <si>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</si>
  <si>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</si>
  <si>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</si>
  <si>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</si>
  <si>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</si>
  <si>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</si>
  <si>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</si>
  <si>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</si>
  <si>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</si>
  <si>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</si>
  <si>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</si>
  <si>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</si>
  <si>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</si>
  <si>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</si>
  <si>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</si>
  <si>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</si>
  <si>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</si>
  <si>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</si>
  <si>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</si>
  <si>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</si>
  <si>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</si>
  <si>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</si>
  <si>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</si>
  <si>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</si>
  <si>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</si>
  <si>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</si>
  <si>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</si>
  <si>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</si>
  <si>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</si>
  <si>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</si>
  <si>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</si>
  <si>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</si>
  <si>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</si>
  <si>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</si>
  <si>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</si>
  <si>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</si>
  <si>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</si>
  <si>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</si>
  <si>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</si>
  <si>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</si>
  <si>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</si>
  <si>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</si>
  <si>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</si>
  <si>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</si>
  <si>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</si>
  <si>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</si>
  <si>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</si>
  <si>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</si>
  <si>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</si>
  <si>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</si>
  <si>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</si>
  <si>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</si>
  <si>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</si>
  <si>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</si>
  <si>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</si>
  <si>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</si>
  <si>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</si>
  <si>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</si>
  <si>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</si>
  <si>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</si>
  <si>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</si>
  <si>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</si>
  <si>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</si>
  <si>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</si>
  <si>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</si>
  <si>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</si>
  <si>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</si>
  <si>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</si>
  <si>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</si>
  <si>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</si>
  <si>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</si>
  <si>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</si>
  <si>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</si>
  <si>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</si>
  <si>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</si>
  <si>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</si>
  <si>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</si>
  <si>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</si>
  <si>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</si>
  <si>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</si>
  <si>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</si>
  <si>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</si>
  <si>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</si>
  <si>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</si>
  <si>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</si>
  <si>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</si>
  <si>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</si>
  <si>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</si>
  <si>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</si>
  <si>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</si>
  <si>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</si>
  <si>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</si>
  <si>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</si>
  <si>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</si>
  <si>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</si>
  <si>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</si>
  <si>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</si>
  <si>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</si>
  <si>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</si>
  <si>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</si>
  <si>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</si>
  <si>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</si>
  <si>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</si>
  <si>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</si>
  <si>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</si>
  <si>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</si>
  <si>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</si>
  <si>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</si>
  <si>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</si>
  <si>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</si>
  <si>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</si>
  <si>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</si>
  <si>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</si>
  <si>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</si>
  <si>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</si>
  <si>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</si>
  <si>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</si>
  <si>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</si>
  <si>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</si>
  <si>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</si>
  <si>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</si>
  <si>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</si>
  <si>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</si>
  <si>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</si>
  <si>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</si>
  <si>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</si>
  <si>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</si>
  <si>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</si>
  <si>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</si>
  <si>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</si>
  <si>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</si>
  <si>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</si>
  <si>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</si>
  <si>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</si>
  <si>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</si>
  <si>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</si>
  <si>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</si>
  <si>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</si>
  <si>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</si>
  <si>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</si>
  <si>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</si>
  <si>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</si>
  <si>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</si>
  <si>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</si>
  <si>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</si>
  <si>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</si>
  <si>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</si>
  <si>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</si>
  <si>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</si>
  <si>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</si>
  <si>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</si>
  <si>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</si>
  <si>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</si>
  <si>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</si>
  <si>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</si>
  <si>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</si>
  <si>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</si>
  <si>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</si>
  <si>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</si>
  <si>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</si>
  <si>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</si>
  <si>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</si>
  <si>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</si>
  <si>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</si>
  <si>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</si>
  <si>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</si>
  <si>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</si>
  <si>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</si>
  <si>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</si>
  <si>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</si>
  <si>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</si>
  <si>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</si>
  <si>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</si>
  <si>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</si>
  <si>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</si>
  <si>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</si>
  <si>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</si>
  <si>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</si>
  <si>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</si>
  <si>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</si>
  <si>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</si>
  <si>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</si>
  <si>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</si>
  <si>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</si>
  <si>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</si>
  <si>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</si>
  <si>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</si>
  <si>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</si>
  <si>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</si>
  <si>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</si>
  <si>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</si>
  <si>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</si>
  <si>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</si>
  <si>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</si>
  <si>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</si>
  <si>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</si>
  <si>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</si>
  <si>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</si>
  <si>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</si>
  <si>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</si>
  <si>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</si>
  <si>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</si>
  <si>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</si>
  <si>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</si>
  <si>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</si>
  <si>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</si>
  <si>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</si>
  <si>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</si>
  <si>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</si>
  <si>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</si>
  <si>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</si>
  <si>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</si>
  <si>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</si>
  <si>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</si>
  <si>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</si>
  <si>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</si>
  <si>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</si>
  <si>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</si>
  <si>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</si>
  <si>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</si>
  <si>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</si>
  <si>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</si>
  <si>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</si>
  <si>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</si>
  <si>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</si>
  <si>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</si>
  <si>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</si>
  <si>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</si>
  <si>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</si>
  <si>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</si>
  <si>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</si>
  <si>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</si>
  <si>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</si>
  <si>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</si>
  <si>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</si>
  <si>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</si>
  <si>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</si>
  <si>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</si>
  <si>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</si>
  <si>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</si>
  <si>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</si>
  <si>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</si>
  <si>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</si>
  <si>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</si>
  <si>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</si>
  <si>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</si>
  <si>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</si>
  <si>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</si>
  <si>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</si>
  <si>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</si>
  <si>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</si>
  <si>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</si>
  <si>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</si>
  <si>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</si>
  <si>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</si>
  <si>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</si>
  <si>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</si>
  <si>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</si>
  <si>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</si>
  <si>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</si>
  <si>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</si>
  <si>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</si>
  <si>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</si>
  <si>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</si>
  <si>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</si>
  <si>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</si>
  <si>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</si>
  <si>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</si>
  <si>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</si>
  <si>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</si>
  <si>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</si>
  <si>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</si>
  <si>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</si>
  <si>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</si>
  <si>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</si>
  <si>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</si>
  <si>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</si>
  <si>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</si>
  <si>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</si>
  <si>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</si>
  <si>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</si>
  <si>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</si>
  <si>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</si>
  <si>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</si>
  <si>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</si>
  <si>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</si>
  <si>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</si>
  <si>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</si>
  <si>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</si>
  <si>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</si>
  <si>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</si>
  <si>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</si>
  <si>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</si>
  <si>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</si>
  <si>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</si>
  <si>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</si>
  <si>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</si>
  <si>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</si>
  <si>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</si>
  <si>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</si>
  <si>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</si>
  <si>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r>
      <t>二零一四年一月至三月</t>
    </r>
    <r>
      <rPr>
        <b/>
        <sz val="10"/>
        <rFont val="Times New Roman"/>
        <family val="1"/>
      </rPr>
      <t xml:space="preserve">
January to March 2014</t>
    </r>
  </si>
  <si>
    <r>
      <t xml:space="preserve">二零一四年一月至三月
</t>
    </r>
    <r>
      <rPr>
        <b/>
        <sz val="10"/>
        <rFont val="Times New Roman"/>
        <family val="1"/>
      </rPr>
      <t>January to March 2014</t>
    </r>
  </si>
  <si>
    <r>
      <t xml:space="preserve">二零一四年一月至三月
</t>
    </r>
    <r>
      <rPr>
        <b/>
        <sz val="14"/>
        <rFont val="Times New Roman"/>
        <family val="1"/>
      </rPr>
      <t>January to March 2014</t>
    </r>
  </si>
  <si>
    <r>
      <t xml:space="preserve">二零一四年一月至三月
</t>
    </r>
    <r>
      <rPr>
        <b/>
        <sz val="14"/>
        <rFont val="Times New Roman"/>
        <family val="1"/>
      </rPr>
      <t>January to March 2014</t>
    </r>
  </si>
  <si>
    <t>--</t>
  </si>
  <si>
    <t>Prudential (HK) Life</t>
  </si>
  <si>
    <t>保誠保險</t>
  </si>
  <si>
    <t>RL360º</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</si>
</sst>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355">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0" xfId="0" applyFont="1" applyFill="1" applyBorder="1" applyAlignment="1" applyProtection="1">
      <alignment horizontal="center"/>
      <protection/>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1" applyNumberFormat="1" applyFont="1" applyBorder="1" applyAlignment="1" applyProtection="1">
      <alignment horizontal="right"/>
      <protection locked="0"/>
    </xf>
    <xf numFmtId="38" fontId="11" fillId="0" borderId="13" xfId="41" applyNumberFormat="1" applyFont="1" applyBorder="1" applyAlignment="1" applyProtection="1">
      <alignment horizontal="right"/>
      <protection locked="0"/>
    </xf>
    <xf numFmtId="38" fontId="11" fillId="0" borderId="11" xfId="41" applyNumberFormat="1" applyFont="1" applyBorder="1" applyAlignment="1">
      <alignment horizontal="right"/>
    </xf>
    <xf numFmtId="38" fontId="9" fillId="0" borderId="11" xfId="41" applyNumberFormat="1" applyFont="1" applyBorder="1" applyAlignment="1" applyProtection="1">
      <alignment horizontal="right"/>
      <protection locked="0"/>
    </xf>
    <xf numFmtId="38" fontId="9" fillId="0" borderId="13" xfId="41" applyNumberFormat="1" applyFont="1" applyBorder="1" applyAlignment="1" applyProtection="1">
      <alignment horizontal="right"/>
      <protection locked="0"/>
    </xf>
    <xf numFmtId="184" fontId="22" fillId="33" borderId="21" xfId="41" applyNumberFormat="1" applyFont="1" applyFill="1" applyBorder="1" applyAlignment="1" applyProtection="1">
      <alignment/>
      <protection hidden="1"/>
    </xf>
    <xf numFmtId="37" fontId="22" fillId="0" borderId="13" xfId="33" applyNumberFormat="1" applyFont="1" applyBorder="1" applyAlignment="1">
      <alignment horizontal="right"/>
      <protection/>
    </xf>
    <xf numFmtId="37" fontId="22" fillId="0" borderId="13" xfId="34" applyNumberFormat="1" applyFont="1" applyBorder="1" applyAlignment="1">
      <alignment horizontal="right"/>
      <protection/>
    </xf>
    <xf numFmtId="37" fontId="22" fillId="0" borderId="13" xfId="3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3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4" fontId="12" fillId="0" borderId="21" xfId="41" applyNumberFormat="1" applyFont="1" applyBorder="1" applyAlignment="1" applyProtection="1">
      <alignment/>
      <protection hidden="1"/>
    </xf>
    <xf numFmtId="0" fontId="29" fillId="0" borderId="0" xfId="0" applyFont="1" applyAlignment="1">
      <alignment horizontal="left" wrapText="1"/>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7" fontId="22" fillId="0" borderId="13" xfId="38" applyNumberFormat="1" applyFont="1" applyBorder="1" applyAlignment="1">
      <alignment horizontal="right"/>
      <protection/>
    </xf>
    <xf numFmtId="37" fontId="22" fillId="0" borderId="13" xfId="40" applyNumberFormat="1" applyFont="1" applyBorder="1" applyAlignment="1">
      <alignment horizontal="right"/>
      <protection/>
    </xf>
    <xf numFmtId="37" fontId="22" fillId="0" borderId="13" xfId="3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84" fontId="12" fillId="0" borderId="18" xfId="41" applyNumberFormat="1" applyFont="1" applyBorder="1" applyAlignment="1" applyProtection="1">
      <alignment/>
      <protection hidden="1"/>
    </xf>
    <xf numFmtId="184" fontId="12" fillId="0" borderId="13" xfId="41" applyNumberFormat="1" applyFont="1" applyBorder="1" applyAlignment="1" applyProtection="1">
      <alignment/>
      <protection hidden="1"/>
    </xf>
    <xf numFmtId="184" fontId="5" fillId="0" borderId="13" xfId="41" applyNumberFormat="1" applyFont="1" applyBorder="1" applyAlignment="1" applyProtection="1">
      <alignment/>
      <protection hidden="1"/>
    </xf>
    <xf numFmtId="184" fontId="5" fillId="0" borderId="11" xfId="41"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1"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47"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1"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vertical="center" wrapText="1"/>
      <protection/>
    </xf>
    <xf numFmtId="0" fontId="22" fillId="0" borderId="30" xfId="0" applyFont="1" applyFill="1" applyBorder="1" applyAlignment="1" applyProtection="1">
      <alignment horizontal="center" vertical="center"/>
      <protection/>
    </xf>
    <xf numFmtId="0" fontId="22" fillId="0" borderId="20" xfId="0" applyFont="1" applyFill="1" applyBorder="1" applyAlignment="1" applyProtection="1">
      <alignment horizontal="center" vertic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3" fillId="0" borderId="25" xfId="0" applyFont="1" applyFill="1" applyBorder="1" applyAlignment="1" applyProtection="1">
      <alignment horizontal="center" wrapText="1"/>
      <protection/>
    </xf>
    <xf numFmtId="0" fontId="22" fillId="0" borderId="20" xfId="0" applyFont="1" applyFill="1" applyBorder="1" applyAlignment="1" applyProtection="1">
      <alignment horizontal="center"/>
      <protection/>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30" xfId="0" applyFont="1" applyFill="1" applyBorder="1" applyAlignment="1" applyProtection="1">
      <alignment horizontal="center" wrapText="1"/>
      <protection/>
    </xf>
    <xf numFmtId="0" fontId="5" fillId="0" borderId="0" xfId="0" applyFont="1" applyAlignment="1" applyProtection="1">
      <alignment horizontal="center"/>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5" fillId="0" borderId="0" xfId="0" applyFont="1" applyFill="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672" xfId="33"/>
    <cellStyle name="一般_234673" xfId="34"/>
    <cellStyle name="一般_234678" xfId="35"/>
    <cellStyle name="一般_291583" xfId="36"/>
    <cellStyle name="一般_291584" xfId="37"/>
    <cellStyle name="一般_291587" xfId="38"/>
    <cellStyle name="一般_RN0850R4" xfId="39"/>
    <cellStyle name="一般_RN0850RS"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2"/>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72" t="s">
        <v>244</v>
      </c>
      <c r="B2" s="272"/>
      <c r="C2" s="272"/>
      <c r="D2" s="272"/>
      <c r="E2" s="272"/>
      <c r="F2" s="272"/>
      <c r="G2" s="272"/>
      <c r="H2" s="272"/>
      <c r="I2" s="108" t="s">
        <v>308</v>
      </c>
    </row>
    <row r="3" spans="1:9" s="8" customFormat="1" ht="25.5" customHeight="1">
      <c r="A3" s="272" t="s">
        <v>770</v>
      </c>
      <c r="B3" s="272"/>
      <c r="C3" s="272"/>
      <c r="D3" s="272"/>
      <c r="E3" s="272"/>
      <c r="F3" s="272"/>
      <c r="G3" s="272"/>
      <c r="H3" s="272"/>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80"/>
      <c r="B6" s="280"/>
      <c r="C6" s="73"/>
      <c r="D6" s="73"/>
      <c r="E6" s="73"/>
      <c r="F6" s="74"/>
      <c r="G6" s="73"/>
      <c r="H6" s="75"/>
      <c r="I6" s="75"/>
    </row>
    <row r="7" spans="1:9" s="44" customFormat="1" ht="27.75" customHeight="1">
      <c r="A7" s="280" t="s">
        <v>245</v>
      </c>
      <c r="B7" s="280"/>
      <c r="C7" s="280"/>
      <c r="D7" s="280"/>
      <c r="E7" s="280"/>
      <c r="F7" s="74"/>
      <c r="G7" s="73"/>
      <c r="H7" s="75"/>
      <c r="I7" s="75"/>
    </row>
    <row r="8" spans="1:9" ht="6" customHeight="1">
      <c r="A8" s="7"/>
      <c r="B8" s="1"/>
      <c r="C8" s="5"/>
      <c r="D8" s="5"/>
      <c r="E8" s="5"/>
      <c r="F8" s="6"/>
      <c r="G8" s="5"/>
      <c r="H8" s="1"/>
      <c r="I8" s="1"/>
    </row>
    <row r="9" spans="1:9" s="46" customFormat="1" ht="21" customHeight="1">
      <c r="A9" s="45"/>
      <c r="B9" s="45"/>
      <c r="C9" s="273" t="s">
        <v>224</v>
      </c>
      <c r="D9" s="274"/>
      <c r="E9" s="274"/>
      <c r="F9" s="274"/>
      <c r="G9" s="274"/>
      <c r="H9" s="274"/>
      <c r="I9" s="275"/>
    </row>
    <row r="10" spans="1:9" s="46" customFormat="1" ht="21" customHeight="1">
      <c r="A10" s="47"/>
      <c r="B10" s="48"/>
      <c r="C10" s="276" t="s">
        <v>225</v>
      </c>
      <c r="D10" s="277"/>
      <c r="E10" s="45"/>
      <c r="F10" s="278" t="s">
        <v>226</v>
      </c>
      <c r="G10" s="279"/>
      <c r="H10" s="49"/>
      <c r="I10" s="49"/>
    </row>
    <row r="11" spans="1:12" s="46" customFormat="1" ht="54" customHeight="1">
      <c r="A11" s="50" t="s">
        <v>227</v>
      </c>
      <c r="B11" s="51" t="s">
        <v>228</v>
      </c>
      <c r="C11" s="52" t="s">
        <v>229</v>
      </c>
      <c r="D11" s="53" t="s">
        <v>326</v>
      </c>
      <c r="E11" s="51" t="s">
        <v>230</v>
      </c>
      <c r="F11" s="53" t="s">
        <v>231</v>
      </c>
      <c r="G11" s="53" t="s">
        <v>232</v>
      </c>
      <c r="H11" s="51" t="s">
        <v>233</v>
      </c>
      <c r="I11" s="51" t="s">
        <v>327</v>
      </c>
      <c r="K11" s="96"/>
      <c r="L11" s="96"/>
    </row>
    <row r="12" spans="1:12" s="46" customFormat="1" ht="21" customHeight="1">
      <c r="A12" s="54" t="s">
        <v>234</v>
      </c>
      <c r="B12" s="55" t="s">
        <v>235</v>
      </c>
      <c r="C12" s="56"/>
      <c r="D12" s="56"/>
      <c r="E12" s="57"/>
      <c r="F12" s="58" t="s">
        <v>312</v>
      </c>
      <c r="G12" s="58" t="s">
        <v>236</v>
      </c>
      <c r="H12" s="58" t="s">
        <v>236</v>
      </c>
      <c r="I12" s="58" t="s">
        <v>236</v>
      </c>
      <c r="K12" s="96"/>
      <c r="L12" s="96"/>
    </row>
    <row r="13" spans="1:12" s="46" customFormat="1" ht="21" customHeight="1">
      <c r="A13" s="59"/>
      <c r="B13" s="60" t="s">
        <v>237</v>
      </c>
      <c r="C13" s="215">
        <v>14495</v>
      </c>
      <c r="D13" s="215">
        <v>215357</v>
      </c>
      <c r="E13" s="218"/>
      <c r="F13" s="215">
        <v>16085286</v>
      </c>
      <c r="G13" s="215">
        <v>85341579</v>
      </c>
      <c r="H13" s="215">
        <v>11522080</v>
      </c>
      <c r="I13" s="215">
        <v>11611758</v>
      </c>
      <c r="K13" s="96"/>
      <c r="L13" s="96"/>
    </row>
    <row r="14" spans="1:12" s="46" customFormat="1" ht="43.5" customHeight="1">
      <c r="A14" s="59"/>
      <c r="B14" s="62" t="s">
        <v>256</v>
      </c>
      <c r="C14" s="220"/>
      <c r="D14" s="178"/>
      <c r="E14" s="219"/>
      <c r="F14" s="178"/>
      <c r="G14" s="178"/>
      <c r="H14" s="215">
        <v>0</v>
      </c>
      <c r="I14" s="215">
        <v>149568</v>
      </c>
      <c r="K14" s="96"/>
      <c r="L14" s="96"/>
    </row>
    <row r="15" spans="1:12" s="46" customFormat="1" ht="21" customHeight="1">
      <c r="A15" s="59"/>
      <c r="B15" s="62" t="s">
        <v>257</v>
      </c>
      <c r="C15" s="178"/>
      <c r="D15" s="178"/>
      <c r="E15" s="178"/>
      <c r="F15" s="178"/>
      <c r="G15" s="219"/>
      <c r="H15" s="215">
        <v>0</v>
      </c>
      <c r="I15" s="215">
        <v>70780</v>
      </c>
      <c r="K15" s="96"/>
      <c r="L15" s="96"/>
    </row>
    <row r="16" spans="1:12" s="46" customFormat="1" ht="21" customHeight="1">
      <c r="A16" s="59"/>
      <c r="B16" s="62" t="s">
        <v>258</v>
      </c>
      <c r="C16" s="219"/>
      <c r="D16" s="219"/>
      <c r="E16" s="178"/>
      <c r="F16" s="215">
        <v>29778</v>
      </c>
      <c r="G16" s="215">
        <v>7076578</v>
      </c>
      <c r="H16" s="215">
        <v>11526</v>
      </c>
      <c r="I16" s="215">
        <v>44241</v>
      </c>
      <c r="K16" s="96"/>
      <c r="L16" s="96"/>
    </row>
    <row r="17" spans="1:12" s="46" customFormat="1" ht="21" customHeight="1">
      <c r="A17" s="59"/>
      <c r="B17" s="65" t="s">
        <v>259</v>
      </c>
      <c r="C17" s="215">
        <v>149</v>
      </c>
      <c r="D17" s="215">
        <v>2364</v>
      </c>
      <c r="E17" s="178"/>
      <c r="F17" s="215">
        <v>3258</v>
      </c>
      <c r="G17" s="215">
        <v>253532</v>
      </c>
      <c r="H17" s="215">
        <v>35509</v>
      </c>
      <c r="I17" s="215">
        <v>324173</v>
      </c>
      <c r="K17" s="96"/>
      <c r="L17" s="96"/>
    </row>
    <row r="18" spans="1:12" s="46" customFormat="1" ht="21" customHeight="1">
      <c r="A18" s="66"/>
      <c r="B18" s="67" t="s">
        <v>260</v>
      </c>
      <c r="C18" s="215">
        <v>14644</v>
      </c>
      <c r="D18" s="215">
        <v>217721</v>
      </c>
      <c r="E18" s="178"/>
      <c r="F18" s="215">
        <v>16118322</v>
      </c>
      <c r="G18" s="215">
        <v>92671689</v>
      </c>
      <c r="H18" s="215">
        <v>11569115</v>
      </c>
      <c r="I18" s="215">
        <v>12200520</v>
      </c>
      <c r="K18" s="96"/>
      <c r="L18" s="96"/>
    </row>
    <row r="19" spans="1:12" s="46" customFormat="1" ht="21" customHeight="1">
      <c r="A19" s="69" t="s">
        <v>238</v>
      </c>
      <c r="B19" s="70" t="s">
        <v>261</v>
      </c>
      <c r="C19" s="215">
        <v>0</v>
      </c>
      <c r="D19" s="215">
        <v>0</v>
      </c>
      <c r="E19" s="178"/>
      <c r="F19" s="178"/>
      <c r="G19" s="219"/>
      <c r="H19" s="215">
        <v>0</v>
      </c>
      <c r="I19" s="215">
        <v>0</v>
      </c>
      <c r="K19" s="96"/>
      <c r="L19" s="96"/>
    </row>
    <row r="20" spans="1:12" s="46" customFormat="1" ht="43.5" customHeight="1">
      <c r="A20" s="71" t="s">
        <v>239</v>
      </c>
      <c r="B20" s="70" t="s">
        <v>262</v>
      </c>
      <c r="C20" s="215">
        <v>1197</v>
      </c>
      <c r="D20" s="215">
        <v>13031</v>
      </c>
      <c r="E20" s="219"/>
      <c r="F20" s="215">
        <v>1946394</v>
      </c>
      <c r="G20" s="215">
        <v>2065927</v>
      </c>
      <c r="H20" s="215">
        <v>2399803</v>
      </c>
      <c r="I20" s="215">
        <v>981547</v>
      </c>
      <c r="K20" s="96"/>
      <c r="L20" s="96"/>
    </row>
    <row r="21" spans="1:12" s="46" customFormat="1" ht="43.5" customHeight="1">
      <c r="A21" s="59"/>
      <c r="B21" s="62" t="s">
        <v>263</v>
      </c>
      <c r="C21" s="178"/>
      <c r="D21" s="178"/>
      <c r="E21" s="178"/>
      <c r="F21" s="178"/>
      <c r="G21" s="219"/>
      <c r="H21" s="215">
        <v>0</v>
      </c>
      <c r="I21" s="215">
        <v>2852</v>
      </c>
      <c r="K21" s="96"/>
      <c r="L21" s="96"/>
    </row>
    <row r="22" spans="1:12" s="46" customFormat="1" ht="21" customHeight="1">
      <c r="A22" s="59"/>
      <c r="B22" s="62" t="s">
        <v>257</v>
      </c>
      <c r="C22" s="178"/>
      <c r="D22" s="178"/>
      <c r="E22" s="178"/>
      <c r="F22" s="178"/>
      <c r="G22" s="219"/>
      <c r="H22" s="215">
        <v>0</v>
      </c>
      <c r="I22" s="215">
        <v>1804</v>
      </c>
      <c r="K22" s="96"/>
      <c r="L22" s="96"/>
    </row>
    <row r="23" spans="1:12" s="46" customFormat="1" ht="21" customHeight="1">
      <c r="A23" s="59"/>
      <c r="B23" s="62" t="s">
        <v>258</v>
      </c>
      <c r="C23" s="219"/>
      <c r="D23" s="219"/>
      <c r="E23" s="219"/>
      <c r="F23" s="215">
        <v>0</v>
      </c>
      <c r="G23" s="215">
        <v>847793</v>
      </c>
      <c r="H23" s="215">
        <v>0</v>
      </c>
      <c r="I23" s="215">
        <v>1012</v>
      </c>
      <c r="K23" s="96"/>
      <c r="L23" s="96"/>
    </row>
    <row r="24" spans="1:12" s="46" customFormat="1" ht="21" customHeight="1">
      <c r="A24" s="66"/>
      <c r="B24" s="67" t="s">
        <v>264</v>
      </c>
      <c r="C24" s="215">
        <v>1197</v>
      </c>
      <c r="D24" s="215">
        <v>13031</v>
      </c>
      <c r="E24" s="178"/>
      <c r="F24" s="215">
        <v>1946394</v>
      </c>
      <c r="G24" s="215">
        <v>2913720</v>
      </c>
      <c r="H24" s="215">
        <v>2399803</v>
      </c>
      <c r="I24" s="215">
        <v>987215</v>
      </c>
      <c r="K24" s="96"/>
      <c r="L24" s="96"/>
    </row>
    <row r="25" spans="1:12" s="46" customFormat="1" ht="21" customHeight="1">
      <c r="A25" s="69" t="s">
        <v>240</v>
      </c>
      <c r="B25" s="70" t="s">
        <v>265</v>
      </c>
      <c r="C25" s="215">
        <v>0</v>
      </c>
      <c r="D25" s="215">
        <v>4687</v>
      </c>
      <c r="E25" s="178"/>
      <c r="F25" s="178"/>
      <c r="G25" s="219"/>
      <c r="H25" s="215">
        <v>0</v>
      </c>
      <c r="I25" s="215">
        <v>39385</v>
      </c>
      <c r="K25" s="96"/>
      <c r="L25" s="96"/>
    </row>
    <row r="26" spans="1:12" s="46" customFormat="1" ht="21" customHeight="1">
      <c r="A26" s="69" t="s">
        <v>241</v>
      </c>
      <c r="B26" s="70" t="s">
        <v>266</v>
      </c>
      <c r="C26" s="215">
        <v>0</v>
      </c>
      <c r="D26" s="215">
        <v>0</v>
      </c>
      <c r="E26" s="219"/>
      <c r="F26" s="178"/>
      <c r="G26" s="219"/>
      <c r="H26" s="215">
        <v>0</v>
      </c>
      <c r="I26" s="215">
        <v>0</v>
      </c>
      <c r="K26" s="96"/>
      <c r="L26" s="96"/>
    </row>
    <row r="27" spans="1:12" s="46" customFormat="1" ht="21" customHeight="1">
      <c r="A27" s="69" t="s">
        <v>242</v>
      </c>
      <c r="B27" s="70" t="s">
        <v>267</v>
      </c>
      <c r="C27" s="215">
        <v>0</v>
      </c>
      <c r="D27" s="215">
        <v>0</v>
      </c>
      <c r="E27" s="178"/>
      <c r="F27" s="219"/>
      <c r="G27" s="219"/>
      <c r="H27" s="215">
        <v>0</v>
      </c>
      <c r="I27" s="215">
        <v>0</v>
      </c>
      <c r="K27" s="96"/>
      <c r="L27" s="96"/>
    </row>
    <row r="28" spans="1:12" s="46" customFormat="1" ht="21" customHeight="1">
      <c r="A28" s="72"/>
      <c r="B28" s="67" t="s">
        <v>243</v>
      </c>
      <c r="C28" s="68">
        <f>C18+C19+C24+C25+C26+C27</f>
        <v>15841</v>
      </c>
      <c r="D28" s="68">
        <f>D18+D19+D24+D25+D26+D27</f>
        <v>235439</v>
      </c>
      <c r="E28" s="63"/>
      <c r="F28" s="68">
        <f>F18+F19+F24+F25+F26+F27</f>
        <v>18064716</v>
      </c>
      <c r="G28" s="68">
        <f>G18+G19+G24+G25+G26+G27</f>
        <v>95585409</v>
      </c>
      <c r="H28" s="68">
        <f>H18+H19+H24+H25+H26+H27</f>
        <v>13968918</v>
      </c>
      <c r="I28" s="68">
        <f>I18+I19+I24+I25+I26+I27</f>
        <v>13227120</v>
      </c>
      <c r="K28" s="96"/>
      <c r="L28" s="96"/>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8" customFormat="1" ht="3" customHeight="1">
      <c r="A1" s="117"/>
      <c r="B1" s="117"/>
      <c r="C1" s="117"/>
      <c r="D1" s="117"/>
      <c r="E1" s="117"/>
      <c r="F1" s="117"/>
      <c r="G1" s="117"/>
      <c r="H1" s="94"/>
    </row>
    <row r="2" spans="1:8" ht="3" customHeight="1" thickBot="1">
      <c r="A2" s="298"/>
      <c r="B2" s="298"/>
      <c r="C2" s="298"/>
      <c r="D2" s="298"/>
      <c r="E2" s="298"/>
      <c r="F2" s="298"/>
      <c r="G2" s="298"/>
      <c r="H2" s="298"/>
    </row>
    <row r="3" spans="1:8" s="119" customFormat="1" ht="25.5" customHeight="1" thickBot="1">
      <c r="A3" s="272" t="s">
        <v>422</v>
      </c>
      <c r="B3" s="272"/>
      <c r="C3" s="272"/>
      <c r="D3" s="272"/>
      <c r="E3" s="272"/>
      <c r="F3" s="272"/>
      <c r="G3" s="272"/>
      <c r="H3" s="108" t="s">
        <v>423</v>
      </c>
    </row>
    <row r="4" spans="1:8" s="119" customFormat="1" ht="25.5" customHeight="1">
      <c r="A4" s="272" t="s">
        <v>771</v>
      </c>
      <c r="B4" s="272"/>
      <c r="C4" s="272"/>
      <c r="D4" s="272"/>
      <c r="E4" s="272"/>
      <c r="F4" s="272"/>
      <c r="G4" s="272"/>
      <c r="H4" s="97"/>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80" t="s">
        <v>424</v>
      </c>
      <c r="B8" s="280"/>
      <c r="C8" s="280"/>
      <c r="D8" s="280"/>
      <c r="E8" s="74"/>
      <c r="F8" s="73"/>
      <c r="G8" s="75"/>
      <c r="H8" s="75"/>
    </row>
    <row r="9" spans="1:8" ht="6" customHeight="1">
      <c r="A9" s="7"/>
      <c r="B9" s="1"/>
      <c r="C9" s="5"/>
      <c r="D9" s="5"/>
      <c r="E9" s="6"/>
      <c r="F9" s="5"/>
      <c r="G9" s="1"/>
      <c r="H9" s="1"/>
    </row>
    <row r="10" spans="1:8" s="122" customFormat="1" ht="21" customHeight="1">
      <c r="A10" s="45"/>
      <c r="B10" s="45"/>
      <c r="C10" s="300" t="s">
        <v>425</v>
      </c>
      <c r="D10" s="301"/>
      <c r="E10" s="301"/>
      <c r="F10" s="302"/>
      <c r="G10" s="300" t="s">
        <v>426</v>
      </c>
      <c r="H10" s="302"/>
    </row>
    <row r="11" spans="1:8" s="122" customFormat="1" ht="57" customHeight="1">
      <c r="A11" s="51" t="s">
        <v>427</v>
      </c>
      <c r="B11" s="51" t="s">
        <v>428</v>
      </c>
      <c r="C11" s="136" t="s">
        <v>429</v>
      </c>
      <c r="D11" s="136" t="s">
        <v>430</v>
      </c>
      <c r="E11" s="136" t="s">
        <v>431</v>
      </c>
      <c r="F11" s="136" t="s">
        <v>432</v>
      </c>
      <c r="G11" s="136" t="s">
        <v>433</v>
      </c>
      <c r="H11" s="136" t="s">
        <v>434</v>
      </c>
    </row>
    <row r="12" spans="1:8" s="122" customFormat="1" ht="21" customHeight="1">
      <c r="A12" s="49"/>
      <c r="B12" s="137"/>
      <c r="C12" s="56"/>
      <c r="D12" s="56"/>
      <c r="E12" s="125"/>
      <c r="F12" s="125"/>
      <c r="G12" s="58" t="s">
        <v>435</v>
      </c>
      <c r="H12" s="58" t="s">
        <v>435</v>
      </c>
    </row>
    <row r="13" spans="1:8" s="122" customFormat="1" ht="21" customHeight="1">
      <c r="A13" s="138" t="s">
        <v>436</v>
      </c>
      <c r="B13" s="139" t="s">
        <v>437</v>
      </c>
      <c r="C13" s="230">
        <v>17579</v>
      </c>
      <c r="D13" s="230">
        <v>13846</v>
      </c>
      <c r="E13" s="230">
        <v>44075</v>
      </c>
      <c r="F13" s="230">
        <v>57685</v>
      </c>
      <c r="G13" s="230">
        <v>2487883</v>
      </c>
      <c r="H13" s="230">
        <v>17863317</v>
      </c>
    </row>
    <row r="14" spans="1:8" s="122" customFormat="1" ht="21" customHeight="1">
      <c r="A14" s="59"/>
      <c r="B14" s="135" t="s">
        <v>438</v>
      </c>
      <c r="C14" s="230">
        <v>198</v>
      </c>
      <c r="D14" s="230">
        <v>74</v>
      </c>
      <c r="E14" s="230">
        <v>76</v>
      </c>
      <c r="F14" s="230">
        <v>43</v>
      </c>
      <c r="G14" s="230">
        <v>5540</v>
      </c>
      <c r="H14" s="230">
        <v>7881</v>
      </c>
    </row>
    <row r="15" spans="1:8" s="122" customFormat="1" ht="21" customHeight="1">
      <c r="A15" s="66"/>
      <c r="B15" s="67" t="s">
        <v>439</v>
      </c>
      <c r="C15" s="230">
        <v>17777</v>
      </c>
      <c r="D15" s="230">
        <v>13920</v>
      </c>
      <c r="E15" s="230">
        <v>44151</v>
      </c>
      <c r="F15" s="230">
        <v>57728</v>
      </c>
      <c r="G15" s="230">
        <v>2493423</v>
      </c>
      <c r="H15" s="230">
        <v>17871198</v>
      </c>
    </row>
    <row r="16" spans="1:8" s="122" customFormat="1" ht="21" customHeight="1">
      <c r="A16" s="69" t="s">
        <v>440</v>
      </c>
      <c r="B16" s="70" t="s">
        <v>441</v>
      </c>
      <c r="C16" s="230">
        <v>0</v>
      </c>
      <c r="D16" s="230">
        <v>0</v>
      </c>
      <c r="E16" s="230">
        <v>23</v>
      </c>
      <c r="F16" s="230">
        <v>11</v>
      </c>
      <c r="G16" s="230">
        <v>790</v>
      </c>
      <c r="H16" s="230">
        <v>6358</v>
      </c>
    </row>
    <row r="17" spans="1:8" s="122" customFormat="1" ht="21" customHeight="1">
      <c r="A17" s="69" t="s">
        <v>442</v>
      </c>
      <c r="B17" s="70" t="s">
        <v>443</v>
      </c>
      <c r="C17" s="230">
        <v>2860</v>
      </c>
      <c r="D17" s="230">
        <v>1932</v>
      </c>
      <c r="E17" s="230">
        <v>23643</v>
      </c>
      <c r="F17" s="230">
        <v>578</v>
      </c>
      <c r="G17" s="230">
        <v>6984426</v>
      </c>
      <c r="H17" s="230">
        <v>518746</v>
      </c>
    </row>
    <row r="18" spans="1:8" s="122" customFormat="1" ht="21" customHeight="1">
      <c r="A18" s="69" t="s">
        <v>444</v>
      </c>
      <c r="B18" s="70" t="s">
        <v>445</v>
      </c>
      <c r="C18" s="230">
        <v>539</v>
      </c>
      <c r="D18" s="230">
        <v>189</v>
      </c>
      <c r="E18" s="230">
        <v>1294</v>
      </c>
      <c r="F18" s="230">
        <v>4457</v>
      </c>
      <c r="G18" s="230">
        <v>123355</v>
      </c>
      <c r="H18" s="230">
        <v>87546</v>
      </c>
    </row>
    <row r="19" spans="1:8" s="122" customFormat="1" ht="21" customHeight="1">
      <c r="A19" s="69" t="s">
        <v>446</v>
      </c>
      <c r="B19" s="70" t="s">
        <v>447</v>
      </c>
      <c r="C19" s="230">
        <v>0</v>
      </c>
      <c r="D19" s="230">
        <v>0</v>
      </c>
      <c r="E19" s="230">
        <v>0</v>
      </c>
      <c r="F19" s="230">
        <v>0</v>
      </c>
      <c r="G19" s="230">
        <v>0</v>
      </c>
      <c r="H19" s="230">
        <v>0</v>
      </c>
    </row>
    <row r="20" spans="1:8" s="122" customFormat="1" ht="21" customHeight="1">
      <c r="A20" s="69" t="s">
        <v>448</v>
      </c>
      <c r="B20" s="70" t="s">
        <v>449</v>
      </c>
      <c r="C20" s="230">
        <v>0</v>
      </c>
      <c r="D20" s="230">
        <v>0</v>
      </c>
      <c r="E20" s="230">
        <v>0</v>
      </c>
      <c r="F20" s="230">
        <v>0</v>
      </c>
      <c r="G20" s="230">
        <v>0</v>
      </c>
      <c r="H20" s="230">
        <v>0</v>
      </c>
    </row>
    <row r="21" spans="1:8" s="122" customFormat="1" ht="21" customHeight="1">
      <c r="A21" s="72"/>
      <c r="B21" s="67" t="s">
        <v>450</v>
      </c>
      <c r="C21" s="68">
        <f aca="true" t="shared" si="0" ref="C21:H21">C15+C16+C17+C18+C19+C20</f>
        <v>21176</v>
      </c>
      <c r="D21" s="68">
        <f t="shared" si="0"/>
        <v>16041</v>
      </c>
      <c r="E21" s="68">
        <f t="shared" si="0"/>
        <v>69111</v>
      </c>
      <c r="F21" s="68">
        <f t="shared" si="0"/>
        <v>62774</v>
      </c>
      <c r="G21" s="68">
        <f t="shared" si="0"/>
        <v>9601994</v>
      </c>
      <c r="H21" s="68">
        <f t="shared" si="0"/>
        <v>18483848</v>
      </c>
    </row>
    <row r="23" spans="1:8" ht="16.5">
      <c r="A23" s="9"/>
      <c r="H23" s="126"/>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8" customFormat="1" ht="3" customHeight="1">
      <c r="A1" s="117"/>
      <c r="B1" s="117"/>
      <c r="C1" s="117"/>
      <c r="D1" s="117"/>
      <c r="E1" s="94"/>
    </row>
    <row r="2" spans="1:5" ht="3" customHeight="1" thickBot="1">
      <c r="A2" s="298"/>
      <c r="B2" s="298"/>
      <c r="C2" s="298"/>
      <c r="D2" s="298"/>
      <c r="E2" s="298"/>
    </row>
    <row r="3" spans="1:5" s="119" customFormat="1" ht="25.5" customHeight="1" thickBot="1">
      <c r="A3" s="272" t="s">
        <v>244</v>
      </c>
      <c r="B3" s="272"/>
      <c r="C3" s="272"/>
      <c r="D3" s="272"/>
      <c r="E3" s="108" t="s">
        <v>451</v>
      </c>
    </row>
    <row r="4" spans="1:5" s="119" customFormat="1" ht="25.5" customHeight="1">
      <c r="A4" s="272" t="s">
        <v>771</v>
      </c>
      <c r="B4" s="272"/>
      <c r="C4" s="272"/>
      <c r="D4" s="272"/>
      <c r="E4" s="97"/>
    </row>
    <row r="5" spans="1:5" ht="3" customHeight="1">
      <c r="A5" s="2"/>
      <c r="B5" s="1"/>
      <c r="C5" s="5"/>
      <c r="D5" s="120"/>
      <c r="E5" s="4"/>
    </row>
    <row r="6" spans="1:5" ht="3" customHeight="1">
      <c r="A6" s="1"/>
      <c r="B6" s="1"/>
      <c r="C6" s="5"/>
      <c r="D6" s="1"/>
      <c r="E6" s="1"/>
    </row>
    <row r="7" spans="1:5" ht="3" customHeight="1">
      <c r="A7" s="7"/>
      <c r="B7" s="1"/>
      <c r="C7" s="5"/>
      <c r="D7" s="1"/>
      <c r="E7" s="1"/>
    </row>
    <row r="8" spans="1:5" s="121" customFormat="1" ht="22.5" customHeight="1">
      <c r="A8" s="280" t="s">
        <v>452</v>
      </c>
      <c r="B8" s="280"/>
      <c r="C8" s="73"/>
      <c r="D8" s="75"/>
      <c r="E8" s="75"/>
    </row>
    <row r="9" spans="1:5" ht="16.5">
      <c r="A9" s="7"/>
      <c r="B9" s="1"/>
      <c r="C9" s="5"/>
      <c r="D9" s="1"/>
      <c r="E9" s="1"/>
    </row>
    <row r="10" spans="1:5" s="122" customFormat="1" ht="21" customHeight="1">
      <c r="A10" s="140"/>
      <c r="B10" s="45"/>
      <c r="C10" s="141"/>
      <c r="D10" s="303" t="s">
        <v>453</v>
      </c>
      <c r="E10" s="304"/>
    </row>
    <row r="11" spans="1:5" s="122" customFormat="1" ht="33" customHeight="1">
      <c r="A11" s="50" t="s">
        <v>332</v>
      </c>
      <c r="B11" s="51" t="s">
        <v>333</v>
      </c>
      <c r="C11" s="142" t="s">
        <v>454</v>
      </c>
      <c r="D11" s="143" t="s">
        <v>455</v>
      </c>
      <c r="E11" s="136" t="s">
        <v>456</v>
      </c>
    </row>
    <row r="12" spans="1:5" s="122" customFormat="1" ht="21" customHeight="1">
      <c r="A12" s="144"/>
      <c r="B12" s="137"/>
      <c r="C12" s="56"/>
      <c r="D12" s="58" t="s">
        <v>457</v>
      </c>
      <c r="E12" s="58" t="s">
        <v>457</v>
      </c>
    </row>
    <row r="13" spans="1:5" s="122" customFormat="1" ht="21" customHeight="1">
      <c r="A13" s="138" t="s">
        <v>458</v>
      </c>
      <c r="B13" s="139" t="s">
        <v>459</v>
      </c>
      <c r="C13" s="226">
        <v>21</v>
      </c>
      <c r="D13" s="226">
        <v>173</v>
      </c>
      <c r="E13" s="226">
        <v>2767</v>
      </c>
    </row>
    <row r="14" spans="1:5" s="122" customFormat="1" ht="21" customHeight="1">
      <c r="A14" s="101"/>
      <c r="B14" s="135" t="s">
        <v>460</v>
      </c>
      <c r="C14" s="226">
        <v>0</v>
      </c>
      <c r="D14" s="226">
        <v>0</v>
      </c>
      <c r="E14" s="226">
        <v>0</v>
      </c>
    </row>
    <row r="15" spans="1:5" s="122" customFormat="1" ht="21" customHeight="1">
      <c r="A15" s="124"/>
      <c r="B15" s="67" t="s">
        <v>461</v>
      </c>
      <c r="C15" s="226">
        <v>21</v>
      </c>
      <c r="D15" s="226">
        <v>173</v>
      </c>
      <c r="E15" s="226">
        <v>2767</v>
      </c>
    </row>
    <row r="16" spans="1:5" s="122" customFormat="1" ht="21" customHeight="1">
      <c r="A16" s="69" t="s">
        <v>462</v>
      </c>
      <c r="B16" s="70" t="s">
        <v>463</v>
      </c>
      <c r="C16" s="226">
        <v>0</v>
      </c>
      <c r="D16" s="226">
        <v>0</v>
      </c>
      <c r="E16" s="226">
        <v>0</v>
      </c>
    </row>
    <row r="17" spans="1:5" s="122" customFormat="1" ht="21" customHeight="1">
      <c r="A17" s="69" t="s">
        <v>464</v>
      </c>
      <c r="B17" s="70" t="s">
        <v>465</v>
      </c>
      <c r="C17" s="226">
        <v>1</v>
      </c>
      <c r="D17" s="226">
        <v>24385</v>
      </c>
      <c r="E17" s="226">
        <v>0</v>
      </c>
    </row>
    <row r="18" spans="1:5" s="122" customFormat="1" ht="21" customHeight="1">
      <c r="A18" s="69" t="s">
        <v>466</v>
      </c>
      <c r="B18" s="70" t="s">
        <v>467</v>
      </c>
      <c r="C18" s="226">
        <v>29</v>
      </c>
      <c r="D18" s="226">
        <v>0</v>
      </c>
      <c r="E18" s="226">
        <v>3586</v>
      </c>
    </row>
    <row r="19" spans="1:5" s="122" customFormat="1" ht="21" customHeight="1">
      <c r="A19" s="69" t="s">
        <v>468</v>
      </c>
      <c r="B19" s="70" t="s">
        <v>469</v>
      </c>
      <c r="C19" s="226">
        <v>0</v>
      </c>
      <c r="D19" s="226">
        <v>0</v>
      </c>
      <c r="E19" s="226">
        <v>0</v>
      </c>
    </row>
    <row r="20" spans="1:5" s="122" customFormat="1" ht="21" customHeight="1">
      <c r="A20" s="69" t="s">
        <v>470</v>
      </c>
      <c r="B20" s="70" t="s">
        <v>471</v>
      </c>
      <c r="C20" s="226">
        <v>0</v>
      </c>
      <c r="D20" s="226">
        <v>0</v>
      </c>
      <c r="E20" s="226">
        <v>0</v>
      </c>
    </row>
    <row r="21" spans="1:5" s="122" customFormat="1" ht="21" customHeight="1">
      <c r="A21" s="69" t="s">
        <v>472</v>
      </c>
      <c r="B21" s="70" t="s">
        <v>473</v>
      </c>
      <c r="C21" s="226">
        <v>3382</v>
      </c>
      <c r="D21" s="226">
        <v>2497619</v>
      </c>
      <c r="E21" s="226">
        <v>1267145</v>
      </c>
    </row>
    <row r="22" spans="1:5" s="122" customFormat="1" ht="21" customHeight="1">
      <c r="A22" s="69" t="s">
        <v>474</v>
      </c>
      <c r="B22" s="70" t="s">
        <v>475</v>
      </c>
      <c r="C22" s="226">
        <v>759</v>
      </c>
      <c r="D22" s="226">
        <v>-1</v>
      </c>
      <c r="E22" s="226">
        <v>451004</v>
      </c>
    </row>
    <row r="23" spans="1:5" s="122" customFormat="1" ht="21" customHeight="1">
      <c r="A23" s="72"/>
      <c r="B23" s="67" t="s">
        <v>476</v>
      </c>
      <c r="C23" s="145">
        <f>C15+C16+C17+C18+C19+C20+C21+C22</f>
        <v>4192</v>
      </c>
      <c r="D23" s="145">
        <f>D15+D16+D17+D18+D19+D20+D21+D22</f>
        <v>2522176</v>
      </c>
      <c r="E23" s="145">
        <f>E15+E16+E17+E18+E19+E20+E21+E22</f>
        <v>1724502</v>
      </c>
    </row>
    <row r="25" spans="1:5" ht="16.5">
      <c r="A25" s="9"/>
      <c r="E25" s="126"/>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18" customFormat="1" ht="3" customHeight="1">
      <c r="A1" s="117"/>
      <c r="B1" s="117"/>
      <c r="C1" s="117"/>
      <c r="D1" s="117"/>
      <c r="E1" s="117"/>
      <c r="F1" s="94"/>
    </row>
    <row r="2" spans="1:6" ht="3" customHeight="1" thickBot="1">
      <c r="A2" s="298"/>
      <c r="B2" s="298"/>
      <c r="C2" s="298"/>
      <c r="D2" s="298"/>
      <c r="E2" s="298"/>
      <c r="F2" s="298"/>
    </row>
    <row r="3" spans="1:6" s="119" customFormat="1" ht="25.5" customHeight="1" thickBot="1">
      <c r="A3" s="272" t="s">
        <v>244</v>
      </c>
      <c r="B3" s="272"/>
      <c r="C3" s="272"/>
      <c r="D3" s="272"/>
      <c r="E3" s="272"/>
      <c r="F3" s="108" t="s">
        <v>477</v>
      </c>
    </row>
    <row r="4" spans="1:6" s="119" customFormat="1" ht="25.5" customHeight="1">
      <c r="A4" s="272" t="s">
        <v>771</v>
      </c>
      <c r="B4" s="272"/>
      <c r="C4" s="272"/>
      <c r="D4" s="272"/>
      <c r="E4" s="272"/>
      <c r="F4" s="97"/>
    </row>
    <row r="5" spans="1:6" ht="3" customHeight="1">
      <c r="A5" s="2"/>
      <c r="B5" s="1"/>
      <c r="C5" s="5"/>
      <c r="D5" s="120"/>
      <c r="E5" s="4"/>
      <c r="F5" s="120"/>
    </row>
    <row r="6" spans="1:6" ht="3" customHeight="1">
      <c r="A6" s="7"/>
      <c r="B6" s="1"/>
      <c r="C6" s="5"/>
      <c r="D6" s="5"/>
      <c r="E6" s="1"/>
      <c r="F6" s="1"/>
    </row>
    <row r="7" spans="1:6" s="121" customFormat="1" ht="22.5" customHeight="1">
      <c r="A7" s="280" t="s">
        <v>478</v>
      </c>
      <c r="B7" s="280"/>
      <c r="C7" s="73"/>
      <c r="D7" s="73"/>
      <c r="E7" s="75"/>
      <c r="F7" s="75"/>
    </row>
    <row r="8" spans="1:6" ht="6" customHeight="1">
      <c r="A8" s="7"/>
      <c r="B8" s="1"/>
      <c r="C8" s="5"/>
      <c r="D8" s="5"/>
      <c r="E8" s="1"/>
      <c r="F8" s="1"/>
    </row>
    <row r="9" spans="1:6" s="122" customFormat="1" ht="21" customHeight="1">
      <c r="A9" s="45"/>
      <c r="B9" s="45"/>
      <c r="C9" s="300" t="s">
        <v>479</v>
      </c>
      <c r="D9" s="304"/>
      <c r="E9" s="300" t="s">
        <v>480</v>
      </c>
      <c r="F9" s="304"/>
    </row>
    <row r="10" spans="1:6" s="122" customFormat="1" ht="55.5" customHeight="1">
      <c r="A10" s="51" t="s">
        <v>332</v>
      </c>
      <c r="B10" s="51" t="s">
        <v>333</v>
      </c>
      <c r="C10" s="136" t="s">
        <v>481</v>
      </c>
      <c r="D10" s="136" t="s">
        <v>482</v>
      </c>
      <c r="E10" s="136" t="s">
        <v>481</v>
      </c>
      <c r="F10" s="136" t="s">
        <v>483</v>
      </c>
    </row>
    <row r="11" spans="1:6" s="122" customFormat="1" ht="21" customHeight="1">
      <c r="A11" s="49"/>
      <c r="B11" s="137"/>
      <c r="C11" s="58" t="s">
        <v>313</v>
      </c>
      <c r="D11" s="58" t="s">
        <v>313</v>
      </c>
      <c r="E11" s="58" t="s">
        <v>313</v>
      </c>
      <c r="F11" s="58" t="s">
        <v>313</v>
      </c>
    </row>
    <row r="12" spans="1:6" s="122" customFormat="1" ht="21" customHeight="1">
      <c r="A12" s="138" t="s">
        <v>339</v>
      </c>
      <c r="B12" s="146" t="s">
        <v>484</v>
      </c>
      <c r="C12" s="227">
        <v>1134922989</v>
      </c>
      <c r="D12" s="227">
        <v>525444</v>
      </c>
      <c r="E12" s="227">
        <v>1322978091</v>
      </c>
      <c r="F12" s="227">
        <v>6302755</v>
      </c>
    </row>
    <row r="13" spans="1:6" s="122" customFormat="1" ht="21" customHeight="1">
      <c r="A13" s="147"/>
      <c r="B13" s="148" t="s">
        <v>485</v>
      </c>
      <c r="C13" s="227">
        <v>715573</v>
      </c>
      <c r="D13" s="227">
        <v>357786</v>
      </c>
      <c r="E13" s="227">
        <v>28228</v>
      </c>
      <c r="F13" s="227">
        <v>47253</v>
      </c>
    </row>
    <row r="14" spans="1:6" s="122" customFormat="1" ht="21" customHeight="1">
      <c r="A14" s="69" t="s">
        <v>353</v>
      </c>
      <c r="B14" s="70" t="s">
        <v>347</v>
      </c>
      <c r="C14" s="227">
        <v>0</v>
      </c>
      <c r="D14" s="227">
        <v>0</v>
      </c>
      <c r="E14" s="227">
        <v>21494</v>
      </c>
      <c r="F14" s="227">
        <v>97</v>
      </c>
    </row>
    <row r="15" spans="1:6" s="122" customFormat="1" ht="21" customHeight="1">
      <c r="A15" s="69" t="s">
        <v>354</v>
      </c>
      <c r="B15" s="70" t="s">
        <v>486</v>
      </c>
      <c r="C15" s="227">
        <v>43687</v>
      </c>
      <c r="D15" s="227">
        <v>395</v>
      </c>
      <c r="E15" s="227">
        <v>69067303</v>
      </c>
      <c r="F15" s="227">
        <v>381266</v>
      </c>
    </row>
    <row r="16" spans="1:6" s="122" customFormat="1" ht="21" customHeight="1">
      <c r="A16" s="69" t="s">
        <v>356</v>
      </c>
      <c r="B16" s="70" t="s">
        <v>357</v>
      </c>
      <c r="C16" s="227">
        <v>352386</v>
      </c>
      <c r="D16" s="227">
        <v>90063</v>
      </c>
      <c r="E16" s="227">
        <v>310383</v>
      </c>
      <c r="F16" s="227">
        <v>9519</v>
      </c>
    </row>
    <row r="17" spans="1:6" s="122" customFormat="1" ht="21" customHeight="1">
      <c r="A17" s="69" t="s">
        <v>358</v>
      </c>
      <c r="B17" s="70" t="s">
        <v>359</v>
      </c>
      <c r="C17" s="227">
        <v>0</v>
      </c>
      <c r="D17" s="227">
        <v>0</v>
      </c>
      <c r="E17" s="227">
        <v>0</v>
      </c>
      <c r="F17" s="227">
        <v>0</v>
      </c>
    </row>
    <row r="18" spans="1:6" s="122" customFormat="1" ht="21" customHeight="1">
      <c r="A18" s="69" t="s">
        <v>360</v>
      </c>
      <c r="B18" s="70" t="s">
        <v>361</v>
      </c>
      <c r="C18" s="227">
        <v>0</v>
      </c>
      <c r="D18" s="227">
        <v>0</v>
      </c>
      <c r="E18" s="227">
        <v>0</v>
      </c>
      <c r="F18" s="227">
        <v>0</v>
      </c>
    </row>
    <row r="19" spans="1:6" s="122" customFormat="1" ht="21" customHeight="1">
      <c r="A19" s="69" t="s">
        <v>403</v>
      </c>
      <c r="B19" s="70" t="s">
        <v>487</v>
      </c>
      <c r="C19" s="227">
        <v>0</v>
      </c>
      <c r="D19" s="227">
        <v>0</v>
      </c>
      <c r="E19" s="227">
        <v>0</v>
      </c>
      <c r="F19" s="227">
        <v>0</v>
      </c>
    </row>
    <row r="20" spans="1:6" s="122" customFormat="1" ht="21" customHeight="1">
      <c r="A20" s="69" t="s">
        <v>405</v>
      </c>
      <c r="B20" s="70" t="s">
        <v>488</v>
      </c>
      <c r="C20" s="227">
        <v>0</v>
      </c>
      <c r="D20" s="227">
        <v>0</v>
      </c>
      <c r="E20" s="227">
        <v>0</v>
      </c>
      <c r="F20" s="227">
        <v>0</v>
      </c>
    </row>
    <row r="21" spans="1:6" s="122" customFormat="1" ht="21" customHeight="1">
      <c r="A21" s="69" t="s">
        <v>315</v>
      </c>
      <c r="B21" s="70" t="s">
        <v>489</v>
      </c>
      <c r="C21" s="227">
        <v>54706535</v>
      </c>
      <c r="D21" s="227">
        <v>16438</v>
      </c>
      <c r="E21" s="227">
        <v>238119404</v>
      </c>
      <c r="F21" s="227">
        <v>267132</v>
      </c>
    </row>
    <row r="22" spans="1:6" s="122" customFormat="1" ht="21" customHeight="1">
      <c r="A22" s="69"/>
      <c r="B22" s="70" t="s">
        <v>490</v>
      </c>
      <c r="C22" s="227">
        <v>0</v>
      </c>
      <c r="D22" s="227">
        <v>0</v>
      </c>
      <c r="E22" s="227">
        <v>0</v>
      </c>
      <c r="F22" s="227">
        <v>713</v>
      </c>
    </row>
    <row r="23" spans="1:6" s="122" customFormat="1" ht="21" customHeight="1">
      <c r="A23" s="149"/>
      <c r="B23" s="67" t="s">
        <v>362</v>
      </c>
      <c r="C23" s="150">
        <f>SUM(C12:C22)</f>
        <v>1190741170</v>
      </c>
      <c r="D23" s="150">
        <f>SUM(D12:D22)</f>
        <v>990126</v>
      </c>
      <c r="E23" s="150">
        <f>SUM(E12:E22)</f>
        <v>1630524903</v>
      </c>
      <c r="F23" s="150">
        <f>SUM(F12:F22)</f>
        <v>7008735</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1" customFormat="1" ht="25.5" customHeight="1" thickBot="1">
      <c r="A3" s="272" t="s">
        <v>244</v>
      </c>
      <c r="B3" s="272"/>
      <c r="C3" s="272"/>
      <c r="D3" s="108" t="s">
        <v>491</v>
      </c>
    </row>
    <row r="4" spans="1:5" s="151" customFormat="1" ht="25.5" customHeight="1">
      <c r="A4" s="272" t="s">
        <v>771</v>
      </c>
      <c r="B4" s="272"/>
      <c r="C4" s="272"/>
      <c r="D4" s="152"/>
      <c r="E4" s="97"/>
    </row>
    <row r="5" spans="1:5" ht="19.5" customHeight="1">
      <c r="A5" s="153"/>
      <c r="B5" s="153"/>
      <c r="C5" s="153"/>
      <c r="D5" s="153"/>
      <c r="E5" s="8"/>
    </row>
    <row r="6" spans="1:5" ht="33" customHeight="1">
      <c r="A6" s="308" t="s">
        <v>108</v>
      </c>
      <c r="B6" s="309"/>
      <c r="E6" s="8"/>
    </row>
    <row r="7" ht="17.25" thickBot="1">
      <c r="E7" s="8"/>
    </row>
    <row r="8" spans="1:5" s="122" customFormat="1" ht="30" customHeight="1">
      <c r="A8" s="154"/>
      <c r="B8" s="310" t="s">
        <v>111</v>
      </c>
      <c r="C8" s="311"/>
      <c r="D8" s="155" t="s">
        <v>112</v>
      </c>
      <c r="E8" s="46"/>
    </row>
    <row r="9" spans="1:4" s="122" customFormat="1" ht="30" customHeight="1">
      <c r="A9" s="156" t="s">
        <v>492</v>
      </c>
      <c r="B9" s="157" t="s">
        <v>493</v>
      </c>
      <c r="C9" s="158" t="s">
        <v>494</v>
      </c>
      <c r="D9" s="159">
        <v>3717</v>
      </c>
    </row>
    <row r="10" spans="1:4" s="122" customFormat="1" ht="30" customHeight="1">
      <c r="A10" s="160"/>
      <c r="B10" s="161"/>
      <c r="C10" s="158" t="s">
        <v>495</v>
      </c>
      <c r="D10" s="162">
        <v>3941</v>
      </c>
    </row>
    <row r="11" spans="1:4" s="122" customFormat="1" ht="30" customHeight="1">
      <c r="A11" s="163"/>
      <c r="B11" s="164"/>
      <c r="C11" s="165" t="s">
        <v>496</v>
      </c>
      <c r="D11" s="162">
        <v>7658</v>
      </c>
    </row>
    <row r="12" spans="1:4" s="122" customFormat="1" ht="30" customHeight="1" thickBot="1">
      <c r="A12" s="166" t="s">
        <v>497</v>
      </c>
      <c r="B12" s="167" t="s">
        <v>498</v>
      </c>
      <c r="C12" s="168"/>
      <c r="D12" s="169">
        <v>3794</v>
      </c>
    </row>
    <row r="13" spans="1:4" s="122" customFormat="1" ht="11.25">
      <c r="A13" s="46"/>
      <c r="B13" s="95"/>
      <c r="C13" s="46"/>
      <c r="D13" s="46"/>
    </row>
    <row r="14" spans="1:4" s="122" customFormat="1" ht="11.25">
      <c r="A14" s="46"/>
      <c r="B14" s="46"/>
      <c r="C14" s="46"/>
      <c r="D14" s="46"/>
    </row>
    <row r="15" spans="1:4" s="122" customFormat="1" ht="33" customHeight="1">
      <c r="A15" s="257" t="s">
        <v>107</v>
      </c>
      <c r="B15" s="46"/>
      <c r="C15" s="46"/>
      <c r="D15" s="46"/>
    </row>
    <row r="16" spans="1:4" s="122" customFormat="1" ht="39.75" customHeight="1">
      <c r="A16" s="305" t="s">
        <v>109</v>
      </c>
      <c r="B16" s="306"/>
      <c r="C16" s="306"/>
      <c r="D16" s="306"/>
    </row>
    <row r="17" spans="1:4" s="122" customFormat="1" ht="11.25">
      <c r="A17" s="170"/>
      <c r="B17" s="307"/>
      <c r="C17" s="307"/>
      <c r="D17" s="307"/>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8" customFormat="1" ht="3" customHeight="1">
      <c r="A1" s="117"/>
      <c r="B1" s="117"/>
      <c r="C1" s="117"/>
      <c r="D1" s="117"/>
      <c r="E1" s="117"/>
      <c r="F1" s="117"/>
      <c r="G1" s="117"/>
      <c r="H1" s="94"/>
    </row>
    <row r="2" spans="1:8" ht="3" customHeight="1" thickBot="1">
      <c r="A2" s="298"/>
      <c r="B2" s="298"/>
      <c r="C2" s="298"/>
      <c r="D2" s="298"/>
      <c r="E2" s="298"/>
      <c r="F2" s="298"/>
      <c r="G2" s="298"/>
      <c r="H2" s="298"/>
    </row>
    <row r="3" spans="1:10" s="119" customFormat="1" ht="25.5" customHeight="1" thickBot="1">
      <c r="A3" s="272" t="s">
        <v>244</v>
      </c>
      <c r="B3" s="272"/>
      <c r="C3" s="272"/>
      <c r="D3" s="272"/>
      <c r="E3" s="272"/>
      <c r="F3" s="272"/>
      <c r="G3" s="272"/>
      <c r="H3" s="272"/>
      <c r="I3" s="291"/>
      <c r="J3" s="108" t="s">
        <v>509</v>
      </c>
    </row>
    <row r="4" spans="1:9" s="119" customFormat="1" ht="25.5" customHeight="1">
      <c r="A4" s="272" t="s">
        <v>771</v>
      </c>
      <c r="B4" s="272"/>
      <c r="C4" s="272"/>
      <c r="D4" s="272"/>
      <c r="E4" s="272"/>
      <c r="F4" s="272"/>
      <c r="G4" s="272"/>
      <c r="H4" s="272"/>
      <c r="I4" s="272"/>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80" t="s">
        <v>510</v>
      </c>
      <c r="B8" s="280"/>
      <c r="C8" s="280"/>
      <c r="D8" s="280"/>
      <c r="E8" s="280"/>
      <c r="F8" s="280"/>
      <c r="G8" s="280"/>
      <c r="H8" s="280"/>
    </row>
    <row r="9" spans="1:8" ht="6" customHeight="1">
      <c r="A9" s="7"/>
      <c r="B9" s="1"/>
      <c r="C9" s="5"/>
      <c r="D9" s="5"/>
      <c r="E9" s="6"/>
      <c r="F9" s="5"/>
      <c r="G9" s="1"/>
      <c r="H9" s="1"/>
    </row>
    <row r="10" spans="1:10" s="46" customFormat="1" ht="25.5" customHeight="1">
      <c r="A10" s="179"/>
      <c r="B10" s="180"/>
      <c r="C10" s="313" t="s">
        <v>113</v>
      </c>
      <c r="D10" s="314"/>
      <c r="E10" s="314"/>
      <c r="F10" s="315"/>
      <c r="G10" s="313" t="s">
        <v>745</v>
      </c>
      <c r="H10" s="316"/>
      <c r="I10" s="317"/>
      <c r="J10" s="181"/>
    </row>
    <row r="11" spans="1:10" s="46" customFormat="1" ht="33.75" customHeight="1">
      <c r="A11" s="182"/>
      <c r="B11" s="183"/>
      <c r="C11" s="318" t="s">
        <v>511</v>
      </c>
      <c r="D11" s="319"/>
      <c r="E11" s="318" t="s">
        <v>512</v>
      </c>
      <c r="F11" s="320"/>
      <c r="G11" s="321" t="s">
        <v>513</v>
      </c>
      <c r="H11" s="319"/>
      <c r="I11" s="185" t="s">
        <v>514</v>
      </c>
      <c r="J11" s="186" t="s">
        <v>515</v>
      </c>
    </row>
    <row r="12" spans="1:10" s="46" customFormat="1" ht="46.5" customHeight="1">
      <c r="A12" s="187" t="s">
        <v>516</v>
      </c>
      <c r="B12" s="188" t="s">
        <v>517</v>
      </c>
      <c r="C12" s="189" t="s">
        <v>518</v>
      </c>
      <c r="D12" s="184" t="s">
        <v>519</v>
      </c>
      <c r="E12" s="189" t="s">
        <v>518</v>
      </c>
      <c r="F12" s="184" t="s">
        <v>520</v>
      </c>
      <c r="G12" s="189" t="s">
        <v>518</v>
      </c>
      <c r="H12" s="184" t="s">
        <v>519</v>
      </c>
      <c r="I12" s="190" t="s">
        <v>521</v>
      </c>
      <c r="J12" s="191" t="s">
        <v>110</v>
      </c>
    </row>
    <row r="13" spans="1:10" s="46" customFormat="1" ht="21" customHeight="1">
      <c r="A13" s="192"/>
      <c r="B13" s="193"/>
      <c r="C13" s="194"/>
      <c r="D13" s="195"/>
      <c r="E13" s="196" t="s">
        <v>317</v>
      </c>
      <c r="F13" s="197" t="s">
        <v>317</v>
      </c>
      <c r="G13" s="198"/>
      <c r="H13" s="179"/>
      <c r="I13" s="197" t="s">
        <v>317</v>
      </c>
      <c r="J13" s="179"/>
    </row>
    <row r="14" spans="1:10" s="46" customFormat="1" ht="21" customHeight="1">
      <c r="A14" s="199" t="s">
        <v>522</v>
      </c>
      <c r="B14" s="200" t="s">
        <v>523</v>
      </c>
      <c r="C14" s="229">
        <v>461</v>
      </c>
      <c r="D14" s="229">
        <v>27430</v>
      </c>
      <c r="E14" s="229">
        <v>1534387</v>
      </c>
      <c r="F14" s="229">
        <v>1948907</v>
      </c>
      <c r="G14" s="229">
        <v>7163</v>
      </c>
      <c r="H14" s="229">
        <v>362332</v>
      </c>
      <c r="I14" s="229">
        <v>20164325</v>
      </c>
      <c r="J14" s="229">
        <v>2310</v>
      </c>
    </row>
    <row r="15" spans="1:10" s="46" customFormat="1" ht="21" customHeight="1">
      <c r="A15" s="199" t="s">
        <v>353</v>
      </c>
      <c r="B15" s="200" t="s">
        <v>347</v>
      </c>
      <c r="C15" s="229">
        <v>0</v>
      </c>
      <c r="D15" s="229">
        <v>0</v>
      </c>
      <c r="E15" s="229">
        <v>0</v>
      </c>
      <c r="F15" s="229">
        <v>0</v>
      </c>
      <c r="G15" s="229">
        <v>0</v>
      </c>
      <c r="H15" s="229">
        <v>0</v>
      </c>
      <c r="I15" s="229">
        <v>0</v>
      </c>
      <c r="J15" s="229">
        <v>0</v>
      </c>
    </row>
    <row r="16" spans="1:10" s="46" customFormat="1" ht="21" customHeight="1">
      <c r="A16" s="199" t="s">
        <v>354</v>
      </c>
      <c r="B16" s="201" t="s">
        <v>486</v>
      </c>
      <c r="C16" s="229">
        <v>139</v>
      </c>
      <c r="D16" s="229">
        <v>2432</v>
      </c>
      <c r="E16" s="229">
        <v>1051542</v>
      </c>
      <c r="F16" s="229">
        <v>409021</v>
      </c>
      <c r="G16" s="229">
        <v>3690</v>
      </c>
      <c r="H16" s="229">
        <v>46499</v>
      </c>
      <c r="I16" s="229">
        <v>8016497</v>
      </c>
      <c r="J16" s="229">
        <v>572</v>
      </c>
    </row>
    <row r="17" spans="1:10" s="46" customFormat="1" ht="21" customHeight="1">
      <c r="A17" s="199" t="s">
        <v>356</v>
      </c>
      <c r="B17" s="200" t="s">
        <v>357</v>
      </c>
      <c r="C17" s="229">
        <v>0</v>
      </c>
      <c r="D17" s="229">
        <v>165</v>
      </c>
      <c r="E17" s="229">
        <v>0</v>
      </c>
      <c r="F17" s="229">
        <v>2006</v>
      </c>
      <c r="G17" s="229">
        <v>0</v>
      </c>
      <c r="H17" s="229">
        <v>562</v>
      </c>
      <c r="I17" s="229">
        <v>7238</v>
      </c>
      <c r="J17" s="229">
        <v>8</v>
      </c>
    </row>
    <row r="18" spans="1:10" s="46" customFormat="1" ht="21" customHeight="1">
      <c r="A18" s="199" t="s">
        <v>358</v>
      </c>
      <c r="B18" s="200" t="s">
        <v>359</v>
      </c>
      <c r="C18" s="229">
        <v>0</v>
      </c>
      <c r="D18" s="229">
        <v>0</v>
      </c>
      <c r="E18" s="229">
        <v>0</v>
      </c>
      <c r="F18" s="229">
        <v>0</v>
      </c>
      <c r="G18" s="229">
        <v>0</v>
      </c>
      <c r="H18" s="229">
        <v>0</v>
      </c>
      <c r="I18" s="229">
        <v>0</v>
      </c>
      <c r="J18" s="229">
        <v>0</v>
      </c>
    </row>
    <row r="19" spans="1:10" s="46" customFormat="1" ht="21" customHeight="1">
      <c r="A19" s="202" t="s">
        <v>360</v>
      </c>
      <c r="B19" s="203" t="s">
        <v>361</v>
      </c>
      <c r="C19" s="229">
        <v>0</v>
      </c>
      <c r="D19" s="229">
        <v>0</v>
      </c>
      <c r="E19" s="229">
        <v>0</v>
      </c>
      <c r="F19" s="229">
        <v>0</v>
      </c>
      <c r="G19" s="229">
        <v>0</v>
      </c>
      <c r="H19" s="229">
        <v>0</v>
      </c>
      <c r="I19" s="229">
        <v>0</v>
      </c>
      <c r="J19" s="229">
        <v>0</v>
      </c>
    </row>
    <row r="20" spans="1:10" s="46" customFormat="1" ht="21" customHeight="1">
      <c r="A20" s="204"/>
      <c r="B20" s="205" t="s">
        <v>362</v>
      </c>
      <c r="C20" s="214">
        <f>SUM(C14:C19)</f>
        <v>600</v>
      </c>
      <c r="D20" s="214">
        <f aca="true" t="shared" si="0" ref="D20:J20">SUM(D14:D19)</f>
        <v>30027</v>
      </c>
      <c r="E20" s="214">
        <f t="shared" si="0"/>
        <v>2585929</v>
      </c>
      <c r="F20" s="214">
        <f t="shared" si="0"/>
        <v>2359934</v>
      </c>
      <c r="G20" s="214">
        <f t="shared" si="0"/>
        <v>10853</v>
      </c>
      <c r="H20" s="214">
        <f t="shared" si="0"/>
        <v>409393</v>
      </c>
      <c r="I20" s="214">
        <f t="shared" si="0"/>
        <v>28188060</v>
      </c>
      <c r="J20" s="214">
        <f t="shared" si="0"/>
        <v>2890</v>
      </c>
    </row>
    <row r="21" spans="1:8" s="122" customFormat="1" ht="21" customHeight="1">
      <c r="A21" s="206"/>
      <c r="B21" s="207"/>
      <c r="C21" s="208"/>
      <c r="D21" s="208"/>
      <c r="E21" s="208"/>
      <c r="F21" s="208"/>
      <c r="G21" s="208"/>
      <c r="H21" s="208"/>
    </row>
    <row r="22" spans="1:8" ht="26.25" customHeight="1">
      <c r="A22" s="312"/>
      <c r="B22" s="312"/>
      <c r="C22" s="312"/>
      <c r="D22" s="312"/>
      <c r="E22" s="312"/>
      <c r="F22" s="312"/>
      <c r="G22" s="312"/>
      <c r="H22" s="126"/>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DI180"/>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5" customFormat="1" ht="45.75" customHeight="1">
      <c r="A1" s="328" t="s">
        <v>2</v>
      </c>
      <c r="B1" s="328"/>
      <c r="C1" s="329"/>
      <c r="D1" s="329"/>
      <c r="E1" s="329"/>
      <c r="F1" s="329"/>
      <c r="G1" s="329"/>
      <c r="H1" s="329"/>
      <c r="I1" s="329"/>
      <c r="J1" s="329"/>
      <c r="K1" s="329"/>
      <c r="L1" s="329"/>
      <c r="M1" s="329"/>
      <c r="N1" s="329"/>
    </row>
    <row r="2" spans="1:14" s="235" customFormat="1" ht="43.5" customHeight="1">
      <c r="A2" s="328" t="s">
        <v>772</v>
      </c>
      <c r="B2" s="328"/>
      <c r="C2" s="329"/>
      <c r="D2" s="329"/>
      <c r="E2" s="329"/>
      <c r="F2" s="329"/>
      <c r="G2" s="329"/>
      <c r="H2" s="329"/>
      <c r="I2" s="329"/>
      <c r="J2" s="329"/>
      <c r="K2" s="329"/>
      <c r="L2" s="329"/>
      <c r="M2" s="329"/>
      <c r="N2" s="329"/>
    </row>
    <row r="3" spans="1:3" s="13" customFormat="1" ht="7.5" customHeight="1">
      <c r="A3" s="20"/>
      <c r="B3" s="20"/>
      <c r="C3" s="21"/>
    </row>
    <row r="4" spans="1:2" s="21" customFormat="1" ht="37.5" customHeight="1">
      <c r="A4" s="330" t="s">
        <v>0</v>
      </c>
      <c r="B4" s="330"/>
    </row>
    <row r="5" spans="1:2" s="21" customFormat="1" ht="37.5" customHeight="1">
      <c r="A5" s="330" t="s">
        <v>1</v>
      </c>
      <c r="B5" s="330"/>
    </row>
    <row r="6" s="13" customFormat="1" ht="12.75" customHeight="1"/>
    <row r="7" spans="1:14" s="9" customFormat="1" ht="39.75" customHeight="1">
      <c r="A7" s="77"/>
      <c r="B7" s="79"/>
      <c r="C7" s="331" t="s">
        <v>548</v>
      </c>
      <c r="D7" s="334"/>
      <c r="E7" s="334"/>
      <c r="F7" s="332"/>
      <c r="G7" s="331" t="s">
        <v>549</v>
      </c>
      <c r="H7" s="335"/>
      <c r="I7" s="335"/>
      <c r="J7" s="333"/>
      <c r="K7" s="331" t="s">
        <v>248</v>
      </c>
      <c r="L7" s="332"/>
      <c r="M7" s="331" t="s">
        <v>249</v>
      </c>
      <c r="N7" s="333"/>
    </row>
    <row r="8" spans="1:14" s="9" customFormat="1" ht="33.75" customHeight="1">
      <c r="A8" s="78"/>
      <c r="B8" s="80"/>
      <c r="C8" s="322" t="s">
        <v>250</v>
      </c>
      <c r="D8" s="323"/>
      <c r="E8" s="322" t="s">
        <v>251</v>
      </c>
      <c r="F8" s="323"/>
      <c r="G8" s="322" t="s">
        <v>250</v>
      </c>
      <c r="H8" s="323"/>
      <c r="I8" s="322" t="s">
        <v>251</v>
      </c>
      <c r="J8" s="323"/>
      <c r="K8" s="15"/>
      <c r="L8" s="22"/>
      <c r="M8" s="15"/>
      <c r="N8" s="22"/>
    </row>
    <row r="9" spans="1:14" s="9" customFormat="1" ht="33.75" customHeight="1">
      <c r="A9" s="78"/>
      <c r="B9" s="80"/>
      <c r="C9" s="324"/>
      <c r="D9" s="325"/>
      <c r="E9" s="326" t="s">
        <v>252</v>
      </c>
      <c r="F9" s="327"/>
      <c r="G9" s="324"/>
      <c r="H9" s="325"/>
      <c r="I9" s="326" t="s">
        <v>252</v>
      </c>
      <c r="J9" s="327"/>
      <c r="K9" s="16"/>
      <c r="L9" s="22"/>
      <c r="M9" s="16"/>
      <c r="N9" s="22"/>
    </row>
    <row r="10" spans="1:14" s="9" customFormat="1" ht="33.75" customHeight="1">
      <c r="A10" s="78"/>
      <c r="B10" s="22"/>
      <c r="C10" s="88" t="s">
        <v>253</v>
      </c>
      <c r="D10" s="90" t="s">
        <v>255</v>
      </c>
      <c r="E10" s="88" t="s">
        <v>253</v>
      </c>
      <c r="F10" s="90" t="s">
        <v>255</v>
      </c>
      <c r="G10" s="88" t="s">
        <v>253</v>
      </c>
      <c r="H10" s="90" t="s">
        <v>255</v>
      </c>
      <c r="I10" s="88" t="s">
        <v>253</v>
      </c>
      <c r="J10" s="90" t="s">
        <v>255</v>
      </c>
      <c r="K10" s="92" t="s">
        <v>253</v>
      </c>
      <c r="L10" s="91" t="s">
        <v>255</v>
      </c>
      <c r="M10" s="92" t="s">
        <v>253</v>
      </c>
      <c r="N10" s="91" t="s">
        <v>255</v>
      </c>
    </row>
    <row r="11" spans="1:14" s="9" customFormat="1" ht="16.5" customHeight="1">
      <c r="A11" s="78"/>
      <c r="B11" s="22"/>
      <c r="C11" s="17" t="s">
        <v>123</v>
      </c>
      <c r="D11" s="17" t="s">
        <v>117</v>
      </c>
      <c r="E11" s="17" t="s">
        <v>123</v>
      </c>
      <c r="F11" s="17" t="s">
        <v>117</v>
      </c>
      <c r="G11" s="17" t="s">
        <v>123</v>
      </c>
      <c r="H11" s="17" t="s">
        <v>117</v>
      </c>
      <c r="I11" s="17" t="s">
        <v>123</v>
      </c>
      <c r="J11" s="17" t="s">
        <v>117</v>
      </c>
      <c r="K11" s="17" t="s">
        <v>123</v>
      </c>
      <c r="L11" s="18" t="s">
        <v>117</v>
      </c>
      <c r="M11" s="17" t="s">
        <v>123</v>
      </c>
      <c r="N11" s="18" t="s">
        <v>117</v>
      </c>
    </row>
    <row r="12" spans="1:17" s="9" customFormat="1" ht="16.5" customHeight="1">
      <c r="A12" s="78"/>
      <c r="B12" s="22"/>
      <c r="C12" s="17" t="s">
        <v>120</v>
      </c>
      <c r="D12" s="17" t="s">
        <v>120</v>
      </c>
      <c r="E12" s="17" t="s">
        <v>124</v>
      </c>
      <c r="F12" s="17" t="s">
        <v>120</v>
      </c>
      <c r="G12" s="17" t="s">
        <v>120</v>
      </c>
      <c r="H12" s="17" t="s">
        <v>120</v>
      </c>
      <c r="I12" s="17" t="s">
        <v>124</v>
      </c>
      <c r="J12" s="17" t="s">
        <v>120</v>
      </c>
      <c r="K12" s="17" t="s">
        <v>124</v>
      </c>
      <c r="L12" s="18" t="s">
        <v>120</v>
      </c>
      <c r="M12" s="17" t="s">
        <v>124</v>
      </c>
      <c r="N12" s="18" t="s">
        <v>120</v>
      </c>
      <c r="P12" s="249"/>
      <c r="Q12" s="249"/>
    </row>
    <row r="13" spans="1:113" s="23" customFormat="1" ht="33.75" customHeight="1">
      <c r="A13" s="82" t="s">
        <v>121</v>
      </c>
      <c r="B13" s="86" t="s">
        <v>246</v>
      </c>
      <c r="C13" s="89" t="s">
        <v>254</v>
      </c>
      <c r="D13" s="89" t="s">
        <v>254</v>
      </c>
      <c r="E13" s="89" t="s">
        <v>254</v>
      </c>
      <c r="F13" s="89" t="s">
        <v>254</v>
      </c>
      <c r="G13" s="89" t="s">
        <v>254</v>
      </c>
      <c r="H13" s="89" t="s">
        <v>254</v>
      </c>
      <c r="I13" s="89" t="s">
        <v>254</v>
      </c>
      <c r="J13" s="89" t="s">
        <v>254</v>
      </c>
      <c r="K13" s="89" t="s">
        <v>254</v>
      </c>
      <c r="L13" s="89" t="s">
        <v>254</v>
      </c>
      <c r="M13" s="89" t="s">
        <v>254</v>
      </c>
      <c r="N13" s="89" t="s">
        <v>254</v>
      </c>
      <c r="O13" s="24"/>
      <c r="P13" s="250"/>
      <c r="Q13" s="25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32" t="s">
        <v>655</v>
      </c>
      <c r="B14" s="233" t="s">
        <v>114</v>
      </c>
      <c r="C14" s="209">
        <v>38460</v>
      </c>
      <c r="D14" s="209">
        <v>70480</v>
      </c>
      <c r="E14" s="209" t="s">
        <v>525</v>
      </c>
      <c r="F14" s="209">
        <v>5881</v>
      </c>
      <c r="G14" s="209">
        <v>11212</v>
      </c>
      <c r="H14" s="209">
        <v>4705</v>
      </c>
      <c r="I14" s="209" t="s">
        <v>525</v>
      </c>
      <c r="J14" s="209">
        <v>226</v>
      </c>
      <c r="K14" s="209" t="s">
        <v>525</v>
      </c>
      <c r="L14" s="209">
        <v>48</v>
      </c>
      <c r="M14" s="209">
        <v>49672</v>
      </c>
      <c r="N14" s="247">
        <v>75233</v>
      </c>
      <c r="O14" s="221"/>
      <c r="P14" s="266"/>
      <c r="Q14" s="266"/>
      <c r="R14" s="266"/>
      <c r="S14" s="266"/>
      <c r="T14" s="266"/>
      <c r="U14" s="266"/>
      <c r="V14" s="266"/>
      <c r="W14" s="266"/>
      <c r="X14" s="266"/>
      <c r="Y14" s="266"/>
      <c r="Z14" s="266"/>
      <c r="AA14" s="266"/>
      <c r="AB14" s="265"/>
    </row>
    <row r="15" spans="1:27" s="13" customFormat="1" ht="18" customHeight="1">
      <c r="A15" s="83" t="s">
        <v>656</v>
      </c>
      <c r="B15" s="253" t="s">
        <v>641</v>
      </c>
      <c r="C15" s="209">
        <v>17644</v>
      </c>
      <c r="D15" s="209">
        <v>84170</v>
      </c>
      <c r="E15" s="209" t="s">
        <v>525</v>
      </c>
      <c r="F15" s="209">
        <v>4616</v>
      </c>
      <c r="G15" s="209">
        <v>193434</v>
      </c>
      <c r="H15" s="209">
        <v>59463</v>
      </c>
      <c r="I15" s="209" t="s">
        <v>525</v>
      </c>
      <c r="J15" s="209" t="s">
        <v>525</v>
      </c>
      <c r="K15" s="209" t="s">
        <v>525</v>
      </c>
      <c r="L15" s="209" t="s">
        <v>525</v>
      </c>
      <c r="M15" s="209">
        <v>211078</v>
      </c>
      <c r="N15" s="209">
        <v>143633</v>
      </c>
      <c r="O15" s="221"/>
      <c r="P15" s="266"/>
      <c r="Q15" s="266"/>
      <c r="R15" s="266"/>
      <c r="S15" s="266"/>
      <c r="T15" s="266"/>
      <c r="U15" s="266"/>
      <c r="V15" s="266"/>
      <c r="W15" s="266"/>
      <c r="X15" s="266"/>
      <c r="Y15" s="266"/>
      <c r="Z15" s="266"/>
      <c r="AA15" s="266"/>
    </row>
    <row r="16" spans="1:27" s="13" customFormat="1" ht="18" customHeight="1">
      <c r="A16" s="83" t="s">
        <v>126</v>
      </c>
      <c r="B16" s="253" t="s">
        <v>688</v>
      </c>
      <c r="C16" s="209" t="s">
        <v>525</v>
      </c>
      <c r="D16" s="209">
        <v>1107</v>
      </c>
      <c r="E16" s="209" t="s">
        <v>525</v>
      </c>
      <c r="F16" s="209" t="s">
        <v>525</v>
      </c>
      <c r="G16" s="209" t="s">
        <v>525</v>
      </c>
      <c r="H16" s="209" t="s">
        <v>525</v>
      </c>
      <c r="I16" s="209" t="s">
        <v>525</v>
      </c>
      <c r="J16" s="209" t="s">
        <v>525</v>
      </c>
      <c r="K16" s="209" t="s">
        <v>525</v>
      </c>
      <c r="L16" s="209" t="s">
        <v>525</v>
      </c>
      <c r="M16" s="209" t="s">
        <v>525</v>
      </c>
      <c r="N16" s="209">
        <v>1107</v>
      </c>
      <c r="O16" s="221"/>
      <c r="P16" s="266"/>
      <c r="Q16" s="266"/>
      <c r="R16" s="266"/>
      <c r="S16" s="266"/>
      <c r="T16" s="266"/>
      <c r="U16" s="266"/>
      <c r="V16" s="266"/>
      <c r="W16" s="266"/>
      <c r="X16" s="266"/>
      <c r="Y16" s="266"/>
      <c r="Z16" s="266"/>
      <c r="AA16" s="266"/>
    </row>
    <row r="17" spans="1:27" s="13" customFormat="1" ht="18" customHeight="1">
      <c r="A17" s="83" t="s">
        <v>3</v>
      </c>
      <c r="B17" s="253" t="s">
        <v>4</v>
      </c>
      <c r="C17" s="209">
        <v>1877186</v>
      </c>
      <c r="D17" s="209">
        <v>939968</v>
      </c>
      <c r="E17" s="209" t="s">
        <v>525</v>
      </c>
      <c r="F17" s="209">
        <v>40502</v>
      </c>
      <c r="G17" s="209">
        <v>173490</v>
      </c>
      <c r="H17" s="209">
        <v>63134</v>
      </c>
      <c r="I17" s="209" t="s">
        <v>525</v>
      </c>
      <c r="J17" s="209">
        <v>201</v>
      </c>
      <c r="K17" s="209" t="s">
        <v>525</v>
      </c>
      <c r="L17" s="209" t="s">
        <v>525</v>
      </c>
      <c r="M17" s="209">
        <v>2050676</v>
      </c>
      <c r="N17" s="209">
        <v>1003102</v>
      </c>
      <c r="O17" s="221"/>
      <c r="P17" s="266"/>
      <c r="Q17" s="266"/>
      <c r="R17" s="266"/>
      <c r="S17" s="266"/>
      <c r="T17" s="266"/>
      <c r="U17" s="266"/>
      <c r="V17" s="266"/>
      <c r="W17" s="266"/>
      <c r="X17" s="266"/>
      <c r="Y17" s="266"/>
      <c r="Z17" s="266"/>
      <c r="AA17" s="266"/>
    </row>
    <row r="18" spans="1:27" s="13" customFormat="1" ht="18" customHeight="1">
      <c r="A18" s="83" t="s">
        <v>125</v>
      </c>
      <c r="B18" s="253"/>
      <c r="C18" s="209" t="s">
        <v>525</v>
      </c>
      <c r="D18" s="209" t="s">
        <v>525</v>
      </c>
      <c r="E18" s="209" t="s">
        <v>525</v>
      </c>
      <c r="F18" s="209" t="s">
        <v>525</v>
      </c>
      <c r="G18" s="209" t="s">
        <v>525</v>
      </c>
      <c r="H18" s="209" t="s">
        <v>525</v>
      </c>
      <c r="I18" s="209" t="s">
        <v>525</v>
      </c>
      <c r="J18" s="209" t="s">
        <v>525</v>
      </c>
      <c r="K18" s="209" t="s">
        <v>525</v>
      </c>
      <c r="L18" s="209" t="s">
        <v>525</v>
      </c>
      <c r="M18" s="209" t="s">
        <v>525</v>
      </c>
      <c r="N18" s="209" t="s">
        <v>525</v>
      </c>
      <c r="O18" s="221"/>
      <c r="P18" s="266"/>
      <c r="Q18" s="266"/>
      <c r="R18" s="266"/>
      <c r="S18" s="266"/>
      <c r="T18" s="266"/>
      <c r="U18" s="266"/>
      <c r="V18" s="266"/>
      <c r="W18" s="266"/>
      <c r="X18" s="266"/>
      <c r="Y18" s="266"/>
      <c r="Z18" s="266"/>
      <c r="AA18" s="266"/>
    </row>
    <row r="19" spans="1:27" s="13" customFormat="1" ht="30" customHeight="1">
      <c r="A19" s="83" t="s">
        <v>127</v>
      </c>
      <c r="B19" s="233" t="s">
        <v>172</v>
      </c>
      <c r="C19" s="209" t="s">
        <v>525</v>
      </c>
      <c r="D19" s="209" t="s">
        <v>525</v>
      </c>
      <c r="E19" s="209" t="s">
        <v>525</v>
      </c>
      <c r="F19" s="209" t="s">
        <v>525</v>
      </c>
      <c r="G19" s="209" t="s">
        <v>525</v>
      </c>
      <c r="H19" s="209" t="s">
        <v>525</v>
      </c>
      <c r="I19" s="209" t="s">
        <v>525</v>
      </c>
      <c r="J19" s="209" t="s">
        <v>525</v>
      </c>
      <c r="K19" s="209" t="s">
        <v>525</v>
      </c>
      <c r="L19" s="209" t="s">
        <v>525</v>
      </c>
      <c r="M19" s="209" t="s">
        <v>525</v>
      </c>
      <c r="N19" s="209" t="s">
        <v>525</v>
      </c>
      <c r="O19" s="221"/>
      <c r="P19" s="266"/>
      <c r="Q19" s="266"/>
      <c r="R19" s="266"/>
      <c r="S19" s="266"/>
      <c r="T19" s="266"/>
      <c r="U19" s="266"/>
      <c r="V19" s="266"/>
      <c r="W19" s="266"/>
      <c r="X19" s="266"/>
      <c r="Y19" s="266"/>
      <c r="Z19" s="266"/>
      <c r="AA19" s="266"/>
    </row>
    <row r="20" spans="1:27" s="13" customFormat="1" ht="18" customHeight="1">
      <c r="A20" s="83" t="s">
        <v>128</v>
      </c>
      <c r="B20" s="233" t="s">
        <v>173</v>
      </c>
      <c r="C20" s="209">
        <v>42</v>
      </c>
      <c r="D20" s="209">
        <v>368</v>
      </c>
      <c r="E20" s="209" t="s">
        <v>525</v>
      </c>
      <c r="F20" s="209">
        <v>2</v>
      </c>
      <c r="G20" s="209" t="s">
        <v>525</v>
      </c>
      <c r="H20" s="209" t="s">
        <v>525</v>
      </c>
      <c r="I20" s="209" t="s">
        <v>525</v>
      </c>
      <c r="J20" s="209" t="s">
        <v>525</v>
      </c>
      <c r="K20" s="209" t="s">
        <v>525</v>
      </c>
      <c r="L20" s="209" t="s">
        <v>525</v>
      </c>
      <c r="M20" s="209">
        <v>42</v>
      </c>
      <c r="N20" s="209">
        <v>368</v>
      </c>
      <c r="O20" s="221"/>
      <c r="P20" s="266"/>
      <c r="Q20" s="266"/>
      <c r="R20" s="266"/>
      <c r="S20" s="266"/>
      <c r="T20" s="266"/>
      <c r="U20" s="266"/>
      <c r="V20" s="266"/>
      <c r="W20" s="266"/>
      <c r="X20" s="266"/>
      <c r="Y20" s="266"/>
      <c r="Z20" s="266"/>
      <c r="AA20" s="266"/>
    </row>
    <row r="21" spans="1:27" s="13" customFormat="1" ht="18" customHeight="1">
      <c r="A21" s="83" t="s">
        <v>617</v>
      </c>
      <c r="B21" s="233" t="s">
        <v>115</v>
      </c>
      <c r="C21" s="209" t="s">
        <v>525</v>
      </c>
      <c r="D21" s="209">
        <v>47670</v>
      </c>
      <c r="E21" s="209" t="s">
        <v>525</v>
      </c>
      <c r="F21" s="209" t="s">
        <v>525</v>
      </c>
      <c r="G21" s="209">
        <v>120</v>
      </c>
      <c r="H21" s="209">
        <v>925</v>
      </c>
      <c r="I21" s="209" t="s">
        <v>525</v>
      </c>
      <c r="J21" s="209" t="s">
        <v>525</v>
      </c>
      <c r="K21" s="209" t="s">
        <v>525</v>
      </c>
      <c r="L21" s="209" t="s">
        <v>525</v>
      </c>
      <c r="M21" s="209">
        <v>120</v>
      </c>
      <c r="N21" s="209">
        <v>48595</v>
      </c>
      <c r="O21" s="221"/>
      <c r="P21" s="266"/>
      <c r="Q21" s="266"/>
      <c r="R21" s="266"/>
      <c r="S21" s="266"/>
      <c r="T21" s="266"/>
      <c r="U21" s="266"/>
      <c r="V21" s="266"/>
      <c r="W21" s="266"/>
      <c r="X21" s="266"/>
      <c r="Y21" s="266"/>
      <c r="Z21" s="266"/>
      <c r="AA21" s="266"/>
    </row>
    <row r="22" spans="1:27" s="13" customFormat="1" ht="18" customHeight="1">
      <c r="A22" s="83" t="s">
        <v>129</v>
      </c>
      <c r="B22" s="233" t="s">
        <v>686</v>
      </c>
      <c r="C22" s="209" t="s">
        <v>525</v>
      </c>
      <c r="D22" s="209">
        <v>462862</v>
      </c>
      <c r="E22" s="209" t="s">
        <v>525</v>
      </c>
      <c r="F22" s="209">
        <v>24765</v>
      </c>
      <c r="G22" s="209">
        <v>291485</v>
      </c>
      <c r="H22" s="209">
        <v>342355</v>
      </c>
      <c r="I22" s="209" t="s">
        <v>525</v>
      </c>
      <c r="J22" s="209">
        <v>537</v>
      </c>
      <c r="K22" s="209" t="s">
        <v>525</v>
      </c>
      <c r="L22" s="209" t="s">
        <v>525</v>
      </c>
      <c r="M22" s="209">
        <v>291485</v>
      </c>
      <c r="N22" s="209">
        <v>805217</v>
      </c>
      <c r="O22" s="221"/>
      <c r="P22" s="266"/>
      <c r="Q22" s="266"/>
      <c r="R22" s="266"/>
      <c r="S22" s="266"/>
      <c r="T22" s="266"/>
      <c r="U22" s="266"/>
      <c r="V22" s="266"/>
      <c r="W22" s="266"/>
      <c r="X22" s="266"/>
      <c r="Y22" s="266"/>
      <c r="Z22" s="266"/>
      <c r="AA22" s="266"/>
    </row>
    <row r="23" spans="1:27" s="13" customFormat="1" ht="18" customHeight="1">
      <c r="A23" s="83" t="s">
        <v>130</v>
      </c>
      <c r="B23" s="233" t="s">
        <v>668</v>
      </c>
      <c r="C23" s="209" t="s">
        <v>525</v>
      </c>
      <c r="D23" s="209">
        <v>-285</v>
      </c>
      <c r="E23" s="209" t="s">
        <v>525</v>
      </c>
      <c r="F23" s="209">
        <v>-5</v>
      </c>
      <c r="G23" s="209" t="s">
        <v>525</v>
      </c>
      <c r="H23" s="209" t="s">
        <v>525</v>
      </c>
      <c r="I23" s="209" t="s">
        <v>525</v>
      </c>
      <c r="J23" s="209" t="s">
        <v>525</v>
      </c>
      <c r="K23" s="209" t="s">
        <v>525</v>
      </c>
      <c r="L23" s="209" t="s">
        <v>525</v>
      </c>
      <c r="M23" s="209" t="s">
        <v>525</v>
      </c>
      <c r="N23" s="209">
        <v>-285</v>
      </c>
      <c r="O23" s="221"/>
      <c r="P23" s="266"/>
      <c r="Q23" s="266"/>
      <c r="R23" s="266"/>
      <c r="S23" s="266"/>
      <c r="T23" s="266"/>
      <c r="U23" s="266"/>
      <c r="V23" s="266"/>
      <c r="W23" s="266"/>
      <c r="X23" s="266"/>
      <c r="Y23" s="266"/>
      <c r="Z23" s="266"/>
      <c r="AA23" s="266"/>
    </row>
    <row r="24" spans="1:27" s="13" customFormat="1" ht="30" customHeight="1">
      <c r="A24" s="83" t="s">
        <v>131</v>
      </c>
      <c r="B24" s="233"/>
      <c r="C24" s="209" t="s">
        <v>525</v>
      </c>
      <c r="D24" s="209" t="s">
        <v>525</v>
      </c>
      <c r="E24" s="209" t="s">
        <v>525</v>
      </c>
      <c r="F24" s="209" t="s">
        <v>525</v>
      </c>
      <c r="G24" s="209" t="s">
        <v>525</v>
      </c>
      <c r="H24" s="209" t="s">
        <v>525</v>
      </c>
      <c r="I24" s="209" t="s">
        <v>525</v>
      </c>
      <c r="J24" s="209" t="s">
        <v>525</v>
      </c>
      <c r="K24" s="209" t="s">
        <v>525</v>
      </c>
      <c r="L24" s="209" t="s">
        <v>525</v>
      </c>
      <c r="M24" s="209" t="s">
        <v>525</v>
      </c>
      <c r="N24" s="209" t="s">
        <v>525</v>
      </c>
      <c r="O24" s="221"/>
      <c r="P24" s="266"/>
      <c r="Q24" s="266"/>
      <c r="R24" s="266"/>
      <c r="S24" s="266"/>
      <c r="T24" s="266"/>
      <c r="U24" s="266"/>
      <c r="V24" s="266"/>
      <c r="W24" s="266"/>
      <c r="X24" s="266"/>
      <c r="Y24" s="266"/>
      <c r="Z24" s="266"/>
      <c r="AA24" s="266"/>
    </row>
    <row r="25" spans="1:27" s="13" customFormat="1" ht="18" customHeight="1">
      <c r="A25" s="83" t="s">
        <v>618</v>
      </c>
      <c r="B25" s="233" t="s">
        <v>638</v>
      </c>
      <c r="C25" s="209" t="s">
        <v>525</v>
      </c>
      <c r="D25" s="209">
        <v>16</v>
      </c>
      <c r="E25" s="209" t="s">
        <v>525</v>
      </c>
      <c r="F25" s="209" t="s">
        <v>525</v>
      </c>
      <c r="G25" s="209">
        <v>25046</v>
      </c>
      <c r="H25" s="209">
        <v>4067</v>
      </c>
      <c r="I25" s="209" t="s">
        <v>525</v>
      </c>
      <c r="J25" s="209" t="s">
        <v>525</v>
      </c>
      <c r="K25" s="209" t="s">
        <v>525</v>
      </c>
      <c r="L25" s="209" t="s">
        <v>525</v>
      </c>
      <c r="M25" s="209">
        <v>25046</v>
      </c>
      <c r="N25" s="209">
        <v>4083</v>
      </c>
      <c r="O25" s="221"/>
      <c r="P25" s="266"/>
      <c r="Q25" s="266"/>
      <c r="R25" s="266"/>
      <c r="S25" s="266"/>
      <c r="T25" s="266"/>
      <c r="U25" s="266"/>
      <c r="V25" s="266"/>
      <c r="W25" s="266"/>
      <c r="X25" s="266"/>
      <c r="Y25" s="266"/>
      <c r="Z25" s="266"/>
      <c r="AA25" s="266"/>
    </row>
    <row r="26" spans="1:27" s="13" customFormat="1" ht="18" customHeight="1">
      <c r="A26" s="83" t="s">
        <v>619</v>
      </c>
      <c r="B26" s="233" t="s">
        <v>606</v>
      </c>
      <c r="C26" s="209">
        <v>1955</v>
      </c>
      <c r="D26" s="209">
        <v>376807</v>
      </c>
      <c r="E26" s="209" t="s">
        <v>525</v>
      </c>
      <c r="F26" s="209">
        <v>2</v>
      </c>
      <c r="G26" s="209" t="s">
        <v>525</v>
      </c>
      <c r="H26" s="209" t="s">
        <v>525</v>
      </c>
      <c r="I26" s="209" t="s">
        <v>525</v>
      </c>
      <c r="J26" s="209" t="s">
        <v>525</v>
      </c>
      <c r="K26" s="209" t="s">
        <v>525</v>
      </c>
      <c r="L26" s="209">
        <v>3234</v>
      </c>
      <c r="M26" s="209">
        <v>1955</v>
      </c>
      <c r="N26" s="209">
        <v>380041</v>
      </c>
      <c r="O26" s="221"/>
      <c r="P26" s="266"/>
      <c r="Q26" s="266"/>
      <c r="R26" s="266"/>
      <c r="S26" s="266"/>
      <c r="T26" s="266"/>
      <c r="U26" s="266"/>
      <c r="V26" s="266"/>
      <c r="W26" s="266"/>
      <c r="X26" s="266"/>
      <c r="Y26" s="266"/>
      <c r="Z26" s="266"/>
      <c r="AA26" s="266"/>
    </row>
    <row r="27" spans="1:27" s="13" customFormat="1" ht="18" customHeight="1">
      <c r="A27" s="83" t="s">
        <v>132</v>
      </c>
      <c r="B27" s="233" t="s">
        <v>177</v>
      </c>
      <c r="C27" s="209" t="s">
        <v>525</v>
      </c>
      <c r="D27" s="209" t="s">
        <v>525</v>
      </c>
      <c r="E27" s="209" t="s">
        <v>525</v>
      </c>
      <c r="F27" s="209" t="s">
        <v>525</v>
      </c>
      <c r="G27" s="209" t="s">
        <v>525</v>
      </c>
      <c r="H27" s="209" t="s">
        <v>525</v>
      </c>
      <c r="I27" s="209" t="s">
        <v>525</v>
      </c>
      <c r="J27" s="209" t="s">
        <v>525</v>
      </c>
      <c r="K27" s="209" t="s">
        <v>525</v>
      </c>
      <c r="L27" s="209" t="s">
        <v>525</v>
      </c>
      <c r="M27" s="209" t="s">
        <v>525</v>
      </c>
      <c r="N27" s="209" t="s">
        <v>525</v>
      </c>
      <c r="O27" s="221"/>
      <c r="P27" s="266"/>
      <c r="Q27" s="266"/>
      <c r="R27" s="266"/>
      <c r="S27" s="266"/>
      <c r="T27" s="266"/>
      <c r="U27" s="266"/>
      <c r="V27" s="266"/>
      <c r="W27" s="266"/>
      <c r="X27" s="266"/>
      <c r="Y27" s="266"/>
      <c r="Z27" s="266"/>
      <c r="AA27" s="266"/>
    </row>
    <row r="28" spans="1:27" s="13" customFormat="1" ht="18" customHeight="1">
      <c r="A28" s="83" t="s">
        <v>133</v>
      </c>
      <c r="B28" s="233" t="s">
        <v>179</v>
      </c>
      <c r="C28" s="209">
        <v>2347183</v>
      </c>
      <c r="D28" s="209">
        <v>2272085</v>
      </c>
      <c r="E28" s="209" t="s">
        <v>525</v>
      </c>
      <c r="F28" s="209">
        <v>519</v>
      </c>
      <c r="G28" s="209">
        <v>23</v>
      </c>
      <c r="H28" s="209">
        <v>-36</v>
      </c>
      <c r="I28" s="209" t="s">
        <v>525</v>
      </c>
      <c r="J28" s="209" t="s">
        <v>525</v>
      </c>
      <c r="K28" s="209" t="s">
        <v>525</v>
      </c>
      <c r="L28" s="209" t="s">
        <v>525</v>
      </c>
      <c r="M28" s="209">
        <v>2347206</v>
      </c>
      <c r="N28" s="209">
        <v>2272049</v>
      </c>
      <c r="O28" s="221"/>
      <c r="P28" s="266"/>
      <c r="Q28" s="266"/>
      <c r="R28" s="266"/>
      <c r="S28" s="266"/>
      <c r="T28" s="266"/>
      <c r="U28" s="266"/>
      <c r="V28" s="266"/>
      <c r="W28" s="266"/>
      <c r="X28" s="266"/>
      <c r="Y28" s="266"/>
      <c r="Z28" s="266"/>
      <c r="AA28" s="266"/>
    </row>
    <row r="29" spans="1:27" s="13" customFormat="1" ht="30" customHeight="1">
      <c r="A29" s="83" t="s">
        <v>685</v>
      </c>
      <c r="B29" s="81"/>
      <c r="C29" s="209" t="s">
        <v>525</v>
      </c>
      <c r="D29" s="209" t="s">
        <v>525</v>
      </c>
      <c r="E29" s="209" t="s">
        <v>525</v>
      </c>
      <c r="F29" s="209" t="s">
        <v>525</v>
      </c>
      <c r="G29" s="209" t="s">
        <v>525</v>
      </c>
      <c r="H29" s="209" t="s">
        <v>525</v>
      </c>
      <c r="I29" s="209" t="s">
        <v>525</v>
      </c>
      <c r="J29" s="209" t="s">
        <v>525</v>
      </c>
      <c r="K29" s="209" t="s">
        <v>525</v>
      </c>
      <c r="L29" s="209" t="s">
        <v>525</v>
      </c>
      <c r="M29" s="209" t="s">
        <v>525</v>
      </c>
      <c r="N29" s="209" t="s">
        <v>525</v>
      </c>
      <c r="O29" s="221"/>
      <c r="P29" s="266"/>
      <c r="Q29" s="266"/>
      <c r="R29" s="266"/>
      <c r="S29" s="266"/>
      <c r="T29" s="266"/>
      <c r="U29" s="266"/>
      <c r="V29" s="266"/>
      <c r="W29" s="266"/>
      <c r="X29" s="266"/>
      <c r="Y29" s="266"/>
      <c r="Z29" s="266"/>
      <c r="AA29" s="266"/>
    </row>
    <row r="30" spans="1:27" s="13" customFormat="1" ht="17.25" customHeight="1">
      <c r="A30" s="83" t="s">
        <v>135</v>
      </c>
      <c r="B30" s="233" t="s">
        <v>639</v>
      </c>
      <c r="C30" s="209">
        <v>1018964</v>
      </c>
      <c r="D30" s="209">
        <v>2378135</v>
      </c>
      <c r="E30" s="209" t="s">
        <v>525</v>
      </c>
      <c r="F30" s="209">
        <v>1344</v>
      </c>
      <c r="G30" s="209" t="s">
        <v>525</v>
      </c>
      <c r="H30" s="209" t="s">
        <v>525</v>
      </c>
      <c r="I30" s="209" t="s">
        <v>525</v>
      </c>
      <c r="J30" s="209" t="s">
        <v>525</v>
      </c>
      <c r="K30" s="209" t="s">
        <v>525</v>
      </c>
      <c r="L30" s="209" t="s">
        <v>525</v>
      </c>
      <c r="M30" s="209">
        <v>1018964</v>
      </c>
      <c r="N30" s="209">
        <v>2378135</v>
      </c>
      <c r="O30" s="221"/>
      <c r="P30" s="266"/>
      <c r="Q30" s="266"/>
      <c r="R30" s="266"/>
      <c r="S30" s="266"/>
      <c r="T30" s="266"/>
      <c r="U30" s="266"/>
      <c r="V30" s="266"/>
      <c r="W30" s="266"/>
      <c r="X30" s="266"/>
      <c r="Y30" s="266"/>
      <c r="Z30" s="266"/>
      <c r="AA30" s="266"/>
    </row>
    <row r="31" spans="1:27" s="13" customFormat="1" ht="17.25" customHeight="1">
      <c r="A31" s="83" t="s">
        <v>620</v>
      </c>
      <c r="B31" s="233" t="s">
        <v>640</v>
      </c>
      <c r="C31" s="209" t="s">
        <v>525</v>
      </c>
      <c r="D31" s="209">
        <v>10024</v>
      </c>
      <c r="E31" s="209" t="s">
        <v>525</v>
      </c>
      <c r="F31" s="209">
        <v>259</v>
      </c>
      <c r="G31" s="209">
        <v>522</v>
      </c>
      <c r="H31" s="209">
        <v>4123</v>
      </c>
      <c r="I31" s="209" t="s">
        <v>525</v>
      </c>
      <c r="J31" s="209">
        <v>511</v>
      </c>
      <c r="K31" s="209" t="s">
        <v>525</v>
      </c>
      <c r="L31" s="209" t="s">
        <v>525</v>
      </c>
      <c r="M31" s="209">
        <v>522</v>
      </c>
      <c r="N31" s="209">
        <v>14147</v>
      </c>
      <c r="O31" s="221"/>
      <c r="P31" s="266"/>
      <c r="Q31" s="266"/>
      <c r="R31" s="266"/>
      <c r="S31" s="266"/>
      <c r="T31" s="266"/>
      <c r="U31" s="266"/>
      <c r="V31" s="266"/>
      <c r="W31" s="266"/>
      <c r="X31" s="266"/>
      <c r="Y31" s="266"/>
      <c r="Z31" s="266"/>
      <c r="AA31" s="266"/>
    </row>
    <row r="32" spans="1:27" s="13" customFormat="1" ht="17.25" customHeight="1">
      <c r="A32" s="83" t="s">
        <v>183</v>
      </c>
      <c r="B32" s="81"/>
      <c r="C32" s="209" t="s">
        <v>525</v>
      </c>
      <c r="D32" s="209" t="s">
        <v>525</v>
      </c>
      <c r="E32" s="209" t="s">
        <v>525</v>
      </c>
      <c r="F32" s="209" t="s">
        <v>525</v>
      </c>
      <c r="G32" s="209" t="s">
        <v>525</v>
      </c>
      <c r="H32" s="209" t="s">
        <v>525</v>
      </c>
      <c r="I32" s="209" t="s">
        <v>525</v>
      </c>
      <c r="J32" s="209" t="s">
        <v>525</v>
      </c>
      <c r="K32" s="209" t="s">
        <v>525</v>
      </c>
      <c r="L32" s="209" t="s">
        <v>525</v>
      </c>
      <c r="M32" s="209" t="s">
        <v>525</v>
      </c>
      <c r="N32" s="209" t="s">
        <v>525</v>
      </c>
      <c r="O32" s="221"/>
      <c r="P32" s="266"/>
      <c r="Q32" s="266"/>
      <c r="R32" s="266"/>
      <c r="S32" s="266"/>
      <c r="T32" s="266"/>
      <c r="U32" s="266"/>
      <c r="V32" s="266"/>
      <c r="W32" s="266"/>
      <c r="X32" s="266"/>
      <c r="Y32" s="266"/>
      <c r="Z32" s="266"/>
      <c r="AA32" s="266"/>
    </row>
    <row r="33" spans="1:27" s="13" customFormat="1" ht="17.25" customHeight="1">
      <c r="A33" s="83" t="s">
        <v>136</v>
      </c>
      <c r="B33" s="81"/>
      <c r="C33" s="209" t="s">
        <v>525</v>
      </c>
      <c r="D33" s="209" t="s">
        <v>525</v>
      </c>
      <c r="E33" s="209" t="s">
        <v>525</v>
      </c>
      <c r="F33" s="209" t="s">
        <v>525</v>
      </c>
      <c r="G33" s="209" t="s">
        <v>525</v>
      </c>
      <c r="H33" s="209" t="s">
        <v>525</v>
      </c>
      <c r="I33" s="209" t="s">
        <v>525</v>
      </c>
      <c r="J33" s="209" t="s">
        <v>525</v>
      </c>
      <c r="K33" s="209" t="s">
        <v>525</v>
      </c>
      <c r="L33" s="209" t="s">
        <v>525</v>
      </c>
      <c r="M33" s="209" t="s">
        <v>525</v>
      </c>
      <c r="N33" s="209" t="s">
        <v>525</v>
      </c>
      <c r="O33" s="221"/>
      <c r="P33" s="266"/>
      <c r="Q33" s="266"/>
      <c r="R33" s="266"/>
      <c r="S33" s="266"/>
      <c r="T33" s="266"/>
      <c r="U33" s="266"/>
      <c r="V33" s="266"/>
      <c r="W33" s="266"/>
      <c r="X33" s="266"/>
      <c r="Y33" s="266"/>
      <c r="Z33" s="266"/>
      <c r="AA33" s="266"/>
    </row>
    <row r="34" spans="1:27" s="13" customFormat="1" ht="30" customHeight="1">
      <c r="A34" s="83" t="s">
        <v>137</v>
      </c>
      <c r="B34" s="233" t="s">
        <v>185</v>
      </c>
      <c r="C34" s="209" t="s">
        <v>525</v>
      </c>
      <c r="D34" s="209">
        <v>81011</v>
      </c>
      <c r="E34" s="209" t="s">
        <v>525</v>
      </c>
      <c r="F34" s="209">
        <v>663</v>
      </c>
      <c r="G34" s="209">
        <v>50358</v>
      </c>
      <c r="H34" s="209">
        <v>813</v>
      </c>
      <c r="I34" s="209" t="s">
        <v>525</v>
      </c>
      <c r="J34" s="209" t="s">
        <v>525</v>
      </c>
      <c r="K34" s="209" t="s">
        <v>525</v>
      </c>
      <c r="L34" s="209" t="s">
        <v>525</v>
      </c>
      <c r="M34" s="209">
        <v>50358</v>
      </c>
      <c r="N34" s="209">
        <v>81824</v>
      </c>
      <c r="O34" s="221"/>
      <c r="P34" s="266"/>
      <c r="Q34" s="266"/>
      <c r="R34" s="266"/>
      <c r="S34" s="266"/>
      <c r="T34" s="266"/>
      <c r="U34" s="266"/>
      <c r="V34" s="266"/>
      <c r="W34" s="266"/>
      <c r="X34" s="266"/>
      <c r="Y34" s="266"/>
      <c r="Z34" s="266"/>
      <c r="AA34" s="266"/>
    </row>
    <row r="35" spans="1:27" s="13" customFormat="1" ht="17.25" customHeight="1">
      <c r="A35" s="83" t="s">
        <v>621</v>
      </c>
      <c r="B35" s="233"/>
      <c r="C35" s="209" t="s">
        <v>525</v>
      </c>
      <c r="D35" s="209" t="s">
        <v>525</v>
      </c>
      <c r="E35" s="209" t="s">
        <v>525</v>
      </c>
      <c r="F35" s="209" t="s">
        <v>525</v>
      </c>
      <c r="G35" s="209" t="s">
        <v>525</v>
      </c>
      <c r="H35" s="209" t="s">
        <v>525</v>
      </c>
      <c r="I35" s="209" t="s">
        <v>525</v>
      </c>
      <c r="J35" s="209" t="s">
        <v>525</v>
      </c>
      <c r="K35" s="209" t="s">
        <v>525</v>
      </c>
      <c r="L35" s="209" t="s">
        <v>525</v>
      </c>
      <c r="M35" s="209" t="s">
        <v>525</v>
      </c>
      <c r="N35" s="209" t="s">
        <v>525</v>
      </c>
      <c r="O35" s="221"/>
      <c r="P35" s="266"/>
      <c r="Q35" s="266"/>
      <c r="R35" s="266"/>
      <c r="S35" s="266"/>
      <c r="T35" s="266"/>
      <c r="U35" s="266"/>
      <c r="V35" s="266"/>
      <c r="W35" s="266"/>
      <c r="X35" s="266"/>
      <c r="Y35" s="266"/>
      <c r="Z35" s="266"/>
      <c r="AA35" s="266"/>
    </row>
    <row r="36" spans="1:27" s="13" customFormat="1" ht="17.25" customHeight="1">
      <c r="A36" s="83" t="s">
        <v>622</v>
      </c>
      <c r="B36" s="233" t="s">
        <v>687</v>
      </c>
      <c r="C36" s="209" t="s">
        <v>525</v>
      </c>
      <c r="D36" s="209">
        <v>1223</v>
      </c>
      <c r="E36" s="209" t="s">
        <v>525</v>
      </c>
      <c r="F36" s="209" t="s">
        <v>525</v>
      </c>
      <c r="G36" s="209">
        <v>94558</v>
      </c>
      <c r="H36" s="209">
        <v>28976</v>
      </c>
      <c r="I36" s="209" t="s">
        <v>525</v>
      </c>
      <c r="J36" s="209" t="s">
        <v>525</v>
      </c>
      <c r="K36" s="209" t="s">
        <v>525</v>
      </c>
      <c r="L36" s="209" t="s">
        <v>525</v>
      </c>
      <c r="M36" s="209">
        <v>94558</v>
      </c>
      <c r="N36" s="209">
        <v>30199</v>
      </c>
      <c r="O36" s="221"/>
      <c r="P36" s="266"/>
      <c r="Q36" s="266"/>
      <c r="R36" s="266"/>
      <c r="S36" s="266"/>
      <c r="T36" s="266"/>
      <c r="U36" s="266"/>
      <c r="V36" s="266"/>
      <c r="W36" s="266"/>
      <c r="X36" s="266"/>
      <c r="Y36" s="266"/>
      <c r="Z36" s="266"/>
      <c r="AA36" s="266"/>
    </row>
    <row r="37" spans="1:27" ht="17.25" customHeight="1">
      <c r="A37" s="83" t="s">
        <v>755</v>
      </c>
      <c r="B37" s="233" t="s">
        <v>756</v>
      </c>
      <c r="C37" s="209">
        <v>443961</v>
      </c>
      <c r="D37" s="209">
        <v>289505</v>
      </c>
      <c r="E37" s="209" t="s">
        <v>525</v>
      </c>
      <c r="F37" s="209">
        <v>3911</v>
      </c>
      <c r="G37" s="209">
        <v>151162</v>
      </c>
      <c r="H37" s="209">
        <v>44158</v>
      </c>
      <c r="I37" s="209" t="s">
        <v>525</v>
      </c>
      <c r="J37" s="209" t="s">
        <v>525</v>
      </c>
      <c r="K37" s="209" t="s">
        <v>525</v>
      </c>
      <c r="L37" s="209">
        <v>159</v>
      </c>
      <c r="M37" s="209">
        <v>595123</v>
      </c>
      <c r="N37" s="209">
        <v>333822</v>
      </c>
      <c r="O37" s="245"/>
      <c r="P37" s="266"/>
      <c r="Q37" s="266"/>
      <c r="R37" s="266"/>
      <c r="S37" s="266"/>
      <c r="T37" s="266"/>
      <c r="U37" s="266"/>
      <c r="V37" s="266"/>
      <c r="W37" s="266"/>
      <c r="X37" s="266"/>
      <c r="Y37" s="266"/>
      <c r="Z37" s="266"/>
      <c r="AA37" s="266"/>
    </row>
    <row r="38" spans="1:27" ht="17.25" customHeight="1">
      <c r="A38" s="84" t="s">
        <v>657</v>
      </c>
      <c r="B38" s="234" t="s">
        <v>658</v>
      </c>
      <c r="C38" s="210" t="s">
        <v>525</v>
      </c>
      <c r="D38" s="210" t="s">
        <v>525</v>
      </c>
      <c r="E38" s="210" t="s">
        <v>525</v>
      </c>
      <c r="F38" s="210" t="s">
        <v>525</v>
      </c>
      <c r="G38" s="210" t="s">
        <v>525</v>
      </c>
      <c r="H38" s="210" t="s">
        <v>525</v>
      </c>
      <c r="I38" s="210" t="s">
        <v>525</v>
      </c>
      <c r="J38" s="210" t="s">
        <v>525</v>
      </c>
      <c r="K38" s="210" t="s">
        <v>525</v>
      </c>
      <c r="L38" s="210" t="s">
        <v>525</v>
      </c>
      <c r="M38" s="210" t="s">
        <v>525</v>
      </c>
      <c r="N38" s="210" t="s">
        <v>525</v>
      </c>
      <c r="O38" s="245"/>
      <c r="P38" s="266"/>
      <c r="Q38" s="266"/>
      <c r="R38" s="266"/>
      <c r="S38" s="266"/>
      <c r="T38" s="266"/>
      <c r="U38" s="266"/>
      <c r="V38" s="266"/>
      <c r="W38" s="266"/>
      <c r="X38" s="266"/>
      <c r="Y38" s="266"/>
      <c r="Z38" s="266"/>
      <c r="AA38" s="266"/>
    </row>
    <row r="39" spans="1:27" ht="30" customHeight="1">
      <c r="A39" s="83" t="s">
        <v>138</v>
      </c>
      <c r="B39" s="233"/>
      <c r="C39" s="209" t="s">
        <v>525</v>
      </c>
      <c r="D39" s="209" t="s">
        <v>525</v>
      </c>
      <c r="E39" s="209" t="s">
        <v>525</v>
      </c>
      <c r="F39" s="209" t="s">
        <v>525</v>
      </c>
      <c r="G39" s="209">
        <v>158083</v>
      </c>
      <c r="H39" s="209">
        <v>46463</v>
      </c>
      <c r="I39" s="209" t="s">
        <v>525</v>
      </c>
      <c r="J39" s="209" t="s">
        <v>525</v>
      </c>
      <c r="K39" s="209" t="s">
        <v>525</v>
      </c>
      <c r="L39" s="209" t="s">
        <v>525</v>
      </c>
      <c r="M39" s="209">
        <v>158083</v>
      </c>
      <c r="N39" s="247">
        <v>46463</v>
      </c>
      <c r="O39" s="245"/>
      <c r="P39" s="266"/>
      <c r="Q39" s="266"/>
      <c r="R39" s="266"/>
      <c r="S39" s="266"/>
      <c r="T39" s="266"/>
      <c r="U39" s="266"/>
      <c r="V39" s="266"/>
      <c r="W39" s="266"/>
      <c r="X39" s="266"/>
      <c r="Y39" s="266"/>
      <c r="Z39" s="266"/>
      <c r="AA39" s="266"/>
    </row>
    <row r="40" spans="1:27" ht="17.25" customHeight="1">
      <c r="A40" s="83" t="s">
        <v>623</v>
      </c>
      <c r="B40" s="253" t="s">
        <v>602</v>
      </c>
      <c r="C40" s="209">
        <v>393217</v>
      </c>
      <c r="D40" s="209">
        <v>1071777</v>
      </c>
      <c r="E40" s="209" t="s">
        <v>525</v>
      </c>
      <c r="F40" s="209" t="s">
        <v>525</v>
      </c>
      <c r="G40" s="209" t="s">
        <v>525</v>
      </c>
      <c r="H40" s="209" t="s">
        <v>525</v>
      </c>
      <c r="I40" s="209" t="s">
        <v>525</v>
      </c>
      <c r="J40" s="209" t="s">
        <v>525</v>
      </c>
      <c r="K40" s="209" t="s">
        <v>525</v>
      </c>
      <c r="L40" s="209" t="s">
        <v>525</v>
      </c>
      <c r="M40" s="209">
        <v>393217</v>
      </c>
      <c r="N40" s="209">
        <v>1071777</v>
      </c>
      <c r="O40" s="245"/>
      <c r="P40" s="266"/>
      <c r="Q40" s="266"/>
      <c r="R40" s="266"/>
      <c r="S40" s="266"/>
      <c r="T40" s="266"/>
      <c r="U40" s="266"/>
      <c r="V40" s="266"/>
      <c r="W40" s="266"/>
      <c r="X40" s="266"/>
      <c r="Y40" s="266"/>
      <c r="Z40" s="266"/>
      <c r="AA40" s="266"/>
    </row>
    <row r="41" spans="1:27" ht="17.25" customHeight="1">
      <c r="A41" s="83" t="s">
        <v>139</v>
      </c>
      <c r="B41" s="81"/>
      <c r="C41" s="209" t="s">
        <v>525</v>
      </c>
      <c r="D41" s="209" t="s">
        <v>525</v>
      </c>
      <c r="E41" s="209" t="s">
        <v>525</v>
      </c>
      <c r="F41" s="209" t="s">
        <v>525</v>
      </c>
      <c r="G41" s="209" t="s">
        <v>525</v>
      </c>
      <c r="H41" s="209" t="s">
        <v>525</v>
      </c>
      <c r="I41" s="209" t="s">
        <v>525</v>
      </c>
      <c r="J41" s="209" t="s">
        <v>525</v>
      </c>
      <c r="K41" s="209" t="s">
        <v>525</v>
      </c>
      <c r="L41" s="209" t="s">
        <v>525</v>
      </c>
      <c r="M41" s="209" t="s">
        <v>525</v>
      </c>
      <c r="N41" s="209" t="s">
        <v>525</v>
      </c>
      <c r="O41" s="245"/>
      <c r="P41" s="266"/>
      <c r="Q41" s="266"/>
      <c r="R41" s="266"/>
      <c r="S41" s="266"/>
      <c r="T41" s="266"/>
      <c r="U41" s="266"/>
      <c r="V41" s="266"/>
      <c r="W41" s="266"/>
      <c r="X41" s="266"/>
      <c r="Y41" s="266"/>
      <c r="Z41" s="266"/>
      <c r="AA41" s="266"/>
    </row>
    <row r="42" spans="1:27" ht="17.25" customHeight="1">
      <c r="A42" s="83" t="s">
        <v>140</v>
      </c>
      <c r="B42" s="233" t="s">
        <v>187</v>
      </c>
      <c r="C42" s="209">
        <v>53165</v>
      </c>
      <c r="D42" s="209">
        <v>99277</v>
      </c>
      <c r="E42" s="209" t="s">
        <v>525</v>
      </c>
      <c r="F42" s="209">
        <v>30</v>
      </c>
      <c r="G42" s="209" t="s">
        <v>525</v>
      </c>
      <c r="H42" s="209" t="s">
        <v>525</v>
      </c>
      <c r="I42" s="209" t="s">
        <v>525</v>
      </c>
      <c r="J42" s="209" t="s">
        <v>525</v>
      </c>
      <c r="K42" s="209" t="s">
        <v>525</v>
      </c>
      <c r="L42" s="209" t="s">
        <v>525</v>
      </c>
      <c r="M42" s="209">
        <v>53165</v>
      </c>
      <c r="N42" s="209">
        <v>99277</v>
      </c>
      <c r="O42" s="245"/>
      <c r="P42" s="266"/>
      <c r="Q42" s="266"/>
      <c r="R42" s="266"/>
      <c r="S42" s="266"/>
      <c r="T42" s="266"/>
      <c r="U42" s="266"/>
      <c r="V42" s="266"/>
      <c r="W42" s="266"/>
      <c r="X42" s="266"/>
      <c r="Y42" s="266"/>
      <c r="Z42" s="266"/>
      <c r="AA42" s="266"/>
    </row>
    <row r="43" spans="1:27" ht="17.25" customHeight="1">
      <c r="A43" s="83" t="s">
        <v>141</v>
      </c>
      <c r="B43" s="233" t="s">
        <v>190</v>
      </c>
      <c r="C43" s="209" t="s">
        <v>525</v>
      </c>
      <c r="D43" s="209" t="s">
        <v>525</v>
      </c>
      <c r="E43" s="209" t="s">
        <v>525</v>
      </c>
      <c r="F43" s="209" t="s">
        <v>525</v>
      </c>
      <c r="G43" s="209" t="s">
        <v>525</v>
      </c>
      <c r="H43" s="209" t="s">
        <v>525</v>
      </c>
      <c r="I43" s="209" t="s">
        <v>525</v>
      </c>
      <c r="J43" s="209" t="s">
        <v>525</v>
      </c>
      <c r="K43" s="209" t="s">
        <v>525</v>
      </c>
      <c r="L43" s="209" t="s">
        <v>525</v>
      </c>
      <c r="M43" s="209" t="s">
        <v>525</v>
      </c>
      <c r="N43" s="209" t="s">
        <v>525</v>
      </c>
      <c r="O43" s="245"/>
      <c r="P43" s="266"/>
      <c r="Q43" s="266"/>
      <c r="R43" s="266"/>
      <c r="S43" s="266"/>
      <c r="T43" s="266"/>
      <c r="U43" s="266"/>
      <c r="V43" s="266"/>
      <c r="W43" s="266"/>
      <c r="X43" s="266"/>
      <c r="Y43" s="266"/>
      <c r="Z43" s="266"/>
      <c r="AA43" s="266"/>
    </row>
    <row r="44" spans="1:27" ht="30" customHeight="1">
      <c r="A44" s="83" t="s">
        <v>142</v>
      </c>
      <c r="B44" s="233" t="s">
        <v>192</v>
      </c>
      <c r="C44" s="209">
        <v>3468461</v>
      </c>
      <c r="D44" s="209">
        <v>1894735</v>
      </c>
      <c r="E44" s="209" t="s">
        <v>525</v>
      </c>
      <c r="F44" s="209">
        <v>21</v>
      </c>
      <c r="G44" s="209">
        <v>-794</v>
      </c>
      <c r="H44" s="209" t="s">
        <v>525</v>
      </c>
      <c r="I44" s="209" t="s">
        <v>525</v>
      </c>
      <c r="J44" s="209" t="s">
        <v>525</v>
      </c>
      <c r="K44" s="209" t="s">
        <v>525</v>
      </c>
      <c r="L44" s="209" t="s">
        <v>525</v>
      </c>
      <c r="M44" s="209">
        <v>3467667</v>
      </c>
      <c r="N44" s="209">
        <v>1894735</v>
      </c>
      <c r="O44" s="245"/>
      <c r="P44" s="266"/>
      <c r="Q44" s="266"/>
      <c r="R44" s="266"/>
      <c r="S44" s="266"/>
      <c r="T44" s="266"/>
      <c r="U44" s="266"/>
      <c r="V44" s="266"/>
      <c r="W44" s="266"/>
      <c r="X44" s="266"/>
      <c r="Y44" s="266"/>
      <c r="Z44" s="266"/>
      <c r="AA44" s="266"/>
    </row>
    <row r="45" spans="1:27" ht="17.25" customHeight="1">
      <c r="A45" s="83" t="s">
        <v>143</v>
      </c>
      <c r="B45" s="253" t="s">
        <v>194</v>
      </c>
      <c r="C45" s="209" t="s">
        <v>525</v>
      </c>
      <c r="D45" s="209">
        <v>332</v>
      </c>
      <c r="E45" s="209" t="s">
        <v>525</v>
      </c>
      <c r="F45" s="209" t="s">
        <v>525</v>
      </c>
      <c r="G45" s="209" t="s">
        <v>525</v>
      </c>
      <c r="H45" s="209" t="s">
        <v>525</v>
      </c>
      <c r="I45" s="209" t="s">
        <v>525</v>
      </c>
      <c r="J45" s="209" t="s">
        <v>525</v>
      </c>
      <c r="K45" s="209" t="s">
        <v>525</v>
      </c>
      <c r="L45" s="209" t="s">
        <v>525</v>
      </c>
      <c r="M45" s="209" t="s">
        <v>525</v>
      </c>
      <c r="N45" s="209">
        <v>332</v>
      </c>
      <c r="O45" s="245"/>
      <c r="P45" s="266"/>
      <c r="Q45" s="266"/>
      <c r="R45" s="266"/>
      <c r="S45" s="266"/>
      <c r="T45" s="266"/>
      <c r="U45" s="266"/>
      <c r="V45" s="266"/>
      <c r="W45" s="266"/>
      <c r="X45" s="266"/>
      <c r="Y45" s="266"/>
      <c r="Z45" s="266"/>
      <c r="AA45" s="266"/>
    </row>
    <row r="46" spans="1:27" ht="17.25" customHeight="1">
      <c r="A46" s="83" t="s">
        <v>146</v>
      </c>
      <c r="B46" s="233" t="s">
        <v>659</v>
      </c>
      <c r="C46" s="209">
        <v>115152</v>
      </c>
      <c r="D46" s="209">
        <v>312176</v>
      </c>
      <c r="E46" s="209" t="s">
        <v>525</v>
      </c>
      <c r="F46" s="209">
        <v>23114</v>
      </c>
      <c r="G46" s="209">
        <v>347206</v>
      </c>
      <c r="H46" s="209">
        <v>77068</v>
      </c>
      <c r="I46" s="209" t="s">
        <v>525</v>
      </c>
      <c r="J46" s="209">
        <v>880</v>
      </c>
      <c r="K46" s="209" t="s">
        <v>525</v>
      </c>
      <c r="L46" s="209">
        <v>108</v>
      </c>
      <c r="M46" s="209">
        <v>462358</v>
      </c>
      <c r="N46" s="209">
        <v>389352</v>
      </c>
      <c r="O46" s="245"/>
      <c r="P46" s="266"/>
      <c r="Q46" s="266"/>
      <c r="R46" s="266"/>
      <c r="S46" s="266"/>
      <c r="T46" s="266"/>
      <c r="U46" s="266"/>
      <c r="V46" s="266"/>
      <c r="W46" s="266"/>
      <c r="X46" s="266"/>
      <c r="Y46" s="266"/>
      <c r="Z46" s="266"/>
      <c r="AA46" s="266"/>
    </row>
    <row r="47" spans="1:27" ht="17.25" customHeight="1">
      <c r="A47" s="83" t="s">
        <v>147</v>
      </c>
      <c r="B47" s="81"/>
      <c r="C47" s="209" t="s">
        <v>525</v>
      </c>
      <c r="D47" s="209" t="s">
        <v>525</v>
      </c>
      <c r="E47" s="209" t="s">
        <v>525</v>
      </c>
      <c r="F47" s="209" t="s">
        <v>525</v>
      </c>
      <c r="G47" s="209" t="s">
        <v>525</v>
      </c>
      <c r="H47" s="209" t="s">
        <v>525</v>
      </c>
      <c r="I47" s="209" t="s">
        <v>525</v>
      </c>
      <c r="J47" s="209" t="s">
        <v>525</v>
      </c>
      <c r="K47" s="209" t="s">
        <v>525</v>
      </c>
      <c r="L47" s="209" t="s">
        <v>525</v>
      </c>
      <c r="M47" s="209" t="s">
        <v>525</v>
      </c>
      <c r="N47" s="209" t="s">
        <v>525</v>
      </c>
      <c r="O47" s="245"/>
      <c r="P47" s="266"/>
      <c r="Q47" s="266"/>
      <c r="R47" s="266"/>
      <c r="S47" s="266"/>
      <c r="T47" s="266"/>
      <c r="U47" s="266"/>
      <c r="V47" s="266"/>
      <c r="W47" s="266"/>
      <c r="X47" s="266"/>
      <c r="Y47" s="266"/>
      <c r="Z47" s="266"/>
      <c r="AA47" s="266"/>
    </row>
    <row r="48" spans="1:27" ht="17.25" customHeight="1">
      <c r="A48" s="83" t="s">
        <v>148</v>
      </c>
      <c r="B48" s="233" t="s">
        <v>660</v>
      </c>
      <c r="C48" s="209">
        <v>88395</v>
      </c>
      <c r="D48" s="209">
        <v>154757</v>
      </c>
      <c r="E48" s="209" t="s">
        <v>525</v>
      </c>
      <c r="F48" s="209">
        <v>1489</v>
      </c>
      <c r="G48" s="209">
        <v>34908</v>
      </c>
      <c r="H48" s="209">
        <v>20955</v>
      </c>
      <c r="I48" s="209" t="s">
        <v>525</v>
      </c>
      <c r="J48" s="209" t="s">
        <v>525</v>
      </c>
      <c r="K48" s="209" t="s">
        <v>525</v>
      </c>
      <c r="L48" s="209">
        <v>500</v>
      </c>
      <c r="M48" s="209">
        <v>123303</v>
      </c>
      <c r="N48" s="209">
        <v>176212</v>
      </c>
      <c r="O48" s="245"/>
      <c r="P48" s="266"/>
      <c r="Q48" s="266"/>
      <c r="R48" s="266"/>
      <c r="S48" s="266"/>
      <c r="T48" s="266"/>
      <c r="U48" s="266"/>
      <c r="V48" s="266"/>
      <c r="W48" s="266"/>
      <c r="X48" s="266"/>
      <c r="Y48" s="266"/>
      <c r="Z48" s="266"/>
      <c r="AA48" s="266"/>
    </row>
    <row r="49" spans="1:27" ht="30" customHeight="1">
      <c r="A49" s="83" t="s">
        <v>624</v>
      </c>
      <c r="B49" s="233" t="s">
        <v>661</v>
      </c>
      <c r="C49" s="209">
        <v>-667</v>
      </c>
      <c r="D49" s="209">
        <v>27529</v>
      </c>
      <c r="E49" s="209" t="s">
        <v>525</v>
      </c>
      <c r="F49" s="209" t="s">
        <v>525</v>
      </c>
      <c r="G49" s="209" t="s">
        <v>525</v>
      </c>
      <c r="H49" s="209">
        <v>1389</v>
      </c>
      <c r="I49" s="209" t="s">
        <v>525</v>
      </c>
      <c r="J49" s="209" t="s">
        <v>525</v>
      </c>
      <c r="K49" s="209" t="s">
        <v>525</v>
      </c>
      <c r="L49" s="209">
        <v>20175</v>
      </c>
      <c r="M49" s="209">
        <v>-667</v>
      </c>
      <c r="N49" s="209">
        <v>49093</v>
      </c>
      <c r="O49" s="245"/>
      <c r="P49" s="266"/>
      <c r="Q49" s="266"/>
      <c r="R49" s="266"/>
      <c r="S49" s="266"/>
      <c r="T49" s="266"/>
      <c r="U49" s="266"/>
      <c r="V49" s="266"/>
      <c r="W49" s="266"/>
      <c r="X49" s="266"/>
      <c r="Y49" s="266"/>
      <c r="Z49" s="266"/>
      <c r="AA49" s="266"/>
    </row>
    <row r="50" spans="1:27" ht="17.25" customHeight="1">
      <c r="A50" s="83" t="s">
        <v>149</v>
      </c>
      <c r="B50" s="233" t="s">
        <v>202</v>
      </c>
      <c r="C50" s="209" t="s">
        <v>525</v>
      </c>
      <c r="D50" s="209">
        <v>2823</v>
      </c>
      <c r="E50" s="209" t="s">
        <v>525</v>
      </c>
      <c r="F50" s="209" t="s">
        <v>525</v>
      </c>
      <c r="G50" s="209" t="s">
        <v>525</v>
      </c>
      <c r="H50" s="209" t="s">
        <v>525</v>
      </c>
      <c r="I50" s="209" t="s">
        <v>525</v>
      </c>
      <c r="J50" s="209" t="s">
        <v>525</v>
      </c>
      <c r="K50" s="209" t="s">
        <v>525</v>
      </c>
      <c r="L50" s="209" t="s">
        <v>525</v>
      </c>
      <c r="M50" s="209" t="s">
        <v>525</v>
      </c>
      <c r="N50" s="209">
        <v>2823</v>
      </c>
      <c r="O50" s="245"/>
      <c r="P50" s="266"/>
      <c r="Q50" s="266"/>
      <c r="R50" s="266"/>
      <c r="S50" s="266"/>
      <c r="T50" s="266"/>
      <c r="U50" s="266"/>
      <c r="V50" s="266"/>
      <c r="W50" s="266"/>
      <c r="X50" s="266"/>
      <c r="Y50" s="266"/>
      <c r="Z50" s="266"/>
      <c r="AA50" s="266"/>
    </row>
    <row r="51" spans="1:27" ht="17.25" customHeight="1">
      <c r="A51" s="83" t="s">
        <v>625</v>
      </c>
      <c r="B51" s="81"/>
      <c r="C51" s="209" t="s">
        <v>525</v>
      </c>
      <c r="D51" s="209" t="s">
        <v>525</v>
      </c>
      <c r="E51" s="209" t="s">
        <v>525</v>
      </c>
      <c r="F51" s="209" t="s">
        <v>525</v>
      </c>
      <c r="G51" s="209" t="s">
        <v>525</v>
      </c>
      <c r="H51" s="209" t="s">
        <v>525</v>
      </c>
      <c r="I51" s="209" t="s">
        <v>525</v>
      </c>
      <c r="J51" s="209" t="s">
        <v>525</v>
      </c>
      <c r="K51" s="209" t="s">
        <v>525</v>
      </c>
      <c r="L51" s="209" t="s">
        <v>525</v>
      </c>
      <c r="M51" s="209" t="s">
        <v>525</v>
      </c>
      <c r="N51" s="209" t="s">
        <v>525</v>
      </c>
      <c r="O51" s="245"/>
      <c r="P51" s="266"/>
      <c r="Q51" s="266"/>
      <c r="R51" s="266"/>
      <c r="S51" s="266"/>
      <c r="T51" s="266"/>
      <c r="U51" s="266"/>
      <c r="V51" s="266"/>
      <c r="W51" s="266"/>
      <c r="X51" s="266"/>
      <c r="Y51" s="266"/>
      <c r="Z51" s="266"/>
      <c r="AA51" s="266"/>
    </row>
    <row r="52" spans="1:27" ht="17.25" customHeight="1">
      <c r="A52" s="83" t="s">
        <v>150</v>
      </c>
      <c r="B52" s="233"/>
      <c r="C52" s="209" t="s">
        <v>525</v>
      </c>
      <c r="D52" s="209" t="s">
        <v>525</v>
      </c>
      <c r="E52" s="209" t="s">
        <v>525</v>
      </c>
      <c r="F52" s="209" t="s">
        <v>525</v>
      </c>
      <c r="G52" s="209" t="s">
        <v>525</v>
      </c>
      <c r="H52" s="209" t="s">
        <v>525</v>
      </c>
      <c r="I52" s="209" t="s">
        <v>525</v>
      </c>
      <c r="J52" s="209" t="s">
        <v>525</v>
      </c>
      <c r="K52" s="209" t="s">
        <v>525</v>
      </c>
      <c r="L52" s="209" t="s">
        <v>525</v>
      </c>
      <c r="M52" s="209" t="s">
        <v>525</v>
      </c>
      <c r="N52" s="209" t="s">
        <v>525</v>
      </c>
      <c r="O52" s="245"/>
      <c r="P52" s="266"/>
      <c r="Q52" s="266"/>
      <c r="R52" s="266"/>
      <c r="S52" s="266"/>
      <c r="T52" s="266"/>
      <c r="U52" s="266"/>
      <c r="V52" s="266"/>
      <c r="W52" s="266"/>
      <c r="X52" s="266"/>
      <c r="Y52" s="266"/>
      <c r="Z52" s="266"/>
      <c r="AA52" s="266"/>
    </row>
    <row r="53" spans="1:27" ht="17.25" customHeight="1">
      <c r="A53" s="83" t="s">
        <v>151</v>
      </c>
      <c r="B53" s="253" t="s">
        <v>206</v>
      </c>
      <c r="C53" s="209" t="s">
        <v>525</v>
      </c>
      <c r="D53" s="209">
        <v>491</v>
      </c>
      <c r="E53" s="209" t="s">
        <v>525</v>
      </c>
      <c r="F53" s="209" t="s">
        <v>525</v>
      </c>
      <c r="G53" s="209" t="s">
        <v>525</v>
      </c>
      <c r="H53" s="209" t="s">
        <v>525</v>
      </c>
      <c r="I53" s="209" t="s">
        <v>525</v>
      </c>
      <c r="J53" s="209" t="s">
        <v>525</v>
      </c>
      <c r="K53" s="209" t="s">
        <v>525</v>
      </c>
      <c r="L53" s="209" t="s">
        <v>525</v>
      </c>
      <c r="M53" s="209" t="s">
        <v>525</v>
      </c>
      <c r="N53" s="209">
        <v>491</v>
      </c>
      <c r="O53" s="245"/>
      <c r="P53" s="266"/>
      <c r="Q53" s="266"/>
      <c r="R53" s="266"/>
      <c r="S53" s="266"/>
      <c r="T53" s="266"/>
      <c r="U53" s="266"/>
      <c r="V53" s="266"/>
      <c r="W53" s="266"/>
      <c r="X53" s="266"/>
      <c r="Y53" s="266"/>
      <c r="Z53" s="266"/>
      <c r="AA53" s="266"/>
    </row>
    <row r="54" spans="1:27" ht="30" customHeight="1">
      <c r="A54" s="83" t="s">
        <v>626</v>
      </c>
      <c r="B54" s="233"/>
      <c r="C54" s="209" t="s">
        <v>525</v>
      </c>
      <c r="D54" s="209" t="s">
        <v>525</v>
      </c>
      <c r="E54" s="209" t="s">
        <v>525</v>
      </c>
      <c r="F54" s="209" t="s">
        <v>525</v>
      </c>
      <c r="G54" s="209" t="s">
        <v>525</v>
      </c>
      <c r="H54" s="209" t="s">
        <v>525</v>
      </c>
      <c r="I54" s="209" t="s">
        <v>525</v>
      </c>
      <c r="J54" s="209" t="s">
        <v>525</v>
      </c>
      <c r="K54" s="209" t="s">
        <v>525</v>
      </c>
      <c r="L54" s="209" t="s">
        <v>525</v>
      </c>
      <c r="M54" s="209" t="s">
        <v>525</v>
      </c>
      <c r="N54" s="209" t="s">
        <v>525</v>
      </c>
      <c r="O54" s="245"/>
      <c r="P54" s="266"/>
      <c r="Q54" s="266"/>
      <c r="R54" s="266"/>
      <c r="S54" s="266"/>
      <c r="T54" s="266"/>
      <c r="U54" s="266"/>
      <c r="V54" s="266"/>
      <c r="W54" s="266"/>
      <c r="X54" s="266"/>
      <c r="Y54" s="266"/>
      <c r="Z54" s="266"/>
      <c r="AA54" s="266"/>
    </row>
    <row r="55" spans="1:27" ht="17.25" customHeight="1">
      <c r="A55" s="83" t="s">
        <v>152</v>
      </c>
      <c r="B55" s="253" t="s">
        <v>209</v>
      </c>
      <c r="C55" s="209" t="s">
        <v>525</v>
      </c>
      <c r="D55" s="209" t="s">
        <v>525</v>
      </c>
      <c r="E55" s="209" t="s">
        <v>525</v>
      </c>
      <c r="F55" s="209" t="s">
        <v>525</v>
      </c>
      <c r="G55" s="209" t="s">
        <v>525</v>
      </c>
      <c r="H55" s="209" t="s">
        <v>525</v>
      </c>
      <c r="I55" s="209" t="s">
        <v>525</v>
      </c>
      <c r="J55" s="209" t="s">
        <v>525</v>
      </c>
      <c r="K55" s="209" t="s">
        <v>525</v>
      </c>
      <c r="L55" s="209" t="s">
        <v>525</v>
      </c>
      <c r="M55" s="209" t="s">
        <v>525</v>
      </c>
      <c r="N55" s="209" t="s">
        <v>525</v>
      </c>
      <c r="O55" s="245"/>
      <c r="P55" s="266"/>
      <c r="Q55" s="266"/>
      <c r="R55" s="266"/>
      <c r="S55" s="266"/>
      <c r="T55" s="266"/>
      <c r="U55" s="266"/>
      <c r="V55" s="266"/>
      <c r="W55" s="266"/>
      <c r="X55" s="266"/>
      <c r="Y55" s="266"/>
      <c r="Z55" s="266"/>
      <c r="AA55" s="266"/>
    </row>
    <row r="56" spans="1:27" ht="17.25" customHeight="1">
      <c r="A56" s="83" t="s">
        <v>775</v>
      </c>
      <c r="B56" s="233" t="s">
        <v>776</v>
      </c>
      <c r="C56" s="209">
        <v>950583</v>
      </c>
      <c r="D56" s="209">
        <v>1516215</v>
      </c>
      <c r="E56" s="209" t="s">
        <v>525</v>
      </c>
      <c r="F56" s="209">
        <v>37115</v>
      </c>
      <c r="G56" s="209">
        <v>53305</v>
      </c>
      <c r="H56" s="209">
        <v>23183</v>
      </c>
      <c r="I56" s="209" t="s">
        <v>525</v>
      </c>
      <c r="J56" s="209">
        <v>431</v>
      </c>
      <c r="K56" s="209" t="s">
        <v>525</v>
      </c>
      <c r="L56" s="209">
        <v>15161</v>
      </c>
      <c r="M56" s="209">
        <v>1003888</v>
      </c>
      <c r="N56" s="209">
        <v>1554559</v>
      </c>
      <c r="O56" s="245"/>
      <c r="P56" s="266"/>
      <c r="Q56" s="266"/>
      <c r="R56" s="266"/>
      <c r="S56" s="266"/>
      <c r="T56" s="266"/>
      <c r="U56" s="266"/>
      <c r="V56" s="266"/>
      <c r="W56" s="266"/>
      <c r="X56" s="266"/>
      <c r="Y56" s="266"/>
      <c r="Z56" s="266"/>
      <c r="AA56" s="266"/>
    </row>
    <row r="57" spans="1:27" ht="17.25" customHeight="1">
      <c r="A57" s="83" t="s">
        <v>155</v>
      </c>
      <c r="B57" s="233"/>
      <c r="C57" s="209" t="s">
        <v>525</v>
      </c>
      <c r="D57" s="209" t="s">
        <v>525</v>
      </c>
      <c r="E57" s="209" t="s">
        <v>525</v>
      </c>
      <c r="F57" s="209" t="s">
        <v>525</v>
      </c>
      <c r="G57" s="209" t="s">
        <v>525</v>
      </c>
      <c r="H57" s="209" t="s">
        <v>525</v>
      </c>
      <c r="I57" s="209" t="s">
        <v>525</v>
      </c>
      <c r="J57" s="209" t="s">
        <v>525</v>
      </c>
      <c r="K57" s="209" t="s">
        <v>525</v>
      </c>
      <c r="L57" s="209" t="s">
        <v>525</v>
      </c>
      <c r="M57" s="209" t="s">
        <v>525</v>
      </c>
      <c r="N57" s="209" t="s">
        <v>525</v>
      </c>
      <c r="O57" s="245"/>
      <c r="P57" s="266"/>
      <c r="Q57" s="266"/>
      <c r="R57" s="266"/>
      <c r="S57" s="266"/>
      <c r="T57" s="266"/>
      <c r="U57" s="266"/>
      <c r="V57" s="266"/>
      <c r="W57" s="266"/>
      <c r="X57" s="266"/>
      <c r="Y57" s="266"/>
      <c r="Z57" s="266"/>
      <c r="AA57" s="266"/>
    </row>
    <row r="58" spans="1:27" ht="17.25" customHeight="1">
      <c r="A58" s="83" t="s">
        <v>777</v>
      </c>
      <c r="B58" s="233"/>
      <c r="C58" s="209" t="s">
        <v>525</v>
      </c>
      <c r="D58" s="209" t="s">
        <v>525</v>
      </c>
      <c r="E58" s="209" t="s">
        <v>525</v>
      </c>
      <c r="F58" s="209" t="s">
        <v>525</v>
      </c>
      <c r="G58" s="209" t="s">
        <v>525</v>
      </c>
      <c r="H58" s="209" t="s">
        <v>525</v>
      </c>
      <c r="I58" s="209" t="s">
        <v>525</v>
      </c>
      <c r="J58" s="209" t="s">
        <v>525</v>
      </c>
      <c r="K58" s="209" t="s">
        <v>525</v>
      </c>
      <c r="L58" s="209" t="s">
        <v>525</v>
      </c>
      <c r="M58" s="209" t="s">
        <v>525</v>
      </c>
      <c r="N58" s="209" t="s">
        <v>525</v>
      </c>
      <c r="O58" s="245"/>
      <c r="P58" s="266"/>
      <c r="Q58" s="266"/>
      <c r="R58" s="266"/>
      <c r="S58" s="266"/>
      <c r="T58" s="266"/>
      <c r="U58" s="266"/>
      <c r="V58" s="266"/>
      <c r="W58" s="266"/>
      <c r="X58" s="266"/>
      <c r="Y58" s="266"/>
      <c r="Z58" s="266"/>
      <c r="AA58" s="266"/>
    </row>
    <row r="59" spans="1:27" ht="30" customHeight="1">
      <c r="A59" s="83" t="s">
        <v>156</v>
      </c>
      <c r="B59" s="233"/>
      <c r="C59" s="209" t="s">
        <v>525</v>
      </c>
      <c r="D59" s="209" t="s">
        <v>525</v>
      </c>
      <c r="E59" s="209" t="s">
        <v>525</v>
      </c>
      <c r="F59" s="209" t="s">
        <v>525</v>
      </c>
      <c r="G59" s="209">
        <v>307854</v>
      </c>
      <c r="H59" s="209">
        <v>3929</v>
      </c>
      <c r="I59" s="209" t="s">
        <v>525</v>
      </c>
      <c r="J59" s="209" t="s">
        <v>525</v>
      </c>
      <c r="K59" s="209" t="s">
        <v>525</v>
      </c>
      <c r="L59" s="209" t="s">
        <v>525</v>
      </c>
      <c r="M59" s="209">
        <v>307854</v>
      </c>
      <c r="N59" s="209">
        <v>3929</v>
      </c>
      <c r="O59" s="245"/>
      <c r="P59" s="266"/>
      <c r="Q59" s="266"/>
      <c r="R59" s="266"/>
      <c r="S59" s="266"/>
      <c r="T59" s="266"/>
      <c r="U59" s="266"/>
      <c r="V59" s="266"/>
      <c r="W59" s="266"/>
      <c r="X59" s="266"/>
      <c r="Y59" s="266"/>
      <c r="Z59" s="266"/>
      <c r="AA59" s="266"/>
    </row>
    <row r="60" spans="1:27" ht="17.25" customHeight="1">
      <c r="A60" s="83" t="s">
        <v>157</v>
      </c>
      <c r="B60" s="81" t="s">
        <v>215</v>
      </c>
      <c r="C60" s="209" t="s">
        <v>525</v>
      </c>
      <c r="D60" s="209" t="s">
        <v>525</v>
      </c>
      <c r="E60" s="209" t="s">
        <v>525</v>
      </c>
      <c r="F60" s="209" t="s">
        <v>525</v>
      </c>
      <c r="G60" s="209" t="s">
        <v>525</v>
      </c>
      <c r="H60" s="209" t="s">
        <v>525</v>
      </c>
      <c r="I60" s="209" t="s">
        <v>525</v>
      </c>
      <c r="J60" s="209" t="s">
        <v>525</v>
      </c>
      <c r="K60" s="209" t="s">
        <v>525</v>
      </c>
      <c r="L60" s="209" t="s">
        <v>525</v>
      </c>
      <c r="M60" s="209" t="s">
        <v>525</v>
      </c>
      <c r="N60" s="209" t="s">
        <v>525</v>
      </c>
      <c r="O60" s="245"/>
      <c r="P60" s="266"/>
      <c r="Q60" s="266"/>
      <c r="R60" s="266"/>
      <c r="S60" s="266"/>
      <c r="T60" s="266"/>
      <c r="U60" s="266"/>
      <c r="V60" s="266"/>
      <c r="W60" s="266"/>
      <c r="X60" s="266"/>
      <c r="Y60" s="266"/>
      <c r="Z60" s="266"/>
      <c r="AA60" s="266"/>
    </row>
    <row r="61" spans="1:27" ht="17.25" customHeight="1">
      <c r="A61" s="83" t="s">
        <v>683</v>
      </c>
      <c r="B61" s="233" t="s">
        <v>676</v>
      </c>
      <c r="C61" s="209" t="s">
        <v>525</v>
      </c>
      <c r="D61" s="209" t="s">
        <v>525</v>
      </c>
      <c r="E61" s="209" t="s">
        <v>525</v>
      </c>
      <c r="F61" s="209" t="s">
        <v>525</v>
      </c>
      <c r="G61" s="209" t="s">
        <v>525</v>
      </c>
      <c r="H61" s="209" t="s">
        <v>525</v>
      </c>
      <c r="I61" s="209" t="s">
        <v>525</v>
      </c>
      <c r="J61" s="209" t="s">
        <v>525</v>
      </c>
      <c r="K61" s="209" t="s">
        <v>525</v>
      </c>
      <c r="L61" s="209" t="s">
        <v>525</v>
      </c>
      <c r="M61" s="209" t="s">
        <v>525</v>
      </c>
      <c r="N61" s="209" t="s">
        <v>525</v>
      </c>
      <c r="O61" s="245"/>
      <c r="P61" s="266"/>
      <c r="Q61" s="266"/>
      <c r="R61" s="266"/>
      <c r="S61" s="266"/>
      <c r="T61" s="266"/>
      <c r="U61" s="266"/>
      <c r="V61" s="266"/>
      <c r="W61" s="266"/>
      <c r="X61" s="266"/>
      <c r="Y61" s="266"/>
      <c r="Z61" s="266"/>
      <c r="AA61" s="266"/>
    </row>
    <row r="62" spans="1:27" ht="17.25" customHeight="1">
      <c r="A62" s="83" t="s">
        <v>158</v>
      </c>
      <c r="B62" s="253" t="s">
        <v>217</v>
      </c>
      <c r="C62" s="209" t="s">
        <v>525</v>
      </c>
      <c r="D62" s="209" t="s">
        <v>525</v>
      </c>
      <c r="E62" s="209" t="s">
        <v>525</v>
      </c>
      <c r="F62" s="209" t="s">
        <v>525</v>
      </c>
      <c r="G62" s="209" t="s">
        <v>525</v>
      </c>
      <c r="H62" s="209" t="s">
        <v>525</v>
      </c>
      <c r="I62" s="209" t="s">
        <v>525</v>
      </c>
      <c r="J62" s="209" t="s">
        <v>525</v>
      </c>
      <c r="K62" s="209" t="s">
        <v>525</v>
      </c>
      <c r="L62" s="209" t="s">
        <v>525</v>
      </c>
      <c r="M62" s="209" t="s">
        <v>525</v>
      </c>
      <c r="N62" s="209" t="s">
        <v>525</v>
      </c>
      <c r="O62" s="245"/>
      <c r="P62" s="266"/>
      <c r="Q62" s="266"/>
      <c r="R62" s="266"/>
      <c r="S62" s="266"/>
      <c r="T62" s="266"/>
      <c r="U62" s="266"/>
      <c r="V62" s="266"/>
      <c r="W62" s="266"/>
      <c r="X62" s="266"/>
      <c r="Y62" s="266"/>
      <c r="Z62" s="266"/>
      <c r="AA62" s="266"/>
    </row>
    <row r="63" spans="1:27" ht="17.25" customHeight="1">
      <c r="A63" s="84" t="s">
        <v>627</v>
      </c>
      <c r="B63" s="234" t="s">
        <v>662</v>
      </c>
      <c r="C63" s="210" t="s">
        <v>525</v>
      </c>
      <c r="D63" s="210">
        <v>6976</v>
      </c>
      <c r="E63" s="210" t="s">
        <v>525</v>
      </c>
      <c r="F63" s="210" t="s">
        <v>525</v>
      </c>
      <c r="G63" s="210">
        <v>26466</v>
      </c>
      <c r="H63" s="210">
        <v>147961</v>
      </c>
      <c r="I63" s="210" t="s">
        <v>525</v>
      </c>
      <c r="J63" s="210" t="s">
        <v>525</v>
      </c>
      <c r="K63" s="210" t="s">
        <v>525</v>
      </c>
      <c r="L63" s="210" t="s">
        <v>525</v>
      </c>
      <c r="M63" s="210">
        <v>26466</v>
      </c>
      <c r="N63" s="210">
        <v>154937</v>
      </c>
      <c r="O63" s="245"/>
      <c r="P63" s="266"/>
      <c r="Q63" s="266"/>
      <c r="R63" s="266"/>
      <c r="S63" s="266"/>
      <c r="T63" s="266"/>
      <c r="U63" s="266"/>
      <c r="V63" s="266"/>
      <c r="W63" s="266"/>
      <c r="X63" s="266"/>
      <c r="Y63" s="266"/>
      <c r="Z63" s="266"/>
      <c r="AA63" s="266"/>
    </row>
    <row r="64" spans="1:27" ht="30" customHeight="1">
      <c r="A64" s="83" t="s">
        <v>628</v>
      </c>
      <c r="B64" s="233" t="s">
        <v>533</v>
      </c>
      <c r="C64" s="209">
        <v>165416</v>
      </c>
      <c r="D64" s="209">
        <v>72037</v>
      </c>
      <c r="E64" s="209" t="s">
        <v>525</v>
      </c>
      <c r="F64" s="209">
        <v>5340</v>
      </c>
      <c r="G64" s="209">
        <v>480909</v>
      </c>
      <c r="H64" s="209">
        <v>30754</v>
      </c>
      <c r="I64" s="209" t="s">
        <v>525</v>
      </c>
      <c r="J64" s="209">
        <v>66</v>
      </c>
      <c r="K64" s="209" t="s">
        <v>525</v>
      </c>
      <c r="L64" s="209" t="s">
        <v>525</v>
      </c>
      <c r="M64" s="209">
        <v>646325</v>
      </c>
      <c r="N64" s="209">
        <v>102791</v>
      </c>
      <c r="O64" s="245"/>
      <c r="P64" s="266"/>
      <c r="Q64" s="266"/>
      <c r="R64" s="266"/>
      <c r="S64" s="266"/>
      <c r="T64" s="266"/>
      <c r="U64" s="266"/>
      <c r="V64" s="266"/>
      <c r="W64" s="266"/>
      <c r="X64" s="266"/>
      <c r="Y64" s="266"/>
      <c r="Z64" s="266"/>
      <c r="AA64" s="266"/>
    </row>
    <row r="65" spans="1:27" ht="17.25" customHeight="1">
      <c r="A65" s="83" t="s">
        <v>629</v>
      </c>
      <c r="B65" s="233" t="s">
        <v>636</v>
      </c>
      <c r="C65" s="209" t="s">
        <v>525</v>
      </c>
      <c r="D65" s="209" t="s">
        <v>525</v>
      </c>
      <c r="E65" s="209" t="s">
        <v>525</v>
      </c>
      <c r="F65" s="209" t="s">
        <v>525</v>
      </c>
      <c r="G65" s="209" t="s">
        <v>525</v>
      </c>
      <c r="H65" s="209" t="s">
        <v>525</v>
      </c>
      <c r="I65" s="209" t="s">
        <v>525</v>
      </c>
      <c r="J65" s="209" t="s">
        <v>525</v>
      </c>
      <c r="K65" s="209" t="s">
        <v>525</v>
      </c>
      <c r="L65" s="209" t="s">
        <v>525</v>
      </c>
      <c r="M65" s="209" t="s">
        <v>525</v>
      </c>
      <c r="N65" s="209" t="s">
        <v>525</v>
      </c>
      <c r="O65" s="245"/>
      <c r="P65" s="266"/>
      <c r="Q65" s="266"/>
      <c r="R65" s="266"/>
      <c r="S65" s="266"/>
      <c r="T65" s="266"/>
      <c r="U65" s="266"/>
      <c r="V65" s="266"/>
      <c r="W65" s="266"/>
      <c r="X65" s="266"/>
      <c r="Y65" s="266"/>
      <c r="Z65" s="266"/>
      <c r="AA65" s="266"/>
    </row>
    <row r="66" spans="1:27" ht="17.25" customHeight="1">
      <c r="A66" s="83" t="s">
        <v>630</v>
      </c>
      <c r="B66" s="233" t="s">
        <v>663</v>
      </c>
      <c r="C66" s="209">
        <v>589998</v>
      </c>
      <c r="D66" s="209">
        <v>23138</v>
      </c>
      <c r="E66" s="209" t="s">
        <v>525</v>
      </c>
      <c r="F66" s="209" t="s">
        <v>525</v>
      </c>
      <c r="G66" s="209" t="s">
        <v>525</v>
      </c>
      <c r="H66" s="209" t="s">
        <v>525</v>
      </c>
      <c r="I66" s="209" t="s">
        <v>525</v>
      </c>
      <c r="J66" s="209" t="s">
        <v>525</v>
      </c>
      <c r="K66" s="209" t="s">
        <v>525</v>
      </c>
      <c r="L66" s="209" t="s">
        <v>525</v>
      </c>
      <c r="M66" s="209">
        <v>589998</v>
      </c>
      <c r="N66" s="209">
        <v>23138</v>
      </c>
      <c r="O66" s="245"/>
      <c r="P66" s="266"/>
      <c r="Q66" s="266"/>
      <c r="R66" s="266"/>
      <c r="S66" s="266"/>
      <c r="T66" s="266"/>
      <c r="U66" s="266"/>
      <c r="V66" s="266"/>
      <c r="W66" s="266"/>
      <c r="X66" s="266"/>
      <c r="Y66" s="266"/>
      <c r="Z66" s="266"/>
      <c r="AA66" s="266"/>
    </row>
    <row r="67" spans="1:27" ht="17.25" customHeight="1">
      <c r="A67" s="83" t="s">
        <v>631</v>
      </c>
      <c r="B67" s="233"/>
      <c r="C67" s="209" t="s">
        <v>525</v>
      </c>
      <c r="D67" s="209" t="s">
        <v>525</v>
      </c>
      <c r="E67" s="209" t="s">
        <v>525</v>
      </c>
      <c r="F67" s="209" t="s">
        <v>525</v>
      </c>
      <c r="G67" s="209" t="s">
        <v>525</v>
      </c>
      <c r="H67" s="209" t="s">
        <v>525</v>
      </c>
      <c r="I67" s="209" t="s">
        <v>525</v>
      </c>
      <c r="J67" s="209" t="s">
        <v>525</v>
      </c>
      <c r="K67" s="209" t="s">
        <v>525</v>
      </c>
      <c r="L67" s="209" t="s">
        <v>525</v>
      </c>
      <c r="M67" s="209" t="s">
        <v>525</v>
      </c>
      <c r="N67" s="209" t="s">
        <v>525</v>
      </c>
      <c r="O67" s="245"/>
      <c r="P67" s="266"/>
      <c r="Q67" s="266"/>
      <c r="R67" s="266"/>
      <c r="S67" s="266"/>
      <c r="T67" s="266"/>
      <c r="U67" s="266"/>
      <c r="V67" s="266"/>
      <c r="W67" s="266"/>
      <c r="X67" s="266"/>
      <c r="Y67" s="266"/>
      <c r="Z67" s="266"/>
      <c r="AA67" s="266"/>
    </row>
    <row r="68" spans="1:27" ht="17.25" customHeight="1">
      <c r="A68" s="83" t="s">
        <v>632</v>
      </c>
      <c r="B68" s="233"/>
      <c r="C68" s="209" t="s">
        <v>525</v>
      </c>
      <c r="D68" s="209">
        <v>2995</v>
      </c>
      <c r="E68" s="209" t="s">
        <v>525</v>
      </c>
      <c r="F68" s="209" t="s">
        <v>525</v>
      </c>
      <c r="G68" s="209">
        <v>456</v>
      </c>
      <c r="H68" s="209">
        <v>82830</v>
      </c>
      <c r="I68" s="209" t="s">
        <v>525</v>
      </c>
      <c r="J68" s="209" t="s">
        <v>525</v>
      </c>
      <c r="K68" s="209" t="s">
        <v>525</v>
      </c>
      <c r="L68" s="209" t="s">
        <v>525</v>
      </c>
      <c r="M68" s="209">
        <v>456</v>
      </c>
      <c r="N68" s="209">
        <v>85825</v>
      </c>
      <c r="O68" s="245"/>
      <c r="P68" s="266"/>
      <c r="Q68" s="266"/>
      <c r="R68" s="266"/>
      <c r="S68" s="266"/>
      <c r="T68" s="266"/>
      <c r="U68" s="266"/>
      <c r="V68" s="266"/>
      <c r="W68" s="266"/>
      <c r="X68" s="266"/>
      <c r="Y68" s="266"/>
      <c r="Z68" s="266"/>
      <c r="AA68" s="266"/>
    </row>
    <row r="69" spans="1:27" ht="30" customHeight="1">
      <c r="A69" s="83" t="s">
        <v>219</v>
      </c>
      <c r="B69" s="231"/>
      <c r="C69" s="209" t="s">
        <v>525</v>
      </c>
      <c r="D69" s="209">
        <v>116</v>
      </c>
      <c r="E69" s="209" t="s">
        <v>525</v>
      </c>
      <c r="F69" s="209" t="s">
        <v>525</v>
      </c>
      <c r="G69" s="209" t="s">
        <v>525</v>
      </c>
      <c r="H69" s="209" t="s">
        <v>525</v>
      </c>
      <c r="I69" s="209" t="s">
        <v>525</v>
      </c>
      <c r="J69" s="209" t="s">
        <v>525</v>
      </c>
      <c r="K69" s="209" t="s">
        <v>525</v>
      </c>
      <c r="L69" s="209" t="s">
        <v>525</v>
      </c>
      <c r="M69" s="209" t="s">
        <v>525</v>
      </c>
      <c r="N69" s="209">
        <v>116</v>
      </c>
      <c r="O69" s="245"/>
      <c r="P69" s="266"/>
      <c r="Q69" s="266"/>
      <c r="R69" s="266"/>
      <c r="S69" s="266"/>
      <c r="T69" s="266"/>
      <c r="U69" s="266"/>
      <c r="V69" s="266"/>
      <c r="W69" s="266"/>
      <c r="X69" s="266"/>
      <c r="Y69" s="266"/>
      <c r="Z69" s="266"/>
      <c r="AA69" s="266"/>
    </row>
    <row r="70" spans="1:27" ht="18" customHeight="1">
      <c r="A70" s="83" t="s">
        <v>122</v>
      </c>
      <c r="B70" s="81" t="s">
        <v>122</v>
      </c>
      <c r="C70" s="211"/>
      <c r="D70" s="211"/>
      <c r="E70" s="211"/>
      <c r="F70" s="211"/>
      <c r="G70" s="211"/>
      <c r="H70" s="211"/>
      <c r="I70" s="211"/>
      <c r="J70" s="211"/>
      <c r="K70" s="211"/>
      <c r="L70" s="211"/>
      <c r="M70" s="211"/>
      <c r="N70" s="211"/>
      <c r="O70" s="246"/>
      <c r="P70" s="266"/>
      <c r="Q70" s="266"/>
      <c r="R70" s="266"/>
      <c r="S70" s="266"/>
      <c r="T70" s="266"/>
      <c r="U70" s="266"/>
      <c r="V70" s="266"/>
      <c r="W70" s="266"/>
      <c r="X70" s="266"/>
      <c r="Y70" s="266"/>
      <c r="Z70" s="266"/>
      <c r="AA70" s="266"/>
    </row>
    <row r="71" spans="1:27" ht="18" customHeight="1">
      <c r="A71" s="85" t="s">
        <v>550</v>
      </c>
      <c r="B71" s="87" t="s">
        <v>247</v>
      </c>
      <c r="C71" s="224">
        <f>SUM(C14:C69)</f>
        <v>11569115</v>
      </c>
      <c r="D71" s="224">
        <f>SUM(D14:D69)</f>
        <v>12200520</v>
      </c>
      <c r="E71" s="224">
        <f>SUM(E14:E69)</f>
        <v>0</v>
      </c>
      <c r="F71" s="224">
        <f>SUM(F14:F69)</f>
        <v>149568</v>
      </c>
      <c r="G71" s="224">
        <f>SUM(G14:G69)</f>
        <v>2399803</v>
      </c>
      <c r="H71" s="224">
        <f>SUM(H14:H69)</f>
        <v>987215</v>
      </c>
      <c r="I71" s="224">
        <f>SUM(I14:I69)</f>
        <v>0</v>
      </c>
      <c r="J71" s="224">
        <f>SUM(J14:J69)</f>
        <v>2852</v>
      </c>
      <c r="K71" s="224">
        <f>SUM(K14:K69)</f>
        <v>0</v>
      </c>
      <c r="L71" s="224">
        <f>SUM(L14:L69)</f>
        <v>39385</v>
      </c>
      <c r="M71" s="224">
        <f>SUM(M14:M69)</f>
        <v>13968918</v>
      </c>
      <c r="N71" s="224">
        <f>SUM(N14:N69)</f>
        <v>13227120</v>
      </c>
      <c r="O71" s="246"/>
      <c r="P71" s="266"/>
      <c r="Q71" s="266"/>
      <c r="R71" s="266"/>
      <c r="S71" s="266"/>
      <c r="T71" s="266"/>
      <c r="U71" s="266"/>
      <c r="V71" s="266"/>
      <c r="W71" s="266"/>
      <c r="X71" s="266"/>
      <c r="Y71" s="266"/>
      <c r="Z71" s="266"/>
      <c r="AA71" s="266"/>
    </row>
    <row r="72" spans="1:19" ht="15.75">
      <c r="A72" s="43"/>
      <c r="S72" s="1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14">
    <mergeCell ref="A1:N1"/>
    <mergeCell ref="A2:N2"/>
    <mergeCell ref="A4:B4"/>
    <mergeCell ref="A5:B5"/>
    <mergeCell ref="K7:L7"/>
    <mergeCell ref="M7:N7"/>
    <mergeCell ref="C7:F7"/>
    <mergeCell ref="G7:J7"/>
    <mergeCell ref="C8:D9"/>
    <mergeCell ref="G8:H9"/>
    <mergeCell ref="E9:F9"/>
    <mergeCell ref="I9:J9"/>
    <mergeCell ref="E8:F8"/>
    <mergeCell ref="I8:J8"/>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16.xml><?xml version="1.0" encoding="utf-8"?>
<worksheet xmlns="http://schemas.openxmlformats.org/spreadsheetml/2006/main" xmlns:r="http://schemas.openxmlformats.org/officeDocument/2006/relationships">
  <dimension ref="A1:DG180"/>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5" customFormat="1" ht="45.75" customHeight="1">
      <c r="A1" s="328" t="s">
        <v>2</v>
      </c>
      <c r="B1" s="328"/>
      <c r="C1" s="329"/>
      <c r="D1" s="329"/>
      <c r="E1" s="329"/>
      <c r="F1" s="329"/>
      <c r="G1" s="329"/>
      <c r="H1" s="329"/>
      <c r="I1" s="329"/>
      <c r="J1" s="329"/>
      <c r="K1" s="329"/>
      <c r="L1" s="329"/>
    </row>
    <row r="2" spans="1:12" s="235" customFormat="1" ht="43.5" customHeight="1">
      <c r="A2" s="328" t="s">
        <v>772</v>
      </c>
      <c r="B2" s="328"/>
      <c r="C2" s="329"/>
      <c r="D2" s="329"/>
      <c r="E2" s="329"/>
      <c r="F2" s="329"/>
      <c r="G2" s="329"/>
      <c r="H2" s="329"/>
      <c r="I2" s="329"/>
      <c r="J2" s="329"/>
      <c r="K2" s="329"/>
      <c r="L2" s="329"/>
    </row>
    <row r="3" spans="1:3" s="13" customFormat="1" ht="7.5" customHeight="1">
      <c r="A3" s="20"/>
      <c r="B3" s="20"/>
      <c r="C3" s="21"/>
    </row>
    <row r="4" spans="1:2" s="21" customFormat="1" ht="37.5" customHeight="1">
      <c r="A4" s="330" t="s">
        <v>0</v>
      </c>
      <c r="B4" s="330"/>
    </row>
    <row r="5" spans="1:2" s="21" customFormat="1" ht="37.5" customHeight="1">
      <c r="A5" s="330" t="s">
        <v>1</v>
      </c>
      <c r="B5" s="330"/>
    </row>
    <row r="6" s="13" customFormat="1" ht="12.75" customHeight="1"/>
    <row r="7" spans="1:12" s="9" customFormat="1" ht="39.75" customHeight="1">
      <c r="A7" s="77"/>
      <c r="B7" s="79"/>
      <c r="C7" s="336" t="s">
        <v>754</v>
      </c>
      <c r="D7" s="334"/>
      <c r="E7" s="334"/>
      <c r="F7" s="334"/>
      <c r="G7" s="334"/>
      <c r="H7" s="334"/>
      <c r="I7" s="334"/>
      <c r="J7" s="334"/>
      <c r="K7" s="334"/>
      <c r="L7" s="332"/>
    </row>
    <row r="8" spans="1:12" s="9" customFormat="1" ht="33.75" customHeight="1">
      <c r="A8" s="78"/>
      <c r="B8" s="80"/>
      <c r="C8" s="337" t="s">
        <v>26</v>
      </c>
      <c r="D8" s="338"/>
      <c r="E8" s="337" t="s">
        <v>27</v>
      </c>
      <c r="F8" s="338"/>
      <c r="G8" s="337" t="s">
        <v>28</v>
      </c>
      <c r="H8" s="338"/>
      <c r="I8" s="337" t="s">
        <v>29</v>
      </c>
      <c r="J8" s="338"/>
      <c r="K8" s="337" t="s">
        <v>51</v>
      </c>
      <c r="L8" s="338"/>
    </row>
    <row r="9" spans="1:12" s="9" customFormat="1" ht="33.75" customHeight="1">
      <c r="A9" s="78"/>
      <c r="B9" s="80"/>
      <c r="C9" s="341"/>
      <c r="D9" s="342"/>
      <c r="E9" s="339"/>
      <c r="F9" s="340"/>
      <c r="G9" s="341"/>
      <c r="H9" s="342"/>
      <c r="I9" s="339"/>
      <c r="J9" s="340"/>
      <c r="K9" s="339"/>
      <c r="L9" s="340"/>
    </row>
    <row r="10" spans="1:12" s="9" customFormat="1" ht="33.75" customHeight="1">
      <c r="A10" s="78"/>
      <c r="B10" s="22"/>
      <c r="C10" s="88" t="s">
        <v>746</v>
      </c>
      <c r="D10" s="90" t="s">
        <v>255</v>
      </c>
      <c r="E10" s="88" t="s">
        <v>746</v>
      </c>
      <c r="F10" s="90" t="s">
        <v>255</v>
      </c>
      <c r="G10" s="88" t="s">
        <v>746</v>
      </c>
      <c r="H10" s="90" t="s">
        <v>255</v>
      </c>
      <c r="I10" s="88" t="s">
        <v>746</v>
      </c>
      <c r="J10" s="90" t="s">
        <v>255</v>
      </c>
      <c r="K10" s="92" t="s">
        <v>746</v>
      </c>
      <c r="L10" s="91" t="s">
        <v>255</v>
      </c>
    </row>
    <row r="11" spans="1:12" s="9" customFormat="1" ht="16.5" customHeight="1">
      <c r="A11" s="78"/>
      <c r="B11" s="22"/>
      <c r="C11" s="17" t="s">
        <v>747</v>
      </c>
      <c r="D11" s="17" t="s">
        <v>748</v>
      </c>
      <c r="E11" s="17" t="s">
        <v>747</v>
      </c>
      <c r="F11" s="17" t="s">
        <v>748</v>
      </c>
      <c r="G11" s="17" t="s">
        <v>747</v>
      </c>
      <c r="H11" s="17" t="s">
        <v>748</v>
      </c>
      <c r="I11" s="17" t="s">
        <v>747</v>
      </c>
      <c r="J11" s="17" t="s">
        <v>748</v>
      </c>
      <c r="K11" s="17" t="s">
        <v>747</v>
      </c>
      <c r="L11" s="18" t="s">
        <v>748</v>
      </c>
    </row>
    <row r="12" spans="1:15" s="9" customFormat="1" ht="16.5" customHeight="1">
      <c r="A12" s="78"/>
      <c r="B12" s="22"/>
      <c r="C12" s="17" t="s">
        <v>749</v>
      </c>
      <c r="D12" s="17" t="s">
        <v>749</v>
      </c>
      <c r="E12" s="17" t="s">
        <v>124</v>
      </c>
      <c r="F12" s="17" t="s">
        <v>749</v>
      </c>
      <c r="G12" s="17" t="s">
        <v>749</v>
      </c>
      <c r="H12" s="17" t="s">
        <v>749</v>
      </c>
      <c r="I12" s="17" t="s">
        <v>124</v>
      </c>
      <c r="J12" s="17" t="s">
        <v>749</v>
      </c>
      <c r="K12" s="17" t="s">
        <v>124</v>
      </c>
      <c r="L12" s="18" t="s">
        <v>749</v>
      </c>
      <c r="N12" s="249"/>
      <c r="O12" s="249"/>
    </row>
    <row r="13" spans="1:111" s="23" customFormat="1" ht="33.75" customHeight="1">
      <c r="A13" s="82" t="s">
        <v>750</v>
      </c>
      <c r="B13" s="86" t="s">
        <v>246</v>
      </c>
      <c r="C13" s="89" t="s">
        <v>751</v>
      </c>
      <c r="D13" s="89" t="s">
        <v>751</v>
      </c>
      <c r="E13" s="89" t="s">
        <v>751</v>
      </c>
      <c r="F13" s="89" t="s">
        <v>751</v>
      </c>
      <c r="G13" s="89" t="s">
        <v>751</v>
      </c>
      <c r="H13" s="89" t="s">
        <v>751</v>
      </c>
      <c r="I13" s="89" t="s">
        <v>751</v>
      </c>
      <c r="J13" s="89" t="s">
        <v>751</v>
      </c>
      <c r="K13" s="89" t="s">
        <v>751</v>
      </c>
      <c r="L13" s="89" t="s">
        <v>751</v>
      </c>
      <c r="M13" s="24"/>
      <c r="N13" s="250"/>
      <c r="O13" s="250"/>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32" t="s">
        <v>655</v>
      </c>
      <c r="B14" s="253" t="s">
        <v>114</v>
      </c>
      <c r="C14" s="209">
        <v>1385</v>
      </c>
      <c r="D14" s="209">
        <v>8674</v>
      </c>
      <c r="E14" s="209" t="s">
        <v>525</v>
      </c>
      <c r="F14" s="209">
        <v>1195</v>
      </c>
      <c r="G14" s="209">
        <v>48287</v>
      </c>
      <c r="H14" s="209">
        <v>65364</v>
      </c>
      <c r="I14" s="209" t="s">
        <v>525</v>
      </c>
      <c r="J14" s="209" t="s">
        <v>525</v>
      </c>
      <c r="K14" s="209">
        <v>49672</v>
      </c>
      <c r="L14" s="247">
        <v>75233</v>
      </c>
      <c r="M14" s="221"/>
      <c r="N14" s="265"/>
      <c r="O14" s="251"/>
      <c r="P14" s="251"/>
    </row>
    <row r="15" spans="1:16" s="13" customFormat="1" ht="18" customHeight="1">
      <c r="A15" s="83" t="s">
        <v>656</v>
      </c>
      <c r="B15" s="253" t="s">
        <v>641</v>
      </c>
      <c r="C15" s="209">
        <v>160864</v>
      </c>
      <c r="D15" s="209">
        <v>71009</v>
      </c>
      <c r="E15" s="209" t="s">
        <v>525</v>
      </c>
      <c r="F15" s="209">
        <v>1412</v>
      </c>
      <c r="G15" s="209">
        <v>50214</v>
      </c>
      <c r="H15" s="209">
        <v>71212</v>
      </c>
      <c r="I15" s="209" t="s">
        <v>525</v>
      </c>
      <c r="J15" s="209" t="s">
        <v>525</v>
      </c>
      <c r="K15" s="209">
        <v>211078</v>
      </c>
      <c r="L15" s="209">
        <v>143633</v>
      </c>
      <c r="M15" s="221"/>
      <c r="N15" s="265"/>
      <c r="O15" s="251"/>
      <c r="P15" s="251"/>
    </row>
    <row r="16" spans="1:16" s="13" customFormat="1" ht="18" customHeight="1">
      <c r="A16" s="83" t="s">
        <v>126</v>
      </c>
      <c r="B16" s="253" t="s">
        <v>688</v>
      </c>
      <c r="C16" s="209" t="s">
        <v>525</v>
      </c>
      <c r="D16" s="209">
        <v>1107</v>
      </c>
      <c r="E16" s="209" t="s">
        <v>525</v>
      </c>
      <c r="F16" s="209" t="s">
        <v>525</v>
      </c>
      <c r="G16" s="209" t="s">
        <v>525</v>
      </c>
      <c r="H16" s="209" t="s">
        <v>525</v>
      </c>
      <c r="I16" s="209" t="s">
        <v>525</v>
      </c>
      <c r="J16" s="209" t="s">
        <v>525</v>
      </c>
      <c r="K16" s="209" t="s">
        <v>525</v>
      </c>
      <c r="L16" s="209">
        <v>1107</v>
      </c>
      <c r="M16" s="221"/>
      <c r="N16" s="265"/>
      <c r="O16" s="251"/>
      <c r="P16" s="251"/>
    </row>
    <row r="17" spans="1:16" s="13" customFormat="1" ht="18" customHeight="1">
      <c r="A17" s="83" t="s">
        <v>3</v>
      </c>
      <c r="B17" s="253" t="s">
        <v>4</v>
      </c>
      <c r="C17" s="209">
        <v>238769</v>
      </c>
      <c r="D17" s="209">
        <v>179766</v>
      </c>
      <c r="E17" s="209">
        <v>171327</v>
      </c>
      <c r="F17" s="209">
        <v>8893</v>
      </c>
      <c r="G17" s="209">
        <v>1640580</v>
      </c>
      <c r="H17" s="209">
        <v>814443</v>
      </c>
      <c r="I17" s="209" t="s">
        <v>525</v>
      </c>
      <c r="J17" s="209" t="s">
        <v>525</v>
      </c>
      <c r="K17" s="209">
        <v>2050676</v>
      </c>
      <c r="L17" s="209">
        <v>1003102</v>
      </c>
      <c r="M17" s="221"/>
      <c r="N17" s="265"/>
      <c r="O17" s="251"/>
      <c r="P17" s="251"/>
    </row>
    <row r="18" spans="1:16" s="13" customFormat="1" ht="18" customHeight="1">
      <c r="A18" s="83" t="s">
        <v>125</v>
      </c>
      <c r="B18" s="253"/>
      <c r="C18" s="209" t="s">
        <v>525</v>
      </c>
      <c r="D18" s="209" t="s">
        <v>525</v>
      </c>
      <c r="E18" s="209" t="s">
        <v>525</v>
      </c>
      <c r="F18" s="209" t="s">
        <v>525</v>
      </c>
      <c r="G18" s="209" t="s">
        <v>525</v>
      </c>
      <c r="H18" s="209" t="s">
        <v>525</v>
      </c>
      <c r="I18" s="209" t="s">
        <v>525</v>
      </c>
      <c r="J18" s="209" t="s">
        <v>525</v>
      </c>
      <c r="K18" s="209" t="s">
        <v>525</v>
      </c>
      <c r="L18" s="209" t="s">
        <v>525</v>
      </c>
      <c r="M18" s="221"/>
      <c r="N18" s="265"/>
      <c r="O18" s="251"/>
      <c r="P18" s="251"/>
    </row>
    <row r="19" spans="1:16" s="13" customFormat="1" ht="30" customHeight="1">
      <c r="A19" s="83" t="s">
        <v>127</v>
      </c>
      <c r="B19" s="253" t="s">
        <v>172</v>
      </c>
      <c r="C19" s="209" t="s">
        <v>525</v>
      </c>
      <c r="D19" s="209" t="s">
        <v>525</v>
      </c>
      <c r="E19" s="209" t="s">
        <v>525</v>
      </c>
      <c r="F19" s="209" t="s">
        <v>525</v>
      </c>
      <c r="G19" s="209" t="s">
        <v>525</v>
      </c>
      <c r="H19" s="209" t="s">
        <v>525</v>
      </c>
      <c r="I19" s="209" t="s">
        <v>525</v>
      </c>
      <c r="J19" s="209" t="s">
        <v>525</v>
      </c>
      <c r="K19" s="209" t="s">
        <v>525</v>
      </c>
      <c r="L19" s="209" t="s">
        <v>525</v>
      </c>
      <c r="M19" s="221"/>
      <c r="N19" s="265"/>
      <c r="O19" s="251"/>
      <c r="P19" s="251"/>
    </row>
    <row r="20" spans="1:16" s="13" customFormat="1" ht="18" customHeight="1">
      <c r="A20" s="83" t="s">
        <v>128</v>
      </c>
      <c r="B20" s="253" t="s">
        <v>173</v>
      </c>
      <c r="C20" s="209">
        <v>42</v>
      </c>
      <c r="D20" s="209">
        <v>258</v>
      </c>
      <c r="E20" s="209" t="s">
        <v>525</v>
      </c>
      <c r="F20" s="209" t="s">
        <v>525</v>
      </c>
      <c r="G20" s="209" t="s">
        <v>525</v>
      </c>
      <c r="H20" s="209">
        <v>110</v>
      </c>
      <c r="I20" s="209" t="s">
        <v>525</v>
      </c>
      <c r="J20" s="209" t="s">
        <v>525</v>
      </c>
      <c r="K20" s="209">
        <v>42</v>
      </c>
      <c r="L20" s="209">
        <v>368</v>
      </c>
      <c r="M20" s="221"/>
      <c r="N20" s="265"/>
      <c r="O20" s="251"/>
      <c r="P20" s="251"/>
    </row>
    <row r="21" spans="1:16" s="13" customFormat="1" ht="18" customHeight="1">
      <c r="A21" s="83" t="s">
        <v>617</v>
      </c>
      <c r="B21" s="253" t="s">
        <v>115</v>
      </c>
      <c r="C21" s="209">
        <v>120</v>
      </c>
      <c r="D21" s="209">
        <v>28474</v>
      </c>
      <c r="E21" s="209" t="s">
        <v>525</v>
      </c>
      <c r="F21" s="209">
        <v>17386</v>
      </c>
      <c r="G21" s="209" t="s">
        <v>525</v>
      </c>
      <c r="H21" s="209">
        <v>2735</v>
      </c>
      <c r="I21" s="209" t="s">
        <v>525</v>
      </c>
      <c r="J21" s="209" t="s">
        <v>525</v>
      </c>
      <c r="K21" s="209">
        <v>120</v>
      </c>
      <c r="L21" s="209">
        <v>48595</v>
      </c>
      <c r="M21" s="221"/>
      <c r="N21" s="265"/>
      <c r="O21" s="251"/>
      <c r="P21" s="251"/>
    </row>
    <row r="22" spans="1:16" s="13" customFormat="1" ht="18" customHeight="1">
      <c r="A22" s="83" t="s">
        <v>129</v>
      </c>
      <c r="B22" s="253" t="s">
        <v>686</v>
      </c>
      <c r="C22" s="209">
        <v>45024</v>
      </c>
      <c r="D22" s="209">
        <v>542082</v>
      </c>
      <c r="E22" s="209" t="s">
        <v>525</v>
      </c>
      <c r="F22" s="209">
        <v>11353</v>
      </c>
      <c r="G22" s="209">
        <v>216483</v>
      </c>
      <c r="H22" s="209">
        <v>251004</v>
      </c>
      <c r="I22" s="209">
        <v>29978</v>
      </c>
      <c r="J22" s="209">
        <v>778</v>
      </c>
      <c r="K22" s="209">
        <v>291485</v>
      </c>
      <c r="L22" s="209">
        <v>805217</v>
      </c>
      <c r="M22" s="221"/>
      <c r="N22" s="265"/>
      <c r="O22" s="251"/>
      <c r="P22" s="251"/>
    </row>
    <row r="23" spans="1:16" s="13" customFormat="1" ht="18" customHeight="1">
      <c r="A23" s="83" t="s">
        <v>130</v>
      </c>
      <c r="B23" s="253" t="s">
        <v>668</v>
      </c>
      <c r="C23" s="209" t="s">
        <v>525</v>
      </c>
      <c r="D23" s="209">
        <v>-285</v>
      </c>
      <c r="E23" s="209" t="s">
        <v>525</v>
      </c>
      <c r="F23" s="209" t="s">
        <v>525</v>
      </c>
      <c r="G23" s="209" t="s">
        <v>525</v>
      </c>
      <c r="H23" s="209" t="s">
        <v>525</v>
      </c>
      <c r="I23" s="209" t="s">
        <v>525</v>
      </c>
      <c r="J23" s="209" t="s">
        <v>525</v>
      </c>
      <c r="K23" s="209" t="s">
        <v>525</v>
      </c>
      <c r="L23" s="209">
        <v>-285</v>
      </c>
      <c r="M23" s="221"/>
      <c r="N23" s="265"/>
      <c r="O23" s="251"/>
      <c r="P23" s="251"/>
    </row>
    <row r="24" spans="1:16" s="13" customFormat="1" ht="30" customHeight="1">
      <c r="A24" s="83" t="s">
        <v>131</v>
      </c>
      <c r="B24" s="253"/>
      <c r="C24" s="209" t="s">
        <v>525</v>
      </c>
      <c r="D24" s="209" t="s">
        <v>525</v>
      </c>
      <c r="E24" s="209" t="s">
        <v>525</v>
      </c>
      <c r="F24" s="209" t="s">
        <v>525</v>
      </c>
      <c r="G24" s="209" t="s">
        <v>525</v>
      </c>
      <c r="H24" s="209" t="s">
        <v>525</v>
      </c>
      <c r="I24" s="209" t="s">
        <v>525</v>
      </c>
      <c r="J24" s="209" t="s">
        <v>525</v>
      </c>
      <c r="K24" s="209" t="s">
        <v>525</v>
      </c>
      <c r="L24" s="209" t="s">
        <v>525</v>
      </c>
      <c r="M24" s="221"/>
      <c r="N24" s="265"/>
      <c r="O24" s="251"/>
      <c r="P24" s="251"/>
    </row>
    <row r="25" spans="1:16" s="13" customFormat="1" ht="18" customHeight="1">
      <c r="A25" s="83" t="s">
        <v>618</v>
      </c>
      <c r="B25" s="253" t="s">
        <v>638</v>
      </c>
      <c r="C25" s="209" t="s">
        <v>525</v>
      </c>
      <c r="D25" s="209" t="s">
        <v>525</v>
      </c>
      <c r="E25" s="209" t="s">
        <v>525</v>
      </c>
      <c r="F25" s="209" t="s">
        <v>525</v>
      </c>
      <c r="G25" s="209">
        <v>25046</v>
      </c>
      <c r="H25" s="209">
        <v>4083</v>
      </c>
      <c r="I25" s="209" t="s">
        <v>525</v>
      </c>
      <c r="J25" s="209" t="s">
        <v>525</v>
      </c>
      <c r="K25" s="209">
        <v>25046</v>
      </c>
      <c r="L25" s="209">
        <v>4083</v>
      </c>
      <c r="M25" s="221"/>
      <c r="N25" s="265"/>
      <c r="O25" s="251"/>
      <c r="P25" s="251"/>
    </row>
    <row r="26" spans="1:16" s="13" customFormat="1" ht="18" customHeight="1">
      <c r="A26" s="83" t="s">
        <v>619</v>
      </c>
      <c r="B26" s="253" t="s">
        <v>606</v>
      </c>
      <c r="C26" s="209">
        <v>712</v>
      </c>
      <c r="D26" s="209">
        <v>231501</v>
      </c>
      <c r="E26" s="209" t="s">
        <v>525</v>
      </c>
      <c r="F26" s="209">
        <v>23585</v>
      </c>
      <c r="G26" s="209">
        <v>1243</v>
      </c>
      <c r="H26" s="209">
        <v>124955</v>
      </c>
      <c r="I26" s="209" t="s">
        <v>525</v>
      </c>
      <c r="J26" s="209" t="s">
        <v>525</v>
      </c>
      <c r="K26" s="209">
        <v>1955</v>
      </c>
      <c r="L26" s="209">
        <v>380041</v>
      </c>
      <c r="M26" s="221"/>
      <c r="N26" s="265"/>
      <c r="O26" s="251"/>
      <c r="P26" s="251"/>
    </row>
    <row r="27" spans="1:16" s="13" customFormat="1" ht="18" customHeight="1">
      <c r="A27" s="83" t="s">
        <v>132</v>
      </c>
      <c r="B27" s="253" t="s">
        <v>177</v>
      </c>
      <c r="C27" s="209" t="s">
        <v>525</v>
      </c>
      <c r="D27" s="209" t="s">
        <v>525</v>
      </c>
      <c r="E27" s="209" t="s">
        <v>525</v>
      </c>
      <c r="F27" s="209" t="s">
        <v>525</v>
      </c>
      <c r="G27" s="209" t="s">
        <v>525</v>
      </c>
      <c r="H27" s="209" t="s">
        <v>525</v>
      </c>
      <c r="I27" s="209" t="s">
        <v>525</v>
      </c>
      <c r="J27" s="209" t="s">
        <v>525</v>
      </c>
      <c r="K27" s="209" t="s">
        <v>525</v>
      </c>
      <c r="L27" s="209" t="s">
        <v>525</v>
      </c>
      <c r="M27" s="221"/>
      <c r="N27" s="265"/>
      <c r="O27" s="251"/>
      <c r="P27" s="251"/>
    </row>
    <row r="28" spans="1:16" s="13" customFormat="1" ht="18" customHeight="1">
      <c r="A28" s="83" t="s">
        <v>133</v>
      </c>
      <c r="B28" s="253" t="s">
        <v>179</v>
      </c>
      <c r="C28" s="209">
        <v>748796</v>
      </c>
      <c r="D28" s="209">
        <v>901767</v>
      </c>
      <c r="E28" s="209">
        <v>1317600</v>
      </c>
      <c r="F28" s="209">
        <v>1138956</v>
      </c>
      <c r="G28" s="209">
        <v>280810</v>
      </c>
      <c r="H28" s="209">
        <v>231326</v>
      </c>
      <c r="I28" s="209" t="s">
        <v>525</v>
      </c>
      <c r="J28" s="209" t="s">
        <v>525</v>
      </c>
      <c r="K28" s="209">
        <v>2347206</v>
      </c>
      <c r="L28" s="209">
        <v>2272049</v>
      </c>
      <c r="M28" s="221"/>
      <c r="N28" s="265"/>
      <c r="O28" s="251"/>
      <c r="P28" s="251"/>
    </row>
    <row r="29" spans="1:16" s="13" customFormat="1" ht="30" customHeight="1">
      <c r="A29" s="83" t="s">
        <v>685</v>
      </c>
      <c r="B29" s="81"/>
      <c r="C29" s="209" t="s">
        <v>525</v>
      </c>
      <c r="D29" s="209" t="s">
        <v>525</v>
      </c>
      <c r="E29" s="209" t="s">
        <v>525</v>
      </c>
      <c r="F29" s="209" t="s">
        <v>525</v>
      </c>
      <c r="G29" s="209" t="s">
        <v>525</v>
      </c>
      <c r="H29" s="209" t="s">
        <v>525</v>
      </c>
      <c r="I29" s="209" t="s">
        <v>525</v>
      </c>
      <c r="J29" s="209" t="s">
        <v>525</v>
      </c>
      <c r="K29" s="209" t="s">
        <v>525</v>
      </c>
      <c r="L29" s="209" t="s">
        <v>525</v>
      </c>
      <c r="M29" s="221"/>
      <c r="N29" s="265"/>
      <c r="O29" s="251"/>
      <c r="P29" s="251"/>
    </row>
    <row r="30" spans="1:16" s="13" customFormat="1" ht="17.25" customHeight="1">
      <c r="A30" s="83" t="s">
        <v>135</v>
      </c>
      <c r="B30" s="253" t="s">
        <v>639</v>
      </c>
      <c r="C30" s="209">
        <v>528384</v>
      </c>
      <c r="D30" s="209">
        <v>1500405</v>
      </c>
      <c r="E30" s="209">
        <v>391948</v>
      </c>
      <c r="F30" s="209">
        <v>24624</v>
      </c>
      <c r="G30" s="209">
        <v>98632</v>
      </c>
      <c r="H30" s="209">
        <v>853106</v>
      </c>
      <c r="I30" s="209" t="s">
        <v>525</v>
      </c>
      <c r="J30" s="209" t="s">
        <v>525</v>
      </c>
      <c r="K30" s="209">
        <v>1018964</v>
      </c>
      <c r="L30" s="209">
        <v>2378135</v>
      </c>
      <c r="M30" s="221"/>
      <c r="N30" s="265"/>
      <c r="O30" s="251"/>
      <c r="P30" s="251"/>
    </row>
    <row r="31" spans="1:16" s="13" customFormat="1" ht="17.25" customHeight="1">
      <c r="A31" s="83" t="s">
        <v>620</v>
      </c>
      <c r="B31" s="253" t="s">
        <v>640</v>
      </c>
      <c r="C31" s="209" t="s">
        <v>525</v>
      </c>
      <c r="D31" s="209">
        <v>6572</v>
      </c>
      <c r="E31" s="209" t="s">
        <v>525</v>
      </c>
      <c r="F31" s="209" t="s">
        <v>525</v>
      </c>
      <c r="G31" s="209">
        <v>522</v>
      </c>
      <c r="H31" s="209">
        <v>7413</v>
      </c>
      <c r="I31" s="209" t="s">
        <v>525</v>
      </c>
      <c r="J31" s="209">
        <v>162</v>
      </c>
      <c r="K31" s="209">
        <v>522</v>
      </c>
      <c r="L31" s="209">
        <v>14147</v>
      </c>
      <c r="M31" s="221"/>
      <c r="N31" s="265"/>
      <c r="O31" s="251"/>
      <c r="P31" s="251"/>
    </row>
    <row r="32" spans="1:16" s="13" customFormat="1" ht="17.25" customHeight="1">
      <c r="A32" s="83" t="s">
        <v>183</v>
      </c>
      <c r="B32" s="81"/>
      <c r="C32" s="209" t="s">
        <v>525</v>
      </c>
      <c r="D32" s="209" t="s">
        <v>525</v>
      </c>
      <c r="E32" s="209" t="s">
        <v>525</v>
      </c>
      <c r="F32" s="209" t="s">
        <v>525</v>
      </c>
      <c r="G32" s="209" t="s">
        <v>525</v>
      </c>
      <c r="H32" s="209" t="s">
        <v>525</v>
      </c>
      <c r="I32" s="209" t="s">
        <v>525</v>
      </c>
      <c r="J32" s="209" t="s">
        <v>525</v>
      </c>
      <c r="K32" s="209" t="s">
        <v>525</v>
      </c>
      <c r="L32" s="209" t="s">
        <v>525</v>
      </c>
      <c r="M32" s="221"/>
      <c r="N32" s="265"/>
      <c r="O32" s="251"/>
      <c r="P32" s="251"/>
    </row>
    <row r="33" spans="1:16" s="13" customFormat="1" ht="17.25" customHeight="1">
      <c r="A33" s="83" t="s">
        <v>136</v>
      </c>
      <c r="B33" s="81"/>
      <c r="C33" s="209" t="s">
        <v>525</v>
      </c>
      <c r="D33" s="209" t="s">
        <v>525</v>
      </c>
      <c r="E33" s="209" t="s">
        <v>525</v>
      </c>
      <c r="F33" s="209" t="s">
        <v>525</v>
      </c>
      <c r="G33" s="209" t="s">
        <v>525</v>
      </c>
      <c r="H33" s="209" t="s">
        <v>525</v>
      </c>
      <c r="I33" s="209" t="s">
        <v>525</v>
      </c>
      <c r="J33" s="209" t="s">
        <v>525</v>
      </c>
      <c r="K33" s="209" t="s">
        <v>525</v>
      </c>
      <c r="L33" s="209" t="s">
        <v>525</v>
      </c>
      <c r="M33" s="221"/>
      <c r="N33" s="265"/>
      <c r="O33" s="251"/>
      <c r="P33" s="251"/>
    </row>
    <row r="34" spans="1:16" s="13" customFormat="1" ht="30" customHeight="1">
      <c r="A34" s="83" t="s">
        <v>137</v>
      </c>
      <c r="B34" s="253" t="s">
        <v>185</v>
      </c>
      <c r="C34" s="209">
        <v>31300</v>
      </c>
      <c r="D34" s="209">
        <v>12071</v>
      </c>
      <c r="E34" s="209" t="s">
        <v>525</v>
      </c>
      <c r="F34" s="209">
        <v>9334</v>
      </c>
      <c r="G34" s="209">
        <v>19058</v>
      </c>
      <c r="H34" s="209">
        <v>60419</v>
      </c>
      <c r="I34" s="209" t="s">
        <v>525</v>
      </c>
      <c r="J34" s="209" t="s">
        <v>525</v>
      </c>
      <c r="K34" s="209">
        <v>50358</v>
      </c>
      <c r="L34" s="209">
        <v>81824</v>
      </c>
      <c r="M34" s="221"/>
      <c r="N34" s="265"/>
      <c r="O34" s="251"/>
      <c r="P34" s="251"/>
    </row>
    <row r="35" spans="1:16" s="13" customFormat="1" ht="17.25" customHeight="1">
      <c r="A35" s="83" t="s">
        <v>621</v>
      </c>
      <c r="B35" s="253"/>
      <c r="C35" s="209" t="s">
        <v>525</v>
      </c>
      <c r="D35" s="209" t="s">
        <v>525</v>
      </c>
      <c r="E35" s="209" t="s">
        <v>525</v>
      </c>
      <c r="F35" s="209" t="s">
        <v>525</v>
      </c>
      <c r="G35" s="209" t="s">
        <v>525</v>
      </c>
      <c r="H35" s="209" t="s">
        <v>525</v>
      </c>
      <c r="I35" s="209" t="s">
        <v>525</v>
      </c>
      <c r="J35" s="209" t="s">
        <v>525</v>
      </c>
      <c r="K35" s="209" t="s">
        <v>525</v>
      </c>
      <c r="L35" s="209" t="s">
        <v>525</v>
      </c>
      <c r="M35" s="221"/>
      <c r="N35" s="265"/>
      <c r="O35" s="251"/>
      <c r="P35" s="251"/>
    </row>
    <row r="36" spans="1:16" s="13" customFormat="1" ht="17.25" customHeight="1">
      <c r="A36" s="83" t="s">
        <v>622</v>
      </c>
      <c r="B36" s="253" t="s">
        <v>687</v>
      </c>
      <c r="C36" s="209">
        <v>36007</v>
      </c>
      <c r="D36" s="209">
        <v>22576</v>
      </c>
      <c r="E36" s="209" t="s">
        <v>525</v>
      </c>
      <c r="F36" s="209" t="s">
        <v>525</v>
      </c>
      <c r="G36" s="209">
        <v>32477</v>
      </c>
      <c r="H36" s="209">
        <v>5872</v>
      </c>
      <c r="I36" s="209">
        <v>26074</v>
      </c>
      <c r="J36" s="209">
        <v>1751</v>
      </c>
      <c r="K36" s="209">
        <v>94558</v>
      </c>
      <c r="L36" s="209">
        <v>30199</v>
      </c>
      <c r="M36" s="221"/>
      <c r="N36" s="265"/>
      <c r="O36" s="251"/>
      <c r="P36" s="251"/>
    </row>
    <row r="37" spans="1:16" s="13" customFormat="1" ht="17.25" customHeight="1">
      <c r="A37" s="83" t="s">
        <v>755</v>
      </c>
      <c r="B37" s="233" t="s">
        <v>756</v>
      </c>
      <c r="C37" s="209">
        <v>318218</v>
      </c>
      <c r="D37" s="209">
        <v>246841</v>
      </c>
      <c r="E37" s="209">
        <v>66397</v>
      </c>
      <c r="F37" s="209">
        <v>36940</v>
      </c>
      <c r="G37" s="209">
        <v>210508</v>
      </c>
      <c r="H37" s="209">
        <v>50041</v>
      </c>
      <c r="I37" s="209" t="s">
        <v>525</v>
      </c>
      <c r="J37" s="209" t="s">
        <v>525</v>
      </c>
      <c r="K37" s="209">
        <v>595123</v>
      </c>
      <c r="L37" s="209">
        <v>333822</v>
      </c>
      <c r="M37" s="221"/>
      <c r="N37" s="265"/>
      <c r="O37" s="251"/>
      <c r="P37" s="251"/>
    </row>
    <row r="38" spans="1:17" ht="17.25" customHeight="1">
      <c r="A38" s="84" t="s">
        <v>657</v>
      </c>
      <c r="B38" s="254" t="s">
        <v>658</v>
      </c>
      <c r="C38" s="210" t="s">
        <v>525</v>
      </c>
      <c r="D38" s="210" t="s">
        <v>525</v>
      </c>
      <c r="E38" s="210" t="s">
        <v>525</v>
      </c>
      <c r="F38" s="210" t="s">
        <v>525</v>
      </c>
      <c r="G38" s="210" t="s">
        <v>525</v>
      </c>
      <c r="H38" s="210" t="s">
        <v>525</v>
      </c>
      <c r="I38" s="210" t="s">
        <v>525</v>
      </c>
      <c r="J38" s="210" t="s">
        <v>525</v>
      </c>
      <c r="K38" s="210" t="s">
        <v>525</v>
      </c>
      <c r="L38" s="210" t="s">
        <v>525</v>
      </c>
      <c r="M38" s="245"/>
      <c r="N38" s="265"/>
      <c r="O38" s="251"/>
      <c r="P38" s="251"/>
      <c r="Q38" s="13"/>
    </row>
    <row r="39" spans="1:17" ht="30" customHeight="1">
      <c r="A39" s="263" t="s">
        <v>138</v>
      </c>
      <c r="B39" s="264"/>
      <c r="C39" s="247">
        <v>20685</v>
      </c>
      <c r="D39" s="247">
        <v>21233</v>
      </c>
      <c r="E39" s="247" t="s">
        <v>525</v>
      </c>
      <c r="F39" s="247" t="s">
        <v>525</v>
      </c>
      <c r="G39" s="247">
        <v>3479</v>
      </c>
      <c r="H39" s="247">
        <v>14750</v>
      </c>
      <c r="I39" s="247">
        <v>133919</v>
      </c>
      <c r="J39" s="247">
        <v>10480</v>
      </c>
      <c r="K39" s="247">
        <v>158083</v>
      </c>
      <c r="L39" s="247">
        <v>46463</v>
      </c>
      <c r="M39" s="245"/>
      <c r="N39" s="265"/>
      <c r="O39" s="251"/>
      <c r="P39" s="251"/>
      <c r="Q39" s="13"/>
    </row>
    <row r="40" spans="1:17" ht="17.25" customHeight="1">
      <c r="A40" s="83" t="s">
        <v>623</v>
      </c>
      <c r="B40" s="253" t="s">
        <v>602</v>
      </c>
      <c r="C40" s="209">
        <v>103511</v>
      </c>
      <c r="D40" s="209">
        <v>944925</v>
      </c>
      <c r="E40" s="209">
        <v>190163</v>
      </c>
      <c r="F40" s="209">
        <v>23759</v>
      </c>
      <c r="G40" s="209">
        <v>99543</v>
      </c>
      <c r="H40" s="209">
        <v>103093</v>
      </c>
      <c r="I40" s="209" t="s">
        <v>525</v>
      </c>
      <c r="J40" s="209" t="s">
        <v>525</v>
      </c>
      <c r="K40" s="209">
        <v>393217</v>
      </c>
      <c r="L40" s="209">
        <v>1071777</v>
      </c>
      <c r="M40" s="245"/>
      <c r="N40" s="265"/>
      <c r="O40" s="251"/>
      <c r="P40" s="251"/>
      <c r="Q40" s="13"/>
    </row>
    <row r="41" spans="1:17" ht="17.25" customHeight="1">
      <c r="A41" s="83" t="s">
        <v>139</v>
      </c>
      <c r="B41" s="81"/>
      <c r="C41" s="209" t="s">
        <v>525</v>
      </c>
      <c r="D41" s="209" t="s">
        <v>525</v>
      </c>
      <c r="E41" s="209" t="s">
        <v>525</v>
      </c>
      <c r="F41" s="209" t="s">
        <v>525</v>
      </c>
      <c r="G41" s="209" t="s">
        <v>525</v>
      </c>
      <c r="H41" s="209" t="s">
        <v>525</v>
      </c>
      <c r="I41" s="209" t="s">
        <v>525</v>
      </c>
      <c r="J41" s="209" t="s">
        <v>525</v>
      </c>
      <c r="K41" s="209" t="s">
        <v>525</v>
      </c>
      <c r="L41" s="209" t="s">
        <v>525</v>
      </c>
      <c r="M41" s="245"/>
      <c r="N41" s="265"/>
      <c r="O41" s="251"/>
      <c r="P41" s="251"/>
      <c r="Q41" s="13"/>
    </row>
    <row r="42" spans="1:17" ht="17.25" customHeight="1">
      <c r="A42" s="83" t="s">
        <v>140</v>
      </c>
      <c r="B42" s="253" t="s">
        <v>187</v>
      </c>
      <c r="C42" s="209">
        <v>7491</v>
      </c>
      <c r="D42" s="209">
        <v>28615</v>
      </c>
      <c r="E42" s="209">
        <v>1201</v>
      </c>
      <c r="F42" s="209">
        <v>65030</v>
      </c>
      <c r="G42" s="209">
        <v>44473</v>
      </c>
      <c r="H42" s="209">
        <v>5632</v>
      </c>
      <c r="I42" s="209" t="s">
        <v>525</v>
      </c>
      <c r="J42" s="209" t="s">
        <v>525</v>
      </c>
      <c r="K42" s="209">
        <v>53165</v>
      </c>
      <c r="L42" s="209">
        <v>99277</v>
      </c>
      <c r="M42" s="245"/>
      <c r="N42" s="265"/>
      <c r="O42" s="251"/>
      <c r="P42" s="251"/>
      <c r="Q42" s="13"/>
    </row>
    <row r="43" spans="1:17" ht="17.25" customHeight="1">
      <c r="A43" s="83" t="s">
        <v>141</v>
      </c>
      <c r="B43" s="253" t="s">
        <v>190</v>
      </c>
      <c r="C43" s="209" t="s">
        <v>525</v>
      </c>
      <c r="D43" s="209" t="s">
        <v>525</v>
      </c>
      <c r="E43" s="209" t="s">
        <v>525</v>
      </c>
      <c r="F43" s="209" t="s">
        <v>525</v>
      </c>
      <c r="G43" s="209" t="s">
        <v>525</v>
      </c>
      <c r="H43" s="209" t="s">
        <v>525</v>
      </c>
      <c r="I43" s="209" t="s">
        <v>525</v>
      </c>
      <c r="J43" s="209" t="s">
        <v>525</v>
      </c>
      <c r="K43" s="209" t="s">
        <v>525</v>
      </c>
      <c r="L43" s="209" t="s">
        <v>525</v>
      </c>
      <c r="M43" s="245"/>
      <c r="N43" s="265"/>
      <c r="O43" s="251"/>
      <c r="P43" s="251"/>
      <c r="Q43" s="13"/>
    </row>
    <row r="44" spans="1:17" ht="30" customHeight="1">
      <c r="A44" s="83" t="s">
        <v>142</v>
      </c>
      <c r="B44" s="253" t="s">
        <v>192</v>
      </c>
      <c r="C44" s="209">
        <v>686600</v>
      </c>
      <c r="D44" s="209">
        <v>863877</v>
      </c>
      <c r="E44" s="209">
        <v>429130</v>
      </c>
      <c r="F44" s="209">
        <v>13787</v>
      </c>
      <c r="G44" s="209">
        <v>2331141</v>
      </c>
      <c r="H44" s="209">
        <v>1003176</v>
      </c>
      <c r="I44" s="209">
        <v>20796</v>
      </c>
      <c r="J44" s="209">
        <v>13895</v>
      </c>
      <c r="K44" s="209">
        <v>3467667</v>
      </c>
      <c r="L44" s="209">
        <v>1894735</v>
      </c>
      <c r="M44" s="245"/>
      <c r="N44" s="265"/>
      <c r="O44" s="251"/>
      <c r="P44" s="251"/>
      <c r="Q44" s="13"/>
    </row>
    <row r="45" spans="1:17" ht="17.25" customHeight="1">
      <c r="A45" s="83" t="s">
        <v>143</v>
      </c>
      <c r="B45" s="253" t="s">
        <v>194</v>
      </c>
      <c r="C45" s="209" t="s">
        <v>525</v>
      </c>
      <c r="D45" s="209">
        <v>188</v>
      </c>
      <c r="E45" s="209" t="s">
        <v>525</v>
      </c>
      <c r="F45" s="209" t="s">
        <v>525</v>
      </c>
      <c r="G45" s="209" t="s">
        <v>525</v>
      </c>
      <c r="H45" s="209">
        <v>144</v>
      </c>
      <c r="I45" s="209" t="s">
        <v>525</v>
      </c>
      <c r="J45" s="209" t="s">
        <v>525</v>
      </c>
      <c r="K45" s="209" t="s">
        <v>525</v>
      </c>
      <c r="L45" s="209">
        <v>332</v>
      </c>
      <c r="M45" s="245"/>
      <c r="N45" s="265"/>
      <c r="O45" s="251"/>
      <c r="P45" s="251"/>
      <c r="Q45" s="13"/>
    </row>
    <row r="46" spans="1:17" ht="17.25" customHeight="1">
      <c r="A46" s="83" t="s">
        <v>146</v>
      </c>
      <c r="B46" s="253" t="s">
        <v>659</v>
      </c>
      <c r="C46" s="209">
        <v>170773</v>
      </c>
      <c r="D46" s="209">
        <v>297058</v>
      </c>
      <c r="E46" s="209" t="s">
        <v>525</v>
      </c>
      <c r="F46" s="209" t="s">
        <v>525</v>
      </c>
      <c r="G46" s="209">
        <v>291585</v>
      </c>
      <c r="H46" s="209">
        <v>92290</v>
      </c>
      <c r="I46" s="209" t="s">
        <v>525</v>
      </c>
      <c r="J46" s="209">
        <v>4</v>
      </c>
      <c r="K46" s="209">
        <v>462358</v>
      </c>
      <c r="L46" s="209">
        <v>389352</v>
      </c>
      <c r="M46" s="245"/>
      <c r="N46" s="265"/>
      <c r="O46" s="251"/>
      <c r="P46" s="251"/>
      <c r="Q46" s="13"/>
    </row>
    <row r="47" spans="1:17" ht="17.25" customHeight="1">
      <c r="A47" s="83" t="s">
        <v>147</v>
      </c>
      <c r="B47" s="81"/>
      <c r="C47" s="209" t="s">
        <v>525</v>
      </c>
      <c r="D47" s="209" t="s">
        <v>525</v>
      </c>
      <c r="E47" s="209" t="s">
        <v>525</v>
      </c>
      <c r="F47" s="209" t="s">
        <v>525</v>
      </c>
      <c r="G47" s="209" t="s">
        <v>525</v>
      </c>
      <c r="H47" s="209" t="s">
        <v>525</v>
      </c>
      <c r="I47" s="209" t="s">
        <v>525</v>
      </c>
      <c r="J47" s="209" t="s">
        <v>525</v>
      </c>
      <c r="K47" s="209" t="s">
        <v>525</v>
      </c>
      <c r="L47" s="209" t="s">
        <v>525</v>
      </c>
      <c r="M47" s="245"/>
      <c r="N47" s="265"/>
      <c r="O47" s="251"/>
      <c r="P47" s="251"/>
      <c r="Q47" s="13"/>
    </row>
    <row r="48" spans="1:17" ht="17.25" customHeight="1">
      <c r="A48" s="83" t="s">
        <v>148</v>
      </c>
      <c r="B48" s="253" t="s">
        <v>660</v>
      </c>
      <c r="C48" s="209">
        <v>34327</v>
      </c>
      <c r="D48" s="209">
        <v>127251</v>
      </c>
      <c r="E48" s="209" t="s">
        <v>525</v>
      </c>
      <c r="F48" s="209" t="s">
        <v>525</v>
      </c>
      <c r="G48" s="209">
        <v>88976</v>
      </c>
      <c r="H48" s="209">
        <v>48961</v>
      </c>
      <c r="I48" s="209" t="s">
        <v>525</v>
      </c>
      <c r="J48" s="209" t="s">
        <v>525</v>
      </c>
      <c r="K48" s="209">
        <v>123303</v>
      </c>
      <c r="L48" s="209">
        <v>176212</v>
      </c>
      <c r="M48" s="245"/>
      <c r="N48" s="265"/>
      <c r="O48" s="251"/>
      <c r="P48" s="251"/>
      <c r="Q48" s="13"/>
    </row>
    <row r="49" spans="1:17" ht="30" customHeight="1">
      <c r="A49" s="83" t="s">
        <v>624</v>
      </c>
      <c r="B49" s="253" t="s">
        <v>661</v>
      </c>
      <c r="C49" s="209" t="s">
        <v>525</v>
      </c>
      <c r="D49" s="209">
        <v>31130</v>
      </c>
      <c r="E49" s="209">
        <v>-667</v>
      </c>
      <c r="F49" s="209">
        <v>14076</v>
      </c>
      <c r="G49" s="209" t="s">
        <v>525</v>
      </c>
      <c r="H49" s="209">
        <v>2014</v>
      </c>
      <c r="I49" s="209" t="s">
        <v>525</v>
      </c>
      <c r="J49" s="209">
        <v>1873</v>
      </c>
      <c r="K49" s="209">
        <v>-667</v>
      </c>
      <c r="L49" s="209">
        <v>49093</v>
      </c>
      <c r="M49" s="245"/>
      <c r="N49" s="265"/>
      <c r="O49" s="251"/>
      <c r="P49" s="251"/>
      <c r="Q49" s="13"/>
    </row>
    <row r="50" spans="1:17" ht="17.25" customHeight="1">
      <c r="A50" s="83" t="s">
        <v>149</v>
      </c>
      <c r="B50" s="253" t="s">
        <v>202</v>
      </c>
      <c r="C50" s="209" t="s">
        <v>525</v>
      </c>
      <c r="D50" s="209">
        <v>2815</v>
      </c>
      <c r="E50" s="209" t="s">
        <v>525</v>
      </c>
      <c r="F50" s="209" t="s">
        <v>525</v>
      </c>
      <c r="G50" s="209" t="s">
        <v>525</v>
      </c>
      <c r="H50" s="209">
        <v>8</v>
      </c>
      <c r="I50" s="209" t="s">
        <v>525</v>
      </c>
      <c r="J50" s="209" t="s">
        <v>525</v>
      </c>
      <c r="K50" s="209" t="s">
        <v>525</v>
      </c>
      <c r="L50" s="209">
        <v>2823</v>
      </c>
      <c r="M50" s="245"/>
      <c r="N50" s="265"/>
      <c r="O50" s="251"/>
      <c r="P50" s="251"/>
      <c r="Q50" s="13"/>
    </row>
    <row r="51" spans="1:17" ht="17.25" customHeight="1">
      <c r="A51" s="83" t="s">
        <v>625</v>
      </c>
      <c r="B51" s="81"/>
      <c r="C51" s="209" t="s">
        <v>525</v>
      </c>
      <c r="D51" s="209" t="s">
        <v>525</v>
      </c>
      <c r="E51" s="209" t="s">
        <v>525</v>
      </c>
      <c r="F51" s="209" t="s">
        <v>525</v>
      </c>
      <c r="G51" s="209" t="s">
        <v>525</v>
      </c>
      <c r="H51" s="209" t="s">
        <v>525</v>
      </c>
      <c r="I51" s="209" t="s">
        <v>525</v>
      </c>
      <c r="J51" s="209" t="s">
        <v>525</v>
      </c>
      <c r="K51" s="209" t="s">
        <v>525</v>
      </c>
      <c r="L51" s="209" t="s">
        <v>525</v>
      </c>
      <c r="M51" s="245"/>
      <c r="N51" s="265"/>
      <c r="O51" s="251"/>
      <c r="P51" s="251"/>
      <c r="Q51" s="13"/>
    </row>
    <row r="52" spans="1:17" ht="17.25" customHeight="1">
      <c r="A52" s="83" t="s">
        <v>150</v>
      </c>
      <c r="B52" s="253"/>
      <c r="C52" s="209" t="s">
        <v>525</v>
      </c>
      <c r="D52" s="209" t="s">
        <v>525</v>
      </c>
      <c r="E52" s="209" t="s">
        <v>525</v>
      </c>
      <c r="F52" s="209" t="s">
        <v>525</v>
      </c>
      <c r="G52" s="209" t="s">
        <v>525</v>
      </c>
      <c r="H52" s="209" t="s">
        <v>525</v>
      </c>
      <c r="I52" s="209" t="s">
        <v>525</v>
      </c>
      <c r="J52" s="209" t="s">
        <v>525</v>
      </c>
      <c r="K52" s="209" t="s">
        <v>525</v>
      </c>
      <c r="L52" s="209" t="s">
        <v>525</v>
      </c>
      <c r="M52" s="245"/>
      <c r="N52" s="265"/>
      <c r="O52" s="251"/>
      <c r="P52" s="251"/>
      <c r="Q52" s="13"/>
    </row>
    <row r="53" spans="1:17" ht="17.25" customHeight="1">
      <c r="A53" s="83" t="s">
        <v>151</v>
      </c>
      <c r="B53" s="253" t="s">
        <v>206</v>
      </c>
      <c r="C53" s="209" t="s">
        <v>525</v>
      </c>
      <c r="D53" s="209">
        <v>468</v>
      </c>
      <c r="E53" s="209" t="s">
        <v>525</v>
      </c>
      <c r="F53" s="209" t="s">
        <v>525</v>
      </c>
      <c r="G53" s="209" t="s">
        <v>525</v>
      </c>
      <c r="H53" s="209">
        <v>23</v>
      </c>
      <c r="I53" s="209" t="s">
        <v>525</v>
      </c>
      <c r="J53" s="209" t="s">
        <v>525</v>
      </c>
      <c r="K53" s="209" t="s">
        <v>525</v>
      </c>
      <c r="L53" s="209">
        <v>491</v>
      </c>
      <c r="M53" s="245"/>
      <c r="N53" s="265"/>
      <c r="O53" s="251"/>
      <c r="P53" s="251"/>
      <c r="Q53" s="13"/>
    </row>
    <row r="54" spans="1:17" ht="30" customHeight="1">
      <c r="A54" s="83" t="s">
        <v>626</v>
      </c>
      <c r="B54" s="253"/>
      <c r="C54" s="209" t="s">
        <v>525</v>
      </c>
      <c r="D54" s="209" t="s">
        <v>525</v>
      </c>
      <c r="E54" s="209" t="s">
        <v>525</v>
      </c>
      <c r="F54" s="209" t="s">
        <v>525</v>
      </c>
      <c r="G54" s="209" t="s">
        <v>525</v>
      </c>
      <c r="H54" s="209" t="s">
        <v>525</v>
      </c>
      <c r="I54" s="209" t="s">
        <v>525</v>
      </c>
      <c r="J54" s="209" t="s">
        <v>525</v>
      </c>
      <c r="K54" s="209" t="s">
        <v>525</v>
      </c>
      <c r="L54" s="209" t="s">
        <v>525</v>
      </c>
      <c r="M54" s="245"/>
      <c r="N54" s="265"/>
      <c r="O54" s="251"/>
      <c r="P54" s="251"/>
      <c r="Q54" s="13"/>
    </row>
    <row r="55" spans="1:17" ht="17.25" customHeight="1">
      <c r="A55" s="83" t="s">
        <v>152</v>
      </c>
      <c r="B55" s="253" t="s">
        <v>209</v>
      </c>
      <c r="C55" s="209" t="s">
        <v>525</v>
      </c>
      <c r="D55" s="209" t="s">
        <v>525</v>
      </c>
      <c r="E55" s="209" t="s">
        <v>525</v>
      </c>
      <c r="F55" s="209" t="s">
        <v>525</v>
      </c>
      <c r="G55" s="209" t="s">
        <v>525</v>
      </c>
      <c r="H55" s="209" t="s">
        <v>525</v>
      </c>
      <c r="I55" s="209" t="s">
        <v>525</v>
      </c>
      <c r="J55" s="209" t="s">
        <v>525</v>
      </c>
      <c r="K55" s="209" t="s">
        <v>525</v>
      </c>
      <c r="L55" s="209" t="s">
        <v>525</v>
      </c>
      <c r="M55" s="245"/>
      <c r="N55" s="265"/>
      <c r="O55" s="251"/>
      <c r="P55" s="251"/>
      <c r="Q55" s="13"/>
    </row>
    <row r="56" spans="1:17" ht="17.25" customHeight="1">
      <c r="A56" s="83" t="s">
        <v>775</v>
      </c>
      <c r="B56" s="253" t="s">
        <v>776</v>
      </c>
      <c r="C56" s="209">
        <v>284150</v>
      </c>
      <c r="D56" s="209">
        <v>562068</v>
      </c>
      <c r="E56" s="209">
        <v>269222</v>
      </c>
      <c r="F56" s="209" t="s">
        <v>525</v>
      </c>
      <c r="G56" s="209">
        <v>450516</v>
      </c>
      <c r="H56" s="209">
        <v>992491</v>
      </c>
      <c r="I56" s="209" t="s">
        <v>525</v>
      </c>
      <c r="J56" s="209" t="s">
        <v>525</v>
      </c>
      <c r="K56" s="209">
        <v>1003888</v>
      </c>
      <c r="L56" s="209">
        <v>1554559</v>
      </c>
      <c r="M56" s="245"/>
      <c r="N56" s="265"/>
      <c r="O56" s="251"/>
      <c r="P56" s="251"/>
      <c r="Q56" s="13"/>
    </row>
    <row r="57" spans="1:17" ht="17.25" customHeight="1">
      <c r="A57" s="83" t="s">
        <v>155</v>
      </c>
      <c r="B57" s="233"/>
      <c r="C57" s="209" t="s">
        <v>525</v>
      </c>
      <c r="D57" s="209" t="s">
        <v>525</v>
      </c>
      <c r="E57" s="209" t="s">
        <v>525</v>
      </c>
      <c r="F57" s="209" t="s">
        <v>525</v>
      </c>
      <c r="G57" s="209" t="s">
        <v>525</v>
      </c>
      <c r="H57" s="209" t="s">
        <v>525</v>
      </c>
      <c r="I57" s="209" t="s">
        <v>525</v>
      </c>
      <c r="J57" s="209" t="s">
        <v>525</v>
      </c>
      <c r="K57" s="209" t="s">
        <v>525</v>
      </c>
      <c r="L57" s="209" t="s">
        <v>525</v>
      </c>
      <c r="M57" s="245"/>
      <c r="N57" s="265"/>
      <c r="O57" s="251"/>
      <c r="P57" s="251"/>
      <c r="Q57" s="13"/>
    </row>
    <row r="58" spans="1:17" ht="17.25" customHeight="1">
      <c r="A58" s="83" t="s">
        <v>777</v>
      </c>
      <c r="B58" s="253"/>
      <c r="C58" s="209" t="s">
        <v>525</v>
      </c>
      <c r="D58" s="209" t="s">
        <v>525</v>
      </c>
      <c r="E58" s="209" t="s">
        <v>525</v>
      </c>
      <c r="F58" s="209" t="s">
        <v>525</v>
      </c>
      <c r="G58" s="209" t="s">
        <v>525</v>
      </c>
      <c r="H58" s="209" t="s">
        <v>525</v>
      </c>
      <c r="I58" s="209" t="s">
        <v>525</v>
      </c>
      <c r="J58" s="209" t="s">
        <v>525</v>
      </c>
      <c r="K58" s="209" t="s">
        <v>525</v>
      </c>
      <c r="L58" s="209" t="s">
        <v>525</v>
      </c>
      <c r="M58" s="245"/>
      <c r="N58" s="265"/>
      <c r="O58" s="251"/>
      <c r="P58" s="251"/>
      <c r="Q58" s="13"/>
    </row>
    <row r="59" spans="1:17" ht="30" customHeight="1">
      <c r="A59" s="83" t="s">
        <v>156</v>
      </c>
      <c r="B59" s="253"/>
      <c r="C59" s="209">
        <v>28769</v>
      </c>
      <c r="D59" s="209">
        <v>1355</v>
      </c>
      <c r="E59" s="209" t="s">
        <v>525</v>
      </c>
      <c r="F59" s="209" t="s">
        <v>525</v>
      </c>
      <c r="G59" s="209">
        <v>85587</v>
      </c>
      <c r="H59" s="209">
        <v>1804</v>
      </c>
      <c r="I59" s="209">
        <v>193498</v>
      </c>
      <c r="J59" s="209">
        <v>770</v>
      </c>
      <c r="K59" s="209">
        <v>307854</v>
      </c>
      <c r="L59" s="209">
        <v>3929</v>
      </c>
      <c r="M59" s="245"/>
      <c r="N59" s="265"/>
      <c r="O59" s="251"/>
      <c r="P59" s="251"/>
      <c r="Q59" s="13"/>
    </row>
    <row r="60" spans="1:17" ht="17.25" customHeight="1">
      <c r="A60" s="83" t="s">
        <v>157</v>
      </c>
      <c r="B60" s="81" t="s">
        <v>215</v>
      </c>
      <c r="C60" s="209" t="s">
        <v>525</v>
      </c>
      <c r="D60" s="209" t="s">
        <v>525</v>
      </c>
      <c r="E60" s="209" t="s">
        <v>525</v>
      </c>
      <c r="F60" s="209" t="s">
        <v>525</v>
      </c>
      <c r="G60" s="209" t="s">
        <v>525</v>
      </c>
      <c r="H60" s="209" t="s">
        <v>525</v>
      </c>
      <c r="I60" s="209" t="s">
        <v>525</v>
      </c>
      <c r="J60" s="209" t="s">
        <v>525</v>
      </c>
      <c r="K60" s="209" t="s">
        <v>525</v>
      </c>
      <c r="L60" s="209" t="s">
        <v>525</v>
      </c>
      <c r="M60" s="245"/>
      <c r="N60" s="265"/>
      <c r="O60" s="251"/>
      <c r="P60" s="251"/>
      <c r="Q60" s="13"/>
    </row>
    <row r="61" spans="1:17" ht="17.25" customHeight="1">
      <c r="A61" s="83" t="s">
        <v>683</v>
      </c>
      <c r="B61" s="253" t="s">
        <v>676</v>
      </c>
      <c r="C61" s="209" t="s">
        <v>525</v>
      </c>
      <c r="D61" s="209" t="s">
        <v>525</v>
      </c>
      <c r="E61" s="209" t="s">
        <v>525</v>
      </c>
      <c r="F61" s="209" t="s">
        <v>525</v>
      </c>
      <c r="G61" s="209" t="s">
        <v>525</v>
      </c>
      <c r="H61" s="209" t="s">
        <v>525</v>
      </c>
      <c r="I61" s="209" t="s">
        <v>525</v>
      </c>
      <c r="J61" s="209" t="s">
        <v>525</v>
      </c>
      <c r="K61" s="209" t="s">
        <v>525</v>
      </c>
      <c r="L61" s="209" t="s">
        <v>525</v>
      </c>
      <c r="M61" s="245"/>
      <c r="N61" s="265"/>
      <c r="O61" s="251"/>
      <c r="P61" s="251"/>
      <c r="Q61" s="13"/>
    </row>
    <row r="62" spans="1:17" ht="17.25" customHeight="1">
      <c r="A62" s="83" t="s">
        <v>158</v>
      </c>
      <c r="B62" s="253" t="s">
        <v>217</v>
      </c>
      <c r="C62" s="209" t="s">
        <v>525</v>
      </c>
      <c r="D62" s="209" t="s">
        <v>525</v>
      </c>
      <c r="E62" s="209" t="s">
        <v>525</v>
      </c>
      <c r="F62" s="209" t="s">
        <v>525</v>
      </c>
      <c r="G62" s="209" t="s">
        <v>525</v>
      </c>
      <c r="H62" s="209" t="s">
        <v>525</v>
      </c>
      <c r="I62" s="209" t="s">
        <v>525</v>
      </c>
      <c r="J62" s="209" t="s">
        <v>525</v>
      </c>
      <c r="K62" s="209" t="s">
        <v>525</v>
      </c>
      <c r="L62" s="209" t="s">
        <v>525</v>
      </c>
      <c r="M62" s="245"/>
      <c r="N62" s="265"/>
      <c r="O62" s="251"/>
      <c r="P62" s="251"/>
      <c r="Q62" s="13"/>
    </row>
    <row r="63" spans="1:17" ht="17.25" customHeight="1">
      <c r="A63" s="84" t="s">
        <v>627</v>
      </c>
      <c r="B63" s="254" t="s">
        <v>662</v>
      </c>
      <c r="C63" s="210">
        <v>20604</v>
      </c>
      <c r="D63" s="210">
        <v>83959</v>
      </c>
      <c r="E63" s="210" t="s">
        <v>525</v>
      </c>
      <c r="F63" s="210">
        <v>6953</v>
      </c>
      <c r="G63" s="210">
        <v>5391</v>
      </c>
      <c r="H63" s="210">
        <v>63754</v>
      </c>
      <c r="I63" s="210">
        <v>471</v>
      </c>
      <c r="J63" s="210">
        <v>271</v>
      </c>
      <c r="K63" s="210">
        <v>26466</v>
      </c>
      <c r="L63" s="210">
        <v>154937</v>
      </c>
      <c r="M63" s="245"/>
      <c r="N63" s="265"/>
      <c r="O63" s="251"/>
      <c r="P63" s="251"/>
      <c r="Q63" s="13"/>
    </row>
    <row r="64" spans="1:17" ht="30" customHeight="1">
      <c r="A64" s="263" t="s">
        <v>628</v>
      </c>
      <c r="B64" s="264" t="s">
        <v>533</v>
      </c>
      <c r="C64" s="247">
        <v>428871</v>
      </c>
      <c r="D64" s="247">
        <v>51734</v>
      </c>
      <c r="E64" s="247">
        <v>95619</v>
      </c>
      <c r="F64" s="247">
        <v>6806</v>
      </c>
      <c r="G64" s="247">
        <v>121835</v>
      </c>
      <c r="H64" s="247">
        <v>44251</v>
      </c>
      <c r="I64" s="247" t="s">
        <v>525</v>
      </c>
      <c r="J64" s="247" t="s">
        <v>525</v>
      </c>
      <c r="K64" s="247">
        <v>646325</v>
      </c>
      <c r="L64" s="247">
        <v>102791</v>
      </c>
      <c r="M64" s="245"/>
      <c r="N64" s="265"/>
      <c r="O64" s="251"/>
      <c r="P64" s="251"/>
      <c r="Q64" s="13"/>
    </row>
    <row r="65" spans="1:17" ht="17.25" customHeight="1">
      <c r="A65" s="83" t="s">
        <v>629</v>
      </c>
      <c r="B65" s="253" t="s">
        <v>636</v>
      </c>
      <c r="C65" s="209" t="s">
        <v>525</v>
      </c>
      <c r="D65" s="209" t="s">
        <v>525</v>
      </c>
      <c r="E65" s="209" t="s">
        <v>525</v>
      </c>
      <c r="F65" s="209" t="s">
        <v>525</v>
      </c>
      <c r="G65" s="209" t="s">
        <v>525</v>
      </c>
      <c r="H65" s="209" t="s">
        <v>525</v>
      </c>
      <c r="I65" s="209" t="s">
        <v>525</v>
      </c>
      <c r="J65" s="209" t="s">
        <v>525</v>
      </c>
      <c r="K65" s="209" t="s">
        <v>525</v>
      </c>
      <c r="L65" s="209" t="s">
        <v>525</v>
      </c>
      <c r="M65" s="245"/>
      <c r="N65" s="265"/>
      <c r="O65" s="251"/>
      <c r="P65" s="251"/>
      <c r="Q65" s="13"/>
    </row>
    <row r="66" spans="1:17" ht="17.25" customHeight="1">
      <c r="A66" s="83" t="s">
        <v>630</v>
      </c>
      <c r="B66" s="253" t="s">
        <v>663</v>
      </c>
      <c r="C66" s="209" t="s">
        <v>525</v>
      </c>
      <c r="D66" s="209">
        <v>4699</v>
      </c>
      <c r="E66" s="209" t="s">
        <v>525</v>
      </c>
      <c r="F66" s="209" t="s">
        <v>525</v>
      </c>
      <c r="G66" s="209">
        <v>589998</v>
      </c>
      <c r="H66" s="209">
        <v>18439</v>
      </c>
      <c r="I66" s="209" t="s">
        <v>525</v>
      </c>
      <c r="J66" s="209" t="s">
        <v>525</v>
      </c>
      <c r="K66" s="209">
        <v>589998</v>
      </c>
      <c r="L66" s="209">
        <v>23138</v>
      </c>
      <c r="M66" s="245"/>
      <c r="N66" s="265"/>
      <c r="O66" s="251"/>
      <c r="P66" s="251"/>
      <c r="Q66" s="13"/>
    </row>
    <row r="67" spans="1:17" ht="17.25" customHeight="1">
      <c r="A67" s="83" t="s">
        <v>631</v>
      </c>
      <c r="B67" s="253"/>
      <c r="C67" s="209" t="s">
        <v>525</v>
      </c>
      <c r="D67" s="209" t="s">
        <v>525</v>
      </c>
      <c r="E67" s="209" t="s">
        <v>525</v>
      </c>
      <c r="F67" s="209" t="s">
        <v>525</v>
      </c>
      <c r="G67" s="209" t="s">
        <v>525</v>
      </c>
      <c r="H67" s="209" t="s">
        <v>525</v>
      </c>
      <c r="I67" s="209" t="s">
        <v>525</v>
      </c>
      <c r="J67" s="209" t="s">
        <v>525</v>
      </c>
      <c r="K67" s="209" t="s">
        <v>525</v>
      </c>
      <c r="L67" s="209" t="s">
        <v>525</v>
      </c>
      <c r="M67" s="245"/>
      <c r="N67" s="265"/>
      <c r="O67" s="251"/>
      <c r="P67" s="251"/>
      <c r="Q67" s="13"/>
    </row>
    <row r="68" spans="1:17" ht="17.25" customHeight="1">
      <c r="A68" s="83" t="s">
        <v>632</v>
      </c>
      <c r="B68" s="253"/>
      <c r="C68" s="209">
        <v>-930</v>
      </c>
      <c r="D68" s="209">
        <v>78082</v>
      </c>
      <c r="E68" s="209" t="s">
        <v>525</v>
      </c>
      <c r="F68" s="209" t="s">
        <v>525</v>
      </c>
      <c r="G68" s="209">
        <v>1210</v>
      </c>
      <c r="H68" s="209">
        <v>7340</v>
      </c>
      <c r="I68" s="209">
        <v>176</v>
      </c>
      <c r="J68" s="209">
        <v>403</v>
      </c>
      <c r="K68" s="209">
        <v>456</v>
      </c>
      <c r="L68" s="209">
        <v>85825</v>
      </c>
      <c r="M68" s="245"/>
      <c r="N68" s="265"/>
      <c r="O68" s="251"/>
      <c r="P68" s="251"/>
      <c r="Q68" s="13"/>
    </row>
    <row r="69" spans="1:17" ht="30" customHeight="1">
      <c r="A69" s="83" t="s">
        <v>219</v>
      </c>
      <c r="B69" s="231"/>
      <c r="C69" s="209" t="s">
        <v>525</v>
      </c>
      <c r="D69" s="209">
        <v>96</v>
      </c>
      <c r="E69" s="209" t="s">
        <v>525</v>
      </c>
      <c r="F69" s="209" t="s">
        <v>525</v>
      </c>
      <c r="G69" s="209" t="s">
        <v>525</v>
      </c>
      <c r="H69" s="209">
        <v>20</v>
      </c>
      <c r="I69" s="209" t="s">
        <v>525</v>
      </c>
      <c r="J69" s="209" t="s">
        <v>525</v>
      </c>
      <c r="K69" s="209" t="s">
        <v>525</v>
      </c>
      <c r="L69" s="209">
        <v>116</v>
      </c>
      <c r="M69" s="245"/>
      <c r="N69" s="265"/>
      <c r="O69" s="251"/>
      <c r="P69" s="251"/>
      <c r="Q69" s="13"/>
    </row>
    <row r="70" spans="1:17" ht="18" customHeight="1">
      <c r="A70" s="83" t="s">
        <v>122</v>
      </c>
      <c r="B70" s="81" t="s">
        <v>122</v>
      </c>
      <c r="C70" s="211"/>
      <c r="D70" s="211"/>
      <c r="E70" s="211"/>
      <c r="F70" s="211"/>
      <c r="G70" s="211"/>
      <c r="H70" s="211"/>
      <c r="I70" s="211"/>
      <c r="J70" s="211"/>
      <c r="K70" s="211"/>
      <c r="L70" s="211"/>
      <c r="M70" s="246"/>
      <c r="N70" s="252"/>
      <c r="O70" s="251"/>
      <c r="Q70" s="13"/>
    </row>
    <row r="71" spans="1:17" ht="18" customHeight="1">
      <c r="A71" s="85" t="s">
        <v>752</v>
      </c>
      <c r="B71" s="87" t="s">
        <v>753</v>
      </c>
      <c r="C71" s="224">
        <f>SUM(C14:C69)</f>
        <v>3894472</v>
      </c>
      <c r="D71" s="224">
        <f>SUM(D14:D69)</f>
        <v>6852371</v>
      </c>
      <c r="E71" s="224">
        <f>SUM(E14:E69)</f>
        <v>2931940</v>
      </c>
      <c r="F71" s="224">
        <f>SUM(F14:F69)</f>
        <v>1404089</v>
      </c>
      <c r="G71" s="224">
        <f>SUM(G14:G69)</f>
        <v>6737594</v>
      </c>
      <c r="H71" s="224">
        <f>SUM(H14:H69)</f>
        <v>4940273</v>
      </c>
      <c r="I71" s="224">
        <f>SUM(I14:I69)</f>
        <v>404912</v>
      </c>
      <c r="J71" s="224">
        <f>SUM(J14:J69)</f>
        <v>30387</v>
      </c>
      <c r="K71" s="224">
        <f>SUM(K14:K69)</f>
        <v>13968918</v>
      </c>
      <c r="L71" s="224">
        <f>SUM(L14:L69)</f>
        <v>13227120</v>
      </c>
      <c r="M71" s="246"/>
      <c r="Q71" s="13"/>
    </row>
    <row r="72" spans="1:17" ht="15.75">
      <c r="A72" s="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5" r:id="rId1"/>
  <rowBreaks count="2" manualBreakCount="2">
    <brk id="38" max="11" man="1"/>
    <brk id="63" max="255" man="1"/>
  </rowBreaks>
</worksheet>
</file>

<file path=xl/worksheets/sheet17.xml><?xml version="1.0" encoding="utf-8"?>
<worksheet xmlns="http://schemas.openxmlformats.org/spreadsheetml/2006/main" xmlns:r="http://schemas.openxmlformats.org/officeDocument/2006/relationships">
  <dimension ref="A1:DC180"/>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6" width="14.625" style="13" customWidth="1"/>
    <col min="7" max="8" width="17.625" style="13" customWidth="1"/>
    <col min="9" max="9" width="10.625" style="43" bestFit="1" customWidth="1"/>
    <col min="10" max="11" width="9.00390625" style="252" customWidth="1"/>
    <col min="12" max="16384" width="9.00390625" style="43" customWidth="1"/>
  </cols>
  <sheetData>
    <row r="1" spans="1:11" s="235" customFormat="1" ht="45.75" customHeight="1">
      <c r="A1" s="328" t="s">
        <v>2</v>
      </c>
      <c r="B1" s="328"/>
      <c r="C1" s="329"/>
      <c r="D1" s="329"/>
      <c r="E1" s="329"/>
      <c r="F1" s="329"/>
      <c r="G1" s="329"/>
      <c r="H1" s="329"/>
      <c r="J1" s="269"/>
      <c r="K1" s="269"/>
    </row>
    <row r="2" spans="1:11" s="235" customFormat="1" ht="43.5" customHeight="1">
      <c r="A2" s="328" t="s">
        <v>773</v>
      </c>
      <c r="B2" s="328"/>
      <c r="C2" s="329"/>
      <c r="D2" s="329"/>
      <c r="E2" s="329"/>
      <c r="F2" s="329"/>
      <c r="G2" s="329"/>
      <c r="H2" s="329"/>
      <c r="J2" s="269"/>
      <c r="K2" s="269"/>
    </row>
    <row r="3" spans="1:11" s="13" customFormat="1" ht="7.5" customHeight="1">
      <c r="A3" s="20"/>
      <c r="B3" s="20"/>
      <c r="C3" s="21"/>
      <c r="J3" s="251"/>
      <c r="K3" s="251"/>
    </row>
    <row r="4" spans="1:11" s="21" customFormat="1" ht="37.5" customHeight="1">
      <c r="A4" s="330" t="s">
        <v>0</v>
      </c>
      <c r="B4" s="330"/>
      <c r="J4" s="270"/>
      <c r="K4" s="270"/>
    </row>
    <row r="5" spans="1:11" s="21" customFormat="1" ht="37.5" customHeight="1">
      <c r="A5" s="330" t="s">
        <v>1</v>
      </c>
      <c r="B5" s="330"/>
      <c r="J5" s="270"/>
      <c r="K5" s="270"/>
    </row>
    <row r="6" spans="10:11" s="13" customFormat="1" ht="12.75" customHeight="1">
      <c r="J6" s="251"/>
      <c r="K6" s="251"/>
    </row>
    <row r="7" spans="1:11" s="9" customFormat="1" ht="39.75" customHeight="1">
      <c r="A7" s="77"/>
      <c r="B7" s="79"/>
      <c r="C7" s="336" t="s">
        <v>30</v>
      </c>
      <c r="D7" s="334"/>
      <c r="E7" s="334"/>
      <c r="F7" s="334"/>
      <c r="G7" s="334"/>
      <c r="H7" s="332"/>
      <c r="J7" s="249"/>
      <c r="K7" s="249"/>
    </row>
    <row r="8" spans="1:11" s="9" customFormat="1" ht="33.75" customHeight="1">
      <c r="A8" s="78"/>
      <c r="B8" s="80"/>
      <c r="C8" s="337" t="s">
        <v>31</v>
      </c>
      <c r="D8" s="338"/>
      <c r="E8" s="337" t="s">
        <v>32</v>
      </c>
      <c r="F8" s="338"/>
      <c r="G8" s="337" t="s">
        <v>50</v>
      </c>
      <c r="H8" s="338"/>
      <c r="J8" s="249"/>
      <c r="K8" s="249"/>
    </row>
    <row r="9" spans="1:11" s="9" customFormat="1" ht="33.75" customHeight="1">
      <c r="A9" s="78"/>
      <c r="B9" s="80"/>
      <c r="C9" s="341"/>
      <c r="D9" s="342"/>
      <c r="E9" s="339"/>
      <c r="F9" s="340"/>
      <c r="G9" s="339"/>
      <c r="H9" s="340"/>
      <c r="J9" s="249"/>
      <c r="K9" s="249"/>
    </row>
    <row r="10" spans="1:11" s="9" customFormat="1" ht="33.75" customHeight="1">
      <c r="A10" s="78"/>
      <c r="B10" s="22"/>
      <c r="C10" s="88" t="s">
        <v>253</v>
      </c>
      <c r="D10" s="90" t="s">
        <v>255</v>
      </c>
      <c r="E10" s="88" t="s">
        <v>253</v>
      </c>
      <c r="F10" s="90" t="s">
        <v>255</v>
      </c>
      <c r="G10" s="92" t="s">
        <v>253</v>
      </c>
      <c r="H10" s="91" t="s">
        <v>255</v>
      </c>
      <c r="J10" s="249"/>
      <c r="K10" s="249"/>
    </row>
    <row r="11" spans="1:11" s="9" customFormat="1" ht="16.5" customHeight="1">
      <c r="A11" s="78"/>
      <c r="B11" s="22"/>
      <c r="C11" s="17" t="s">
        <v>123</v>
      </c>
      <c r="D11" s="17" t="s">
        <v>117</v>
      </c>
      <c r="E11" s="17" t="s">
        <v>123</v>
      </c>
      <c r="F11" s="17" t="s">
        <v>117</v>
      </c>
      <c r="G11" s="17" t="s">
        <v>123</v>
      </c>
      <c r="H11" s="18" t="s">
        <v>117</v>
      </c>
      <c r="J11" s="249"/>
      <c r="K11" s="249"/>
    </row>
    <row r="12" spans="1:11" s="9" customFormat="1" ht="16.5" customHeight="1">
      <c r="A12" s="78"/>
      <c r="B12" s="22"/>
      <c r="C12" s="17" t="s">
        <v>120</v>
      </c>
      <c r="D12" s="17" t="s">
        <v>120</v>
      </c>
      <c r="E12" s="17" t="s">
        <v>124</v>
      </c>
      <c r="F12" s="17" t="s">
        <v>120</v>
      </c>
      <c r="G12" s="17" t="s">
        <v>124</v>
      </c>
      <c r="H12" s="18" t="s">
        <v>120</v>
      </c>
      <c r="J12" s="249"/>
      <c r="K12" s="249"/>
    </row>
    <row r="13" spans="1:107" s="23" customFormat="1" ht="33.75" customHeight="1">
      <c r="A13" s="82" t="s">
        <v>121</v>
      </c>
      <c r="B13" s="86" t="s">
        <v>246</v>
      </c>
      <c r="C13" s="89" t="s">
        <v>254</v>
      </c>
      <c r="D13" s="89" t="s">
        <v>254</v>
      </c>
      <c r="E13" s="89" t="s">
        <v>254</v>
      </c>
      <c r="F13" s="89" t="s">
        <v>254</v>
      </c>
      <c r="G13" s="89" t="s">
        <v>254</v>
      </c>
      <c r="H13" s="89" t="s">
        <v>254</v>
      </c>
      <c r="I13" s="24"/>
      <c r="J13" s="250"/>
      <c r="K13" s="250"/>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32" t="s">
        <v>655</v>
      </c>
      <c r="B14" s="253" t="s">
        <v>114</v>
      </c>
      <c r="C14" s="209">
        <v>33820</v>
      </c>
      <c r="D14" s="209">
        <v>67021</v>
      </c>
      <c r="E14" s="209">
        <v>15852</v>
      </c>
      <c r="F14" s="209">
        <v>8212</v>
      </c>
      <c r="G14" s="209">
        <v>49672</v>
      </c>
      <c r="H14" s="247">
        <v>75233</v>
      </c>
      <c r="I14" s="221"/>
      <c r="J14" s="265"/>
      <c r="K14" s="265"/>
    </row>
    <row r="15" spans="1:11" s="13" customFormat="1" ht="18" customHeight="1">
      <c r="A15" s="83" t="s">
        <v>656</v>
      </c>
      <c r="B15" s="253" t="s">
        <v>641</v>
      </c>
      <c r="C15" s="209">
        <v>65629</v>
      </c>
      <c r="D15" s="209">
        <v>103707</v>
      </c>
      <c r="E15" s="209">
        <v>145449</v>
      </c>
      <c r="F15" s="209">
        <v>39926</v>
      </c>
      <c r="G15" s="209">
        <v>211078</v>
      </c>
      <c r="H15" s="209">
        <v>143633</v>
      </c>
      <c r="I15" s="221"/>
      <c r="J15" s="265"/>
      <c r="K15" s="265"/>
    </row>
    <row r="16" spans="1:11" s="13" customFormat="1" ht="18" customHeight="1">
      <c r="A16" s="83" t="s">
        <v>126</v>
      </c>
      <c r="B16" s="253" t="s">
        <v>688</v>
      </c>
      <c r="C16" s="209" t="s">
        <v>525</v>
      </c>
      <c r="D16" s="209">
        <v>1107</v>
      </c>
      <c r="E16" s="209" t="s">
        <v>525</v>
      </c>
      <c r="F16" s="209" t="s">
        <v>525</v>
      </c>
      <c r="G16" s="209" t="s">
        <v>525</v>
      </c>
      <c r="H16" s="209">
        <v>1107</v>
      </c>
      <c r="I16" s="221"/>
      <c r="J16" s="265"/>
      <c r="K16" s="265"/>
    </row>
    <row r="17" spans="1:11" s="13" customFormat="1" ht="18" customHeight="1">
      <c r="A17" s="83" t="s">
        <v>3</v>
      </c>
      <c r="B17" s="253" t="s">
        <v>4</v>
      </c>
      <c r="C17" s="209">
        <v>1115717</v>
      </c>
      <c r="D17" s="209">
        <v>668143</v>
      </c>
      <c r="E17" s="209">
        <v>934959</v>
      </c>
      <c r="F17" s="209">
        <v>334959</v>
      </c>
      <c r="G17" s="209">
        <v>2050676</v>
      </c>
      <c r="H17" s="209">
        <v>1003102</v>
      </c>
      <c r="I17" s="221"/>
      <c r="J17" s="265"/>
      <c r="K17" s="265"/>
    </row>
    <row r="18" spans="1:11" s="13" customFormat="1" ht="18" customHeight="1">
      <c r="A18" s="83" t="s">
        <v>125</v>
      </c>
      <c r="B18" s="253"/>
      <c r="C18" s="209" t="s">
        <v>525</v>
      </c>
      <c r="D18" s="209" t="s">
        <v>525</v>
      </c>
      <c r="E18" s="209" t="s">
        <v>525</v>
      </c>
      <c r="F18" s="209" t="s">
        <v>525</v>
      </c>
      <c r="G18" s="209" t="s">
        <v>525</v>
      </c>
      <c r="H18" s="209" t="s">
        <v>525</v>
      </c>
      <c r="I18" s="221"/>
      <c r="J18" s="265"/>
      <c r="K18" s="265"/>
    </row>
    <row r="19" spans="1:11" s="13" customFormat="1" ht="30" customHeight="1">
      <c r="A19" s="83" t="s">
        <v>127</v>
      </c>
      <c r="B19" s="253" t="s">
        <v>172</v>
      </c>
      <c r="C19" s="209" t="s">
        <v>525</v>
      </c>
      <c r="D19" s="209" t="s">
        <v>525</v>
      </c>
      <c r="E19" s="209" t="s">
        <v>525</v>
      </c>
      <c r="F19" s="209" t="s">
        <v>525</v>
      </c>
      <c r="G19" s="209" t="s">
        <v>525</v>
      </c>
      <c r="H19" s="209" t="s">
        <v>525</v>
      </c>
      <c r="I19" s="221"/>
      <c r="J19" s="265"/>
      <c r="K19" s="265"/>
    </row>
    <row r="20" spans="1:11" s="13" customFormat="1" ht="18" customHeight="1">
      <c r="A20" s="83" t="s">
        <v>128</v>
      </c>
      <c r="B20" s="253" t="s">
        <v>173</v>
      </c>
      <c r="C20" s="209">
        <v>42</v>
      </c>
      <c r="D20" s="209">
        <v>134</v>
      </c>
      <c r="E20" s="209" t="s">
        <v>525</v>
      </c>
      <c r="F20" s="209">
        <v>234</v>
      </c>
      <c r="G20" s="209">
        <v>42</v>
      </c>
      <c r="H20" s="209">
        <v>368</v>
      </c>
      <c r="I20" s="221"/>
      <c r="J20" s="265"/>
      <c r="K20" s="265"/>
    </row>
    <row r="21" spans="1:11" s="13" customFormat="1" ht="18" customHeight="1">
      <c r="A21" s="83" t="s">
        <v>617</v>
      </c>
      <c r="B21" s="253" t="s">
        <v>115</v>
      </c>
      <c r="C21" s="209">
        <v>120</v>
      </c>
      <c r="D21" s="209">
        <v>45392</v>
      </c>
      <c r="E21" s="209" t="s">
        <v>525</v>
      </c>
      <c r="F21" s="209">
        <v>3203</v>
      </c>
      <c r="G21" s="209">
        <v>120</v>
      </c>
      <c r="H21" s="209">
        <v>48595</v>
      </c>
      <c r="I21" s="221"/>
      <c r="J21" s="265"/>
      <c r="K21" s="265"/>
    </row>
    <row r="22" spans="1:11" s="13" customFormat="1" ht="18" customHeight="1">
      <c r="A22" s="83" t="s">
        <v>129</v>
      </c>
      <c r="B22" s="253" t="s">
        <v>686</v>
      </c>
      <c r="C22" s="209">
        <v>93230</v>
      </c>
      <c r="D22" s="209">
        <v>273717</v>
      </c>
      <c r="E22" s="209">
        <v>198255</v>
      </c>
      <c r="F22" s="209">
        <v>531500</v>
      </c>
      <c r="G22" s="209">
        <v>291485</v>
      </c>
      <c r="H22" s="209">
        <v>805217</v>
      </c>
      <c r="I22" s="221"/>
      <c r="J22" s="265"/>
      <c r="K22" s="265"/>
    </row>
    <row r="23" spans="1:11" s="13" customFormat="1" ht="18" customHeight="1">
      <c r="A23" s="83" t="s">
        <v>130</v>
      </c>
      <c r="B23" s="253" t="s">
        <v>668</v>
      </c>
      <c r="C23" s="209" t="s">
        <v>525</v>
      </c>
      <c r="D23" s="209">
        <v>-56</v>
      </c>
      <c r="E23" s="209" t="s">
        <v>525</v>
      </c>
      <c r="F23" s="209">
        <v>-229</v>
      </c>
      <c r="G23" s="209" t="s">
        <v>525</v>
      </c>
      <c r="H23" s="209">
        <v>-285</v>
      </c>
      <c r="I23" s="221"/>
      <c r="J23" s="265"/>
      <c r="K23" s="265"/>
    </row>
    <row r="24" spans="1:11" s="13" customFormat="1" ht="30" customHeight="1">
      <c r="A24" s="83" t="s">
        <v>131</v>
      </c>
      <c r="B24" s="253"/>
      <c r="C24" s="209" t="s">
        <v>525</v>
      </c>
      <c r="D24" s="209" t="s">
        <v>525</v>
      </c>
      <c r="E24" s="209" t="s">
        <v>525</v>
      </c>
      <c r="F24" s="209" t="s">
        <v>525</v>
      </c>
      <c r="G24" s="209" t="s">
        <v>525</v>
      </c>
      <c r="H24" s="209" t="s">
        <v>525</v>
      </c>
      <c r="I24" s="221"/>
      <c r="J24" s="265"/>
      <c r="K24" s="265"/>
    </row>
    <row r="25" spans="1:11" s="13" customFormat="1" ht="18" customHeight="1">
      <c r="A25" s="83" t="s">
        <v>618</v>
      </c>
      <c r="B25" s="253" t="s">
        <v>638</v>
      </c>
      <c r="C25" s="209">
        <v>25019</v>
      </c>
      <c r="D25" s="209">
        <v>2209</v>
      </c>
      <c r="E25" s="209">
        <v>27</v>
      </c>
      <c r="F25" s="209">
        <v>1874</v>
      </c>
      <c r="G25" s="209">
        <v>25046</v>
      </c>
      <c r="H25" s="209">
        <v>4083</v>
      </c>
      <c r="I25" s="221"/>
      <c r="J25" s="265"/>
      <c r="K25" s="265"/>
    </row>
    <row r="26" spans="1:11" s="13" customFormat="1" ht="18" customHeight="1">
      <c r="A26" s="83" t="s">
        <v>619</v>
      </c>
      <c r="B26" s="253" t="s">
        <v>606</v>
      </c>
      <c r="C26" s="209">
        <v>1955</v>
      </c>
      <c r="D26" s="209">
        <v>369862</v>
      </c>
      <c r="E26" s="209" t="s">
        <v>525</v>
      </c>
      <c r="F26" s="209">
        <v>10179</v>
      </c>
      <c r="G26" s="209">
        <v>1955</v>
      </c>
      <c r="H26" s="209">
        <v>380041</v>
      </c>
      <c r="I26" s="221"/>
      <c r="J26" s="265"/>
      <c r="K26" s="265"/>
    </row>
    <row r="27" spans="1:11" s="13" customFormat="1" ht="18" customHeight="1">
      <c r="A27" s="83" t="s">
        <v>132</v>
      </c>
      <c r="B27" s="253" t="s">
        <v>177</v>
      </c>
      <c r="C27" s="209" t="s">
        <v>525</v>
      </c>
      <c r="D27" s="209" t="s">
        <v>525</v>
      </c>
      <c r="E27" s="209" t="s">
        <v>525</v>
      </c>
      <c r="F27" s="209" t="s">
        <v>525</v>
      </c>
      <c r="G27" s="209" t="s">
        <v>525</v>
      </c>
      <c r="H27" s="209" t="s">
        <v>525</v>
      </c>
      <c r="I27" s="221"/>
      <c r="J27" s="265"/>
      <c r="K27" s="265"/>
    </row>
    <row r="28" spans="1:11" s="13" customFormat="1" ht="18" customHeight="1">
      <c r="A28" s="83" t="s">
        <v>133</v>
      </c>
      <c r="B28" s="253" t="s">
        <v>179</v>
      </c>
      <c r="C28" s="209">
        <v>2061144</v>
      </c>
      <c r="D28" s="209">
        <v>2130859</v>
      </c>
      <c r="E28" s="209">
        <v>286062</v>
      </c>
      <c r="F28" s="209">
        <v>141190</v>
      </c>
      <c r="G28" s="209">
        <v>2347206</v>
      </c>
      <c r="H28" s="209">
        <v>2272049</v>
      </c>
      <c r="I28" s="221"/>
      <c r="J28" s="265"/>
      <c r="K28" s="265"/>
    </row>
    <row r="29" spans="1:11" s="13" customFormat="1" ht="30" customHeight="1">
      <c r="A29" s="83" t="s">
        <v>685</v>
      </c>
      <c r="B29" s="81"/>
      <c r="C29" s="209" t="s">
        <v>525</v>
      </c>
      <c r="D29" s="209" t="s">
        <v>525</v>
      </c>
      <c r="E29" s="209" t="s">
        <v>525</v>
      </c>
      <c r="F29" s="209" t="s">
        <v>525</v>
      </c>
      <c r="G29" s="209" t="s">
        <v>525</v>
      </c>
      <c r="H29" s="209" t="s">
        <v>525</v>
      </c>
      <c r="I29" s="221"/>
      <c r="J29" s="265"/>
      <c r="K29" s="265"/>
    </row>
    <row r="30" spans="1:11" s="13" customFormat="1" ht="17.25" customHeight="1">
      <c r="A30" s="83" t="s">
        <v>135</v>
      </c>
      <c r="B30" s="253" t="s">
        <v>639</v>
      </c>
      <c r="C30" s="209">
        <v>953361</v>
      </c>
      <c r="D30" s="209">
        <v>1724814</v>
      </c>
      <c r="E30" s="209">
        <v>65603</v>
      </c>
      <c r="F30" s="209">
        <v>653321</v>
      </c>
      <c r="G30" s="209">
        <v>1018964</v>
      </c>
      <c r="H30" s="209">
        <v>2378135</v>
      </c>
      <c r="I30" s="221"/>
      <c r="J30" s="265"/>
      <c r="K30" s="265"/>
    </row>
    <row r="31" spans="1:11" s="13" customFormat="1" ht="17.25" customHeight="1">
      <c r="A31" s="83" t="s">
        <v>620</v>
      </c>
      <c r="B31" s="253" t="s">
        <v>640</v>
      </c>
      <c r="C31" s="209">
        <v>522</v>
      </c>
      <c r="D31" s="209">
        <v>11633</v>
      </c>
      <c r="E31" s="209" t="s">
        <v>525</v>
      </c>
      <c r="F31" s="209">
        <v>2514</v>
      </c>
      <c r="G31" s="209">
        <v>522</v>
      </c>
      <c r="H31" s="209">
        <v>14147</v>
      </c>
      <c r="I31" s="221"/>
      <c r="J31" s="265"/>
      <c r="K31" s="265"/>
    </row>
    <row r="32" spans="1:11" s="13" customFormat="1" ht="17.25" customHeight="1">
      <c r="A32" s="83" t="s">
        <v>183</v>
      </c>
      <c r="B32" s="81"/>
      <c r="C32" s="209" t="s">
        <v>525</v>
      </c>
      <c r="D32" s="209" t="s">
        <v>525</v>
      </c>
      <c r="E32" s="209" t="s">
        <v>525</v>
      </c>
      <c r="F32" s="209" t="s">
        <v>525</v>
      </c>
      <c r="G32" s="209" t="s">
        <v>525</v>
      </c>
      <c r="H32" s="209" t="s">
        <v>525</v>
      </c>
      <c r="I32" s="221"/>
      <c r="J32" s="265"/>
      <c r="K32" s="265"/>
    </row>
    <row r="33" spans="1:11" s="13" customFormat="1" ht="17.25" customHeight="1">
      <c r="A33" s="83" t="s">
        <v>136</v>
      </c>
      <c r="B33" s="81"/>
      <c r="C33" s="209" t="s">
        <v>525</v>
      </c>
      <c r="D33" s="209" t="s">
        <v>525</v>
      </c>
      <c r="E33" s="209" t="s">
        <v>525</v>
      </c>
      <c r="F33" s="209" t="s">
        <v>525</v>
      </c>
      <c r="G33" s="209" t="s">
        <v>525</v>
      </c>
      <c r="H33" s="209" t="s">
        <v>525</v>
      </c>
      <c r="I33" s="221"/>
      <c r="J33" s="265"/>
      <c r="K33" s="265"/>
    </row>
    <row r="34" spans="1:11" s="13" customFormat="1" ht="30" customHeight="1">
      <c r="A34" s="83" t="s">
        <v>137</v>
      </c>
      <c r="B34" s="253" t="s">
        <v>185</v>
      </c>
      <c r="C34" s="209">
        <v>236</v>
      </c>
      <c r="D34" s="209">
        <v>66255</v>
      </c>
      <c r="E34" s="209">
        <v>50122</v>
      </c>
      <c r="F34" s="209">
        <v>15569</v>
      </c>
      <c r="G34" s="209">
        <v>50358</v>
      </c>
      <c r="H34" s="209">
        <v>81824</v>
      </c>
      <c r="I34" s="221"/>
      <c r="J34" s="265"/>
      <c r="K34" s="265"/>
    </row>
    <row r="35" spans="1:11" s="13" customFormat="1" ht="17.25" customHeight="1">
      <c r="A35" s="83" t="s">
        <v>621</v>
      </c>
      <c r="B35" s="253"/>
      <c r="C35" s="209" t="s">
        <v>525</v>
      </c>
      <c r="D35" s="209" t="s">
        <v>525</v>
      </c>
      <c r="E35" s="209" t="s">
        <v>525</v>
      </c>
      <c r="F35" s="209" t="s">
        <v>525</v>
      </c>
      <c r="G35" s="209" t="s">
        <v>525</v>
      </c>
      <c r="H35" s="209" t="s">
        <v>525</v>
      </c>
      <c r="I35" s="221"/>
      <c r="J35" s="265"/>
      <c r="K35" s="265"/>
    </row>
    <row r="36" spans="1:11" s="13" customFormat="1" ht="17.25" customHeight="1">
      <c r="A36" s="83" t="s">
        <v>622</v>
      </c>
      <c r="B36" s="253" t="s">
        <v>687</v>
      </c>
      <c r="C36" s="209">
        <v>68561</v>
      </c>
      <c r="D36" s="209">
        <v>21574</v>
      </c>
      <c r="E36" s="209">
        <v>25997</v>
      </c>
      <c r="F36" s="209">
        <v>8625</v>
      </c>
      <c r="G36" s="209">
        <v>94558</v>
      </c>
      <c r="H36" s="209">
        <v>30199</v>
      </c>
      <c r="I36" s="221"/>
      <c r="J36" s="265"/>
      <c r="K36" s="265"/>
    </row>
    <row r="37" spans="1:11" s="13" customFormat="1" ht="17.25" customHeight="1">
      <c r="A37" s="83" t="s">
        <v>755</v>
      </c>
      <c r="B37" s="233" t="s">
        <v>756</v>
      </c>
      <c r="C37" s="209">
        <v>331395</v>
      </c>
      <c r="D37" s="209">
        <v>249600</v>
      </c>
      <c r="E37" s="209">
        <v>263728</v>
      </c>
      <c r="F37" s="209">
        <v>84222</v>
      </c>
      <c r="G37" s="209">
        <v>595123</v>
      </c>
      <c r="H37" s="209">
        <v>333822</v>
      </c>
      <c r="I37" s="221"/>
      <c r="J37" s="265"/>
      <c r="K37" s="265"/>
    </row>
    <row r="38" spans="1:14" ht="17.25" customHeight="1">
      <c r="A38" s="84" t="s">
        <v>657</v>
      </c>
      <c r="B38" s="254" t="s">
        <v>658</v>
      </c>
      <c r="C38" s="210" t="s">
        <v>525</v>
      </c>
      <c r="D38" s="210" t="s">
        <v>525</v>
      </c>
      <c r="E38" s="210" t="s">
        <v>525</v>
      </c>
      <c r="F38" s="210" t="s">
        <v>525</v>
      </c>
      <c r="G38" s="210" t="s">
        <v>525</v>
      </c>
      <c r="H38" s="210" t="s">
        <v>525</v>
      </c>
      <c r="I38" s="245"/>
      <c r="J38" s="265"/>
      <c r="K38" s="265"/>
      <c r="L38" s="13"/>
      <c r="M38" s="13"/>
      <c r="N38" s="13"/>
    </row>
    <row r="39" spans="1:14" ht="30" customHeight="1">
      <c r="A39" s="83" t="s">
        <v>138</v>
      </c>
      <c r="B39" s="253"/>
      <c r="C39" s="209">
        <v>14166</v>
      </c>
      <c r="D39" s="209">
        <v>23398</v>
      </c>
      <c r="E39" s="209">
        <v>143917</v>
      </c>
      <c r="F39" s="209">
        <v>23065</v>
      </c>
      <c r="G39" s="209">
        <v>158083</v>
      </c>
      <c r="H39" s="247">
        <v>46463</v>
      </c>
      <c r="I39" s="245"/>
      <c r="J39" s="265"/>
      <c r="K39" s="265"/>
      <c r="L39" s="13"/>
      <c r="M39" s="13"/>
      <c r="N39" s="13"/>
    </row>
    <row r="40" spans="1:14" ht="17.25" customHeight="1">
      <c r="A40" s="83" t="s">
        <v>623</v>
      </c>
      <c r="B40" s="253" t="s">
        <v>602</v>
      </c>
      <c r="C40" s="209">
        <v>370261</v>
      </c>
      <c r="D40" s="209">
        <v>1002411</v>
      </c>
      <c r="E40" s="209">
        <v>22956</v>
      </c>
      <c r="F40" s="209">
        <v>69366</v>
      </c>
      <c r="G40" s="209">
        <v>393217</v>
      </c>
      <c r="H40" s="209">
        <v>1071777</v>
      </c>
      <c r="I40" s="245"/>
      <c r="J40" s="265"/>
      <c r="K40" s="265"/>
      <c r="L40" s="13"/>
      <c r="M40" s="13"/>
      <c r="N40" s="13"/>
    </row>
    <row r="41" spans="1:14" ht="17.25" customHeight="1">
      <c r="A41" s="83" t="s">
        <v>139</v>
      </c>
      <c r="B41" s="81"/>
      <c r="C41" s="209" t="s">
        <v>525</v>
      </c>
      <c r="D41" s="209" t="s">
        <v>525</v>
      </c>
      <c r="E41" s="209" t="s">
        <v>525</v>
      </c>
      <c r="F41" s="209" t="s">
        <v>525</v>
      </c>
      <c r="G41" s="209" t="s">
        <v>525</v>
      </c>
      <c r="H41" s="209" t="s">
        <v>525</v>
      </c>
      <c r="I41" s="245"/>
      <c r="J41" s="265"/>
      <c r="K41" s="265"/>
      <c r="L41" s="13"/>
      <c r="M41" s="13"/>
      <c r="N41" s="13"/>
    </row>
    <row r="42" spans="1:14" ht="17.25" customHeight="1">
      <c r="A42" s="83" t="s">
        <v>140</v>
      </c>
      <c r="B42" s="253" t="s">
        <v>187</v>
      </c>
      <c r="C42" s="209">
        <v>37516</v>
      </c>
      <c r="D42" s="209">
        <v>94422</v>
      </c>
      <c r="E42" s="209">
        <v>15649</v>
      </c>
      <c r="F42" s="209">
        <v>4855</v>
      </c>
      <c r="G42" s="209">
        <v>53165</v>
      </c>
      <c r="H42" s="209">
        <v>99277</v>
      </c>
      <c r="I42" s="245"/>
      <c r="J42" s="265"/>
      <c r="K42" s="265"/>
      <c r="L42" s="13"/>
      <c r="M42" s="13"/>
      <c r="N42" s="13"/>
    </row>
    <row r="43" spans="1:14" ht="17.25" customHeight="1">
      <c r="A43" s="83" t="s">
        <v>141</v>
      </c>
      <c r="B43" s="253" t="s">
        <v>190</v>
      </c>
      <c r="C43" s="209" t="s">
        <v>525</v>
      </c>
      <c r="D43" s="209" t="s">
        <v>525</v>
      </c>
      <c r="E43" s="209" t="s">
        <v>525</v>
      </c>
      <c r="F43" s="209" t="s">
        <v>525</v>
      </c>
      <c r="G43" s="209" t="s">
        <v>525</v>
      </c>
      <c r="H43" s="209" t="s">
        <v>525</v>
      </c>
      <c r="I43" s="245"/>
      <c r="J43" s="265"/>
      <c r="K43" s="265"/>
      <c r="L43" s="13"/>
      <c r="M43" s="13"/>
      <c r="N43" s="13"/>
    </row>
    <row r="44" spans="1:14" ht="30" customHeight="1">
      <c r="A44" s="83" t="s">
        <v>142</v>
      </c>
      <c r="B44" s="253" t="s">
        <v>192</v>
      </c>
      <c r="C44" s="209">
        <v>1752930</v>
      </c>
      <c r="D44" s="209">
        <v>1186216</v>
      </c>
      <c r="E44" s="209">
        <v>1714737</v>
      </c>
      <c r="F44" s="209">
        <v>708519</v>
      </c>
      <c r="G44" s="209">
        <v>3467667</v>
      </c>
      <c r="H44" s="209">
        <v>1894735</v>
      </c>
      <c r="I44" s="245"/>
      <c r="J44" s="265"/>
      <c r="K44" s="265"/>
      <c r="L44" s="13"/>
      <c r="M44" s="13"/>
      <c r="N44" s="13"/>
    </row>
    <row r="45" spans="1:14" ht="17.25" customHeight="1">
      <c r="A45" s="83" t="s">
        <v>143</v>
      </c>
      <c r="B45" s="253" t="s">
        <v>194</v>
      </c>
      <c r="C45" s="209" t="s">
        <v>525</v>
      </c>
      <c r="D45" s="209">
        <v>332</v>
      </c>
      <c r="E45" s="209" t="s">
        <v>525</v>
      </c>
      <c r="F45" s="209" t="s">
        <v>525</v>
      </c>
      <c r="G45" s="209" t="s">
        <v>525</v>
      </c>
      <c r="H45" s="209">
        <v>332</v>
      </c>
      <c r="I45" s="245"/>
      <c r="J45" s="265"/>
      <c r="K45" s="265"/>
      <c r="L45" s="13"/>
      <c r="M45" s="13"/>
      <c r="N45" s="13"/>
    </row>
    <row r="46" spans="1:14" ht="17.25" customHeight="1">
      <c r="A46" s="83" t="s">
        <v>146</v>
      </c>
      <c r="B46" s="253" t="s">
        <v>659</v>
      </c>
      <c r="C46" s="209">
        <v>280890</v>
      </c>
      <c r="D46" s="209">
        <v>331404</v>
      </c>
      <c r="E46" s="209">
        <v>181468</v>
      </c>
      <c r="F46" s="209">
        <v>57948</v>
      </c>
      <c r="G46" s="209">
        <v>462358</v>
      </c>
      <c r="H46" s="209">
        <v>389352</v>
      </c>
      <c r="I46" s="245"/>
      <c r="J46" s="265"/>
      <c r="K46" s="265"/>
      <c r="L46" s="13"/>
      <c r="M46" s="13"/>
      <c r="N46" s="13"/>
    </row>
    <row r="47" spans="1:14" ht="17.25" customHeight="1">
      <c r="A47" s="83" t="s">
        <v>147</v>
      </c>
      <c r="B47" s="81"/>
      <c r="C47" s="209" t="s">
        <v>525</v>
      </c>
      <c r="D47" s="209" t="s">
        <v>525</v>
      </c>
      <c r="E47" s="209" t="s">
        <v>525</v>
      </c>
      <c r="F47" s="209" t="s">
        <v>525</v>
      </c>
      <c r="G47" s="209" t="s">
        <v>525</v>
      </c>
      <c r="H47" s="209" t="s">
        <v>525</v>
      </c>
      <c r="I47" s="245"/>
      <c r="J47" s="265"/>
      <c r="K47" s="265"/>
      <c r="L47" s="13"/>
      <c r="M47" s="13"/>
      <c r="N47" s="13"/>
    </row>
    <row r="48" spans="1:14" ht="17.25" customHeight="1">
      <c r="A48" s="83" t="s">
        <v>148</v>
      </c>
      <c r="B48" s="253" t="s">
        <v>660</v>
      </c>
      <c r="C48" s="209">
        <v>73155</v>
      </c>
      <c r="D48" s="209">
        <v>144204</v>
      </c>
      <c r="E48" s="209">
        <v>50148</v>
      </c>
      <c r="F48" s="209">
        <v>32008</v>
      </c>
      <c r="G48" s="209">
        <v>123303</v>
      </c>
      <c r="H48" s="209">
        <v>176212</v>
      </c>
      <c r="I48" s="245"/>
      <c r="J48" s="265"/>
      <c r="K48" s="265"/>
      <c r="L48" s="13"/>
      <c r="M48" s="13"/>
      <c r="N48" s="13"/>
    </row>
    <row r="49" spans="1:14" ht="30" customHeight="1">
      <c r="A49" s="83" t="s">
        <v>624</v>
      </c>
      <c r="B49" s="253" t="s">
        <v>661</v>
      </c>
      <c r="C49" s="209">
        <v>-667</v>
      </c>
      <c r="D49" s="209">
        <v>44143</v>
      </c>
      <c r="E49" s="209" t="s">
        <v>525</v>
      </c>
      <c r="F49" s="209">
        <v>4950</v>
      </c>
      <c r="G49" s="209">
        <v>-667</v>
      </c>
      <c r="H49" s="209">
        <v>49093</v>
      </c>
      <c r="I49" s="245"/>
      <c r="J49" s="265"/>
      <c r="K49" s="265"/>
      <c r="L49" s="13"/>
      <c r="M49" s="13"/>
      <c r="N49" s="13"/>
    </row>
    <row r="50" spans="1:14" ht="17.25" customHeight="1">
      <c r="A50" s="83" t="s">
        <v>149</v>
      </c>
      <c r="B50" s="253" t="s">
        <v>202</v>
      </c>
      <c r="C50" s="209" t="s">
        <v>525</v>
      </c>
      <c r="D50" s="209">
        <v>2749</v>
      </c>
      <c r="E50" s="209" t="s">
        <v>525</v>
      </c>
      <c r="F50" s="209">
        <v>74</v>
      </c>
      <c r="G50" s="209" t="s">
        <v>525</v>
      </c>
      <c r="H50" s="209">
        <v>2823</v>
      </c>
      <c r="I50" s="245"/>
      <c r="J50" s="265"/>
      <c r="K50" s="265"/>
      <c r="L50" s="13"/>
      <c r="M50" s="13"/>
      <c r="N50" s="13"/>
    </row>
    <row r="51" spans="1:14" ht="17.25" customHeight="1">
      <c r="A51" s="83" t="s">
        <v>625</v>
      </c>
      <c r="B51" s="81"/>
      <c r="C51" s="209" t="s">
        <v>525</v>
      </c>
      <c r="D51" s="209" t="s">
        <v>525</v>
      </c>
      <c r="E51" s="209" t="s">
        <v>525</v>
      </c>
      <c r="F51" s="209" t="s">
        <v>525</v>
      </c>
      <c r="G51" s="209" t="s">
        <v>525</v>
      </c>
      <c r="H51" s="209" t="s">
        <v>525</v>
      </c>
      <c r="I51" s="245"/>
      <c r="J51" s="265"/>
      <c r="K51" s="265"/>
      <c r="L51" s="13"/>
      <c r="M51" s="13"/>
      <c r="N51" s="13"/>
    </row>
    <row r="52" spans="1:14" ht="17.25" customHeight="1">
      <c r="A52" s="83" t="s">
        <v>150</v>
      </c>
      <c r="B52" s="253"/>
      <c r="C52" s="209" t="s">
        <v>525</v>
      </c>
      <c r="D52" s="209" t="s">
        <v>525</v>
      </c>
      <c r="E52" s="209" t="s">
        <v>525</v>
      </c>
      <c r="F52" s="209" t="s">
        <v>525</v>
      </c>
      <c r="G52" s="209" t="s">
        <v>525</v>
      </c>
      <c r="H52" s="209" t="s">
        <v>525</v>
      </c>
      <c r="I52" s="245"/>
      <c r="J52" s="265"/>
      <c r="K52" s="265"/>
      <c r="L52" s="13"/>
      <c r="M52" s="13"/>
      <c r="N52" s="13"/>
    </row>
    <row r="53" spans="1:14" ht="17.25" customHeight="1">
      <c r="A53" s="83" t="s">
        <v>151</v>
      </c>
      <c r="B53" s="253" t="s">
        <v>206</v>
      </c>
      <c r="C53" s="209" t="s">
        <v>525</v>
      </c>
      <c r="D53" s="209">
        <v>491</v>
      </c>
      <c r="E53" s="209" t="s">
        <v>525</v>
      </c>
      <c r="F53" s="209" t="s">
        <v>525</v>
      </c>
      <c r="G53" s="209" t="s">
        <v>525</v>
      </c>
      <c r="H53" s="209">
        <v>491</v>
      </c>
      <c r="I53" s="245"/>
      <c r="J53" s="265"/>
      <c r="K53" s="265"/>
      <c r="L53" s="13"/>
      <c r="M53" s="13"/>
      <c r="N53" s="13"/>
    </row>
    <row r="54" spans="1:14" ht="30" customHeight="1">
      <c r="A54" s="83" t="s">
        <v>626</v>
      </c>
      <c r="B54" s="253"/>
      <c r="C54" s="209" t="s">
        <v>525</v>
      </c>
      <c r="D54" s="209" t="s">
        <v>525</v>
      </c>
      <c r="E54" s="209" t="s">
        <v>525</v>
      </c>
      <c r="F54" s="209" t="s">
        <v>525</v>
      </c>
      <c r="G54" s="209" t="s">
        <v>525</v>
      </c>
      <c r="H54" s="209" t="s">
        <v>525</v>
      </c>
      <c r="I54" s="245"/>
      <c r="J54" s="265"/>
      <c r="K54" s="265"/>
      <c r="L54" s="13"/>
      <c r="M54" s="13"/>
      <c r="N54" s="13"/>
    </row>
    <row r="55" spans="1:14" ht="17.25" customHeight="1">
      <c r="A55" s="83" t="s">
        <v>152</v>
      </c>
      <c r="B55" s="253" t="s">
        <v>209</v>
      </c>
      <c r="C55" s="209" t="s">
        <v>525</v>
      </c>
      <c r="D55" s="209" t="s">
        <v>525</v>
      </c>
      <c r="E55" s="209" t="s">
        <v>525</v>
      </c>
      <c r="F55" s="209" t="s">
        <v>525</v>
      </c>
      <c r="G55" s="209" t="s">
        <v>525</v>
      </c>
      <c r="H55" s="209" t="s">
        <v>525</v>
      </c>
      <c r="I55" s="245"/>
      <c r="J55" s="265"/>
      <c r="K55" s="265"/>
      <c r="L55" s="13"/>
      <c r="M55" s="13"/>
      <c r="N55" s="13"/>
    </row>
    <row r="56" spans="1:14" ht="17.25" customHeight="1">
      <c r="A56" s="83" t="s">
        <v>775</v>
      </c>
      <c r="B56" s="253" t="s">
        <v>776</v>
      </c>
      <c r="C56" s="209">
        <v>881128</v>
      </c>
      <c r="D56" s="209">
        <v>833669</v>
      </c>
      <c r="E56" s="209">
        <v>122760</v>
      </c>
      <c r="F56" s="209">
        <v>720890</v>
      </c>
      <c r="G56" s="209">
        <v>1003888</v>
      </c>
      <c r="H56" s="209">
        <v>1554559</v>
      </c>
      <c r="I56" s="245"/>
      <c r="J56" s="265"/>
      <c r="K56" s="265"/>
      <c r="L56" s="13"/>
      <c r="M56" s="13"/>
      <c r="N56" s="13"/>
    </row>
    <row r="57" spans="1:14" ht="17.25" customHeight="1">
      <c r="A57" s="83" t="s">
        <v>155</v>
      </c>
      <c r="B57" s="233"/>
      <c r="C57" s="209" t="s">
        <v>525</v>
      </c>
      <c r="D57" s="209" t="s">
        <v>525</v>
      </c>
      <c r="E57" s="209" t="s">
        <v>525</v>
      </c>
      <c r="F57" s="209" t="s">
        <v>525</v>
      </c>
      <c r="G57" s="209" t="s">
        <v>525</v>
      </c>
      <c r="H57" s="209" t="s">
        <v>525</v>
      </c>
      <c r="I57" s="245"/>
      <c r="J57" s="265"/>
      <c r="K57" s="265"/>
      <c r="L57" s="13"/>
      <c r="M57" s="13"/>
      <c r="N57" s="13"/>
    </row>
    <row r="58" spans="1:14" ht="17.25" customHeight="1">
      <c r="A58" s="83" t="s">
        <v>777</v>
      </c>
      <c r="B58" s="253"/>
      <c r="C58" s="209" t="s">
        <v>525</v>
      </c>
      <c r="D58" s="209" t="s">
        <v>525</v>
      </c>
      <c r="E58" s="209" t="s">
        <v>525</v>
      </c>
      <c r="F58" s="209" t="s">
        <v>525</v>
      </c>
      <c r="G58" s="209" t="s">
        <v>525</v>
      </c>
      <c r="H58" s="209" t="s">
        <v>525</v>
      </c>
      <c r="I58" s="245"/>
      <c r="J58" s="265"/>
      <c r="K58" s="265"/>
      <c r="L58" s="13"/>
      <c r="M58" s="13"/>
      <c r="N58" s="13"/>
    </row>
    <row r="59" spans="1:14" ht="30" customHeight="1">
      <c r="A59" s="83" t="s">
        <v>156</v>
      </c>
      <c r="B59" s="253"/>
      <c r="C59" s="209">
        <v>109019</v>
      </c>
      <c r="D59" s="209">
        <v>1938</v>
      </c>
      <c r="E59" s="209">
        <v>198835</v>
      </c>
      <c r="F59" s="209">
        <v>1991</v>
      </c>
      <c r="G59" s="209">
        <v>307854</v>
      </c>
      <c r="H59" s="209">
        <v>3929</v>
      </c>
      <c r="I59" s="245"/>
      <c r="J59" s="265"/>
      <c r="K59" s="265"/>
      <c r="L59" s="13"/>
      <c r="M59" s="13"/>
      <c r="N59" s="13"/>
    </row>
    <row r="60" spans="1:14" ht="17.25" customHeight="1">
      <c r="A60" s="83" t="s">
        <v>157</v>
      </c>
      <c r="B60" s="81" t="s">
        <v>215</v>
      </c>
      <c r="C60" s="209" t="s">
        <v>525</v>
      </c>
      <c r="D60" s="209" t="s">
        <v>525</v>
      </c>
      <c r="E60" s="209" t="s">
        <v>525</v>
      </c>
      <c r="F60" s="209" t="s">
        <v>525</v>
      </c>
      <c r="G60" s="209" t="s">
        <v>525</v>
      </c>
      <c r="H60" s="209" t="s">
        <v>525</v>
      </c>
      <c r="I60" s="245"/>
      <c r="J60" s="265"/>
      <c r="K60" s="265"/>
      <c r="L60" s="13"/>
      <c r="M60" s="13"/>
      <c r="N60" s="13"/>
    </row>
    <row r="61" spans="1:14" ht="17.25" customHeight="1">
      <c r="A61" s="83" t="s">
        <v>683</v>
      </c>
      <c r="B61" s="253" t="s">
        <v>676</v>
      </c>
      <c r="C61" s="209" t="s">
        <v>525</v>
      </c>
      <c r="D61" s="209" t="s">
        <v>525</v>
      </c>
      <c r="E61" s="209" t="s">
        <v>525</v>
      </c>
      <c r="F61" s="209" t="s">
        <v>525</v>
      </c>
      <c r="G61" s="209" t="s">
        <v>525</v>
      </c>
      <c r="H61" s="209" t="s">
        <v>525</v>
      </c>
      <c r="I61" s="245"/>
      <c r="J61" s="265"/>
      <c r="K61" s="265"/>
      <c r="L61" s="13"/>
      <c r="M61" s="13"/>
      <c r="N61" s="13"/>
    </row>
    <row r="62" spans="1:14" ht="17.25" customHeight="1">
      <c r="A62" s="83" t="s">
        <v>158</v>
      </c>
      <c r="B62" s="253" t="s">
        <v>217</v>
      </c>
      <c r="C62" s="209" t="s">
        <v>525</v>
      </c>
      <c r="D62" s="209" t="s">
        <v>525</v>
      </c>
      <c r="E62" s="209" t="s">
        <v>525</v>
      </c>
      <c r="F62" s="209" t="s">
        <v>525</v>
      </c>
      <c r="G62" s="209" t="s">
        <v>525</v>
      </c>
      <c r="H62" s="209" t="s">
        <v>525</v>
      </c>
      <c r="I62" s="245"/>
      <c r="J62" s="265"/>
      <c r="K62" s="265"/>
      <c r="L62" s="13"/>
      <c r="M62" s="13"/>
      <c r="N62" s="13"/>
    </row>
    <row r="63" spans="1:14" ht="17.25" customHeight="1">
      <c r="A63" s="84" t="s">
        <v>627</v>
      </c>
      <c r="B63" s="254" t="s">
        <v>662</v>
      </c>
      <c r="C63" s="210">
        <v>18032</v>
      </c>
      <c r="D63" s="210">
        <v>42117</v>
      </c>
      <c r="E63" s="210">
        <v>8434</v>
      </c>
      <c r="F63" s="210">
        <v>112820</v>
      </c>
      <c r="G63" s="210">
        <v>26466</v>
      </c>
      <c r="H63" s="210">
        <v>154937</v>
      </c>
      <c r="I63" s="245"/>
      <c r="J63" s="265"/>
      <c r="K63" s="265"/>
      <c r="L63" s="13"/>
      <c r="M63" s="13"/>
      <c r="N63" s="13"/>
    </row>
    <row r="64" spans="1:14" ht="30" customHeight="1">
      <c r="A64" s="263" t="s">
        <v>628</v>
      </c>
      <c r="B64" s="264" t="s">
        <v>533</v>
      </c>
      <c r="C64" s="247">
        <v>202703</v>
      </c>
      <c r="D64" s="247">
        <v>90017</v>
      </c>
      <c r="E64" s="247">
        <v>443622</v>
      </c>
      <c r="F64" s="247">
        <v>12774</v>
      </c>
      <c r="G64" s="247">
        <v>646325</v>
      </c>
      <c r="H64" s="247">
        <v>102791</v>
      </c>
      <c r="I64" s="245"/>
      <c r="J64" s="265"/>
      <c r="K64" s="265"/>
      <c r="L64" s="13"/>
      <c r="M64" s="13"/>
      <c r="N64" s="13"/>
    </row>
    <row r="65" spans="1:14" ht="17.25" customHeight="1">
      <c r="A65" s="83" t="s">
        <v>629</v>
      </c>
      <c r="B65" s="253" t="s">
        <v>636</v>
      </c>
      <c r="C65" s="209" t="s">
        <v>525</v>
      </c>
      <c r="D65" s="209" t="s">
        <v>525</v>
      </c>
      <c r="E65" s="209" t="s">
        <v>525</v>
      </c>
      <c r="F65" s="209" t="s">
        <v>525</v>
      </c>
      <c r="G65" s="209" t="s">
        <v>525</v>
      </c>
      <c r="H65" s="209" t="s">
        <v>525</v>
      </c>
      <c r="I65" s="245"/>
      <c r="J65" s="265"/>
      <c r="K65" s="265"/>
      <c r="L65" s="13"/>
      <c r="M65" s="13"/>
      <c r="N65" s="13"/>
    </row>
    <row r="66" spans="1:14" ht="17.25" customHeight="1">
      <c r="A66" s="83" t="s">
        <v>630</v>
      </c>
      <c r="B66" s="253" t="s">
        <v>663</v>
      </c>
      <c r="C66" s="209">
        <v>189190</v>
      </c>
      <c r="D66" s="209">
        <v>7368</v>
      </c>
      <c r="E66" s="209">
        <v>400808</v>
      </c>
      <c r="F66" s="209">
        <v>15770</v>
      </c>
      <c r="G66" s="209">
        <v>589998</v>
      </c>
      <c r="H66" s="209">
        <v>23138</v>
      </c>
      <c r="I66" s="245"/>
      <c r="J66" s="265"/>
      <c r="K66" s="265"/>
      <c r="L66" s="13"/>
      <c r="M66" s="13"/>
      <c r="N66" s="13"/>
    </row>
    <row r="67" spans="1:14" ht="17.25" customHeight="1">
      <c r="A67" s="83" t="s">
        <v>631</v>
      </c>
      <c r="B67" s="253"/>
      <c r="C67" s="209" t="s">
        <v>525</v>
      </c>
      <c r="D67" s="209" t="s">
        <v>525</v>
      </c>
      <c r="E67" s="209" t="s">
        <v>525</v>
      </c>
      <c r="F67" s="209" t="s">
        <v>525</v>
      </c>
      <c r="G67" s="209" t="s">
        <v>525</v>
      </c>
      <c r="H67" s="209" t="s">
        <v>525</v>
      </c>
      <c r="I67" s="245"/>
      <c r="J67" s="265"/>
      <c r="K67" s="265"/>
      <c r="L67" s="13"/>
      <c r="M67" s="13"/>
      <c r="N67" s="13"/>
    </row>
    <row r="68" spans="1:14" ht="17.25" customHeight="1">
      <c r="A68" s="83" t="s">
        <v>632</v>
      </c>
      <c r="B68" s="253"/>
      <c r="C68" s="209">
        <v>-1078</v>
      </c>
      <c r="D68" s="209">
        <v>62906</v>
      </c>
      <c r="E68" s="209">
        <v>1534</v>
      </c>
      <c r="F68" s="209">
        <v>22919</v>
      </c>
      <c r="G68" s="209">
        <v>456</v>
      </c>
      <c r="H68" s="209">
        <v>85825</v>
      </c>
      <c r="I68" s="245"/>
      <c r="J68" s="265"/>
      <c r="K68" s="265"/>
      <c r="L68" s="13"/>
      <c r="M68" s="13"/>
      <c r="N68" s="13"/>
    </row>
    <row r="69" spans="1:14" ht="30" customHeight="1">
      <c r="A69" s="83" t="s">
        <v>219</v>
      </c>
      <c r="B69" s="231"/>
      <c r="C69" s="209" t="s">
        <v>525</v>
      </c>
      <c r="D69" s="209">
        <v>30</v>
      </c>
      <c r="E69" s="209" t="s">
        <v>525</v>
      </c>
      <c r="F69" s="209">
        <v>86</v>
      </c>
      <c r="G69" s="209" t="s">
        <v>525</v>
      </c>
      <c r="H69" s="209">
        <v>116</v>
      </c>
      <c r="I69" s="245"/>
      <c r="J69" s="265"/>
      <c r="K69" s="265"/>
      <c r="L69" s="13"/>
      <c r="M69" s="13"/>
      <c r="N69" s="13"/>
    </row>
    <row r="70" spans="1:13" ht="18" customHeight="1">
      <c r="A70" s="83" t="s">
        <v>122</v>
      </c>
      <c r="B70" s="81" t="s">
        <v>122</v>
      </c>
      <c r="C70" s="211"/>
      <c r="D70" s="211"/>
      <c r="E70" s="211"/>
      <c r="F70" s="211"/>
      <c r="G70" s="211"/>
      <c r="H70" s="211"/>
      <c r="I70" s="246"/>
      <c r="M70" s="13"/>
    </row>
    <row r="71" spans="1:13" ht="18" customHeight="1">
      <c r="A71" s="85" t="s">
        <v>550</v>
      </c>
      <c r="B71" s="87" t="s">
        <v>247</v>
      </c>
      <c r="C71" s="224">
        <f>SUM(C14:C69)</f>
        <v>8677996</v>
      </c>
      <c r="D71" s="224">
        <f>SUM(D14:D69)</f>
        <v>9603786</v>
      </c>
      <c r="E71" s="224">
        <f>SUM(E14:E69)</f>
        <v>5290922</v>
      </c>
      <c r="F71" s="224">
        <f>SUM(F14:F69)</f>
        <v>3623334</v>
      </c>
      <c r="G71" s="224">
        <f>SUM(G14:G69)</f>
        <v>13968918</v>
      </c>
      <c r="H71" s="224">
        <f>SUM(H14:H69)</f>
        <v>13227120</v>
      </c>
      <c r="I71" s="246"/>
      <c r="M71" s="13"/>
    </row>
    <row r="72" spans="1:11" s="13" customFormat="1" ht="11.25" customHeight="1">
      <c r="A72" s="8"/>
      <c r="B72" s="8"/>
      <c r="C72" s="8"/>
      <c r="D72" s="8"/>
      <c r="E72" s="8"/>
      <c r="F72" s="8"/>
      <c r="G72" s="8"/>
      <c r="H72" s="8"/>
      <c r="J72" s="251"/>
      <c r="K72" s="251"/>
    </row>
    <row r="73" spans="1:11" s="13" customFormat="1" ht="11.25" customHeight="1">
      <c r="A73" s="9"/>
      <c r="B73" s="8"/>
      <c r="C73" s="8"/>
      <c r="D73" s="8"/>
      <c r="E73" s="8"/>
      <c r="F73" s="8"/>
      <c r="G73" s="8"/>
      <c r="H73" s="10"/>
      <c r="J73" s="251"/>
      <c r="K73" s="251"/>
    </row>
    <row r="74" spans="1:11" s="8" customFormat="1" ht="27">
      <c r="A74" s="261" t="s">
        <v>19</v>
      </c>
      <c r="H74" s="11"/>
      <c r="J74" s="12"/>
      <c r="K74" s="12"/>
    </row>
    <row r="75" spans="1:11" s="8" customFormat="1" ht="27" customHeight="1">
      <c r="A75" s="288" t="s">
        <v>769</v>
      </c>
      <c r="B75" s="288"/>
      <c r="H75" s="12"/>
      <c r="J75" s="12"/>
      <c r="K75" s="12"/>
    </row>
    <row r="76" spans="10:11" s="8" customFormat="1" ht="11.25" customHeight="1">
      <c r="J76" s="12"/>
      <c r="K76" s="12"/>
    </row>
    <row r="77" spans="1:11" s="8" customFormat="1" ht="27" customHeight="1">
      <c r="A77" s="344" t="s">
        <v>20</v>
      </c>
      <c r="B77" s="344"/>
      <c r="J77" s="12"/>
      <c r="K77" s="12"/>
    </row>
    <row r="78" spans="1:11" s="8" customFormat="1" ht="27" customHeight="1">
      <c r="A78" s="343" t="s">
        <v>21</v>
      </c>
      <c r="B78" s="343"/>
      <c r="C78" s="343"/>
      <c r="J78" s="12"/>
      <c r="K78" s="12"/>
    </row>
    <row r="79" spans="10:11" s="8" customFormat="1" ht="11.25" customHeight="1">
      <c r="J79" s="12"/>
      <c r="K79" s="12"/>
    </row>
    <row r="80" spans="1:11" s="8" customFormat="1" ht="27" customHeight="1">
      <c r="A80" s="344" t="s">
        <v>22</v>
      </c>
      <c r="B80" s="344"/>
      <c r="J80" s="12"/>
      <c r="K80" s="12"/>
    </row>
    <row r="81" spans="1:11" s="8" customFormat="1" ht="27" customHeight="1">
      <c r="A81" s="343" t="s">
        <v>23</v>
      </c>
      <c r="B81" s="343"/>
      <c r="C81" s="343"/>
      <c r="D81" s="343"/>
      <c r="J81" s="12"/>
      <c r="K81" s="12"/>
    </row>
    <row r="82" spans="10:11" s="8" customFormat="1" ht="12.75">
      <c r="J82" s="12"/>
      <c r="K82" s="12"/>
    </row>
    <row r="83" spans="1:11" s="13" customFormat="1" ht="15.75">
      <c r="A83" s="8"/>
      <c r="B83" s="8"/>
      <c r="C83" s="8"/>
      <c r="D83" s="8"/>
      <c r="E83" s="8"/>
      <c r="F83" s="8"/>
      <c r="G83" s="8"/>
      <c r="H83" s="8"/>
      <c r="J83" s="251"/>
      <c r="K83" s="251"/>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13">
    <mergeCell ref="A1:H1"/>
    <mergeCell ref="A2:H2"/>
    <mergeCell ref="A4:B4"/>
    <mergeCell ref="A5:B5"/>
    <mergeCell ref="C7:H7"/>
    <mergeCell ref="E8:F9"/>
    <mergeCell ref="G8:H9"/>
    <mergeCell ref="C8:D9"/>
    <mergeCell ref="A81:D81"/>
    <mergeCell ref="A75:B75"/>
    <mergeCell ref="A77:B77"/>
    <mergeCell ref="A78:C78"/>
    <mergeCell ref="A80:B80"/>
  </mergeCells>
  <dataValidations count="1">
    <dataValidation type="whole" allowBlank="1" showInputMessage="1" showErrorMessage="1" errorTitle="No Decimal" error="No Decimal is allowed" sqref="H73">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18.xml><?xml version="1.0" encoding="utf-8"?>
<worksheet xmlns="http://schemas.openxmlformats.org/spreadsheetml/2006/main" xmlns:r="http://schemas.openxmlformats.org/officeDocument/2006/relationships">
  <dimension ref="A1:DC179"/>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6" width="17.625" style="13" customWidth="1"/>
    <col min="7" max="8" width="21.625" style="13" customWidth="1"/>
    <col min="9" max="9" width="10.625" style="43" bestFit="1" customWidth="1"/>
    <col min="10" max="10" width="9.00390625" style="252" customWidth="1"/>
    <col min="11" max="16384" width="9.00390625" style="43" customWidth="1"/>
  </cols>
  <sheetData>
    <row r="1" spans="1:10" s="235" customFormat="1" ht="45.75" customHeight="1">
      <c r="A1" s="328" t="s">
        <v>2</v>
      </c>
      <c r="B1" s="328"/>
      <c r="C1" s="329"/>
      <c r="D1" s="329"/>
      <c r="E1" s="329"/>
      <c r="F1" s="329"/>
      <c r="G1" s="329"/>
      <c r="H1" s="329"/>
      <c r="J1" s="269"/>
    </row>
    <row r="2" spans="1:10" s="235" customFormat="1" ht="43.5" customHeight="1">
      <c r="A2" s="328" t="s">
        <v>773</v>
      </c>
      <c r="B2" s="328"/>
      <c r="C2" s="329"/>
      <c r="D2" s="329"/>
      <c r="E2" s="329"/>
      <c r="F2" s="329"/>
      <c r="G2" s="329"/>
      <c r="H2" s="329"/>
      <c r="J2" s="269"/>
    </row>
    <row r="3" spans="1:10" s="13" customFormat="1" ht="7.5" customHeight="1">
      <c r="A3" s="20"/>
      <c r="B3" s="20"/>
      <c r="C3" s="21"/>
      <c r="J3" s="251"/>
    </row>
    <row r="4" spans="1:10" s="21" customFormat="1" ht="37.5" customHeight="1">
      <c r="A4" s="330" t="s">
        <v>0</v>
      </c>
      <c r="B4" s="330"/>
      <c r="J4" s="270"/>
    </row>
    <row r="5" spans="1:10" s="21" customFormat="1" ht="37.5" customHeight="1">
      <c r="A5" s="330" t="s">
        <v>1</v>
      </c>
      <c r="B5" s="330"/>
      <c r="J5" s="270"/>
    </row>
    <row r="6" s="13" customFormat="1" ht="12.75" customHeight="1">
      <c r="J6" s="251"/>
    </row>
    <row r="7" spans="1:10" s="9" customFormat="1" ht="39.75" customHeight="1">
      <c r="A7" s="77"/>
      <c r="B7" s="79"/>
      <c r="C7" s="336" t="s">
        <v>33</v>
      </c>
      <c r="D7" s="334"/>
      <c r="E7" s="334"/>
      <c r="F7" s="334"/>
      <c r="G7" s="334"/>
      <c r="H7" s="332"/>
      <c r="J7" s="249"/>
    </row>
    <row r="8" spans="1:10" s="9" customFormat="1" ht="33.75" customHeight="1">
      <c r="A8" s="78"/>
      <c r="B8" s="22"/>
      <c r="C8" s="259" t="s">
        <v>38</v>
      </c>
      <c r="D8" s="259" t="s">
        <v>35</v>
      </c>
      <c r="E8" s="259" t="s">
        <v>45</v>
      </c>
      <c r="F8" s="259" t="s">
        <v>46</v>
      </c>
      <c r="G8" s="259" t="s">
        <v>47</v>
      </c>
      <c r="H8" s="260" t="s">
        <v>52</v>
      </c>
      <c r="J8" s="249"/>
    </row>
    <row r="9" spans="1:10" s="9" customFormat="1" ht="16.5" customHeight="1">
      <c r="A9" s="78"/>
      <c r="B9" s="22"/>
      <c r="C9" s="17" t="s">
        <v>37</v>
      </c>
      <c r="D9" s="17" t="s">
        <v>36</v>
      </c>
      <c r="E9" s="17" t="s">
        <v>42</v>
      </c>
      <c r="F9" s="17" t="s">
        <v>43</v>
      </c>
      <c r="G9" s="17" t="s">
        <v>44</v>
      </c>
      <c r="H9" s="18" t="s">
        <v>48</v>
      </c>
      <c r="J9" s="249"/>
    </row>
    <row r="10" spans="1:11" s="9" customFormat="1" ht="16.5" customHeight="1">
      <c r="A10" s="78"/>
      <c r="B10" s="22"/>
      <c r="C10" s="17" t="s">
        <v>123</v>
      </c>
      <c r="D10" s="17" t="s">
        <v>120</v>
      </c>
      <c r="E10" s="17" t="s">
        <v>120</v>
      </c>
      <c r="F10" s="17" t="s">
        <v>120</v>
      </c>
      <c r="G10" s="17" t="s">
        <v>120</v>
      </c>
      <c r="H10" s="18" t="s">
        <v>120</v>
      </c>
      <c r="J10" s="249"/>
      <c r="K10" s="249"/>
    </row>
    <row r="11" spans="1:11" s="9" customFormat="1" ht="16.5" customHeight="1">
      <c r="A11" s="78"/>
      <c r="B11" s="22"/>
      <c r="C11" s="17" t="s">
        <v>120</v>
      </c>
      <c r="D11" s="17" t="s">
        <v>34</v>
      </c>
      <c r="E11" s="17" t="s">
        <v>39</v>
      </c>
      <c r="F11" s="17" t="s">
        <v>40</v>
      </c>
      <c r="G11" s="17" t="s">
        <v>41</v>
      </c>
      <c r="H11" s="18" t="s">
        <v>49</v>
      </c>
      <c r="J11" s="249"/>
      <c r="K11" s="249"/>
    </row>
    <row r="12" spans="1:107" s="23" customFormat="1" ht="33.75" customHeight="1">
      <c r="A12" s="82" t="s">
        <v>121</v>
      </c>
      <c r="B12" s="86" t="s">
        <v>246</v>
      </c>
      <c r="C12" s="89" t="s">
        <v>254</v>
      </c>
      <c r="D12" s="89" t="s">
        <v>254</v>
      </c>
      <c r="E12" s="89" t="s">
        <v>254</v>
      </c>
      <c r="F12" s="89" t="s">
        <v>254</v>
      </c>
      <c r="G12" s="89" t="s">
        <v>254</v>
      </c>
      <c r="H12" s="89" t="s">
        <v>254</v>
      </c>
      <c r="I12" s="24"/>
      <c r="J12" s="250"/>
      <c r="K12" s="250"/>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32" t="s">
        <v>655</v>
      </c>
      <c r="B13" s="253" t="s">
        <v>114</v>
      </c>
      <c r="C13" s="209">
        <v>49672</v>
      </c>
      <c r="D13" s="209">
        <v>2290</v>
      </c>
      <c r="E13" s="209">
        <v>6605</v>
      </c>
      <c r="F13" s="209">
        <v>47082</v>
      </c>
      <c r="G13" s="209">
        <v>19256</v>
      </c>
      <c r="H13" s="247">
        <v>75233</v>
      </c>
      <c r="I13" s="221"/>
      <c r="J13" s="265"/>
      <c r="K13" s="251"/>
    </row>
    <row r="14" spans="1:11" s="13" customFormat="1" ht="18" customHeight="1">
      <c r="A14" s="83" t="s">
        <v>656</v>
      </c>
      <c r="B14" s="253" t="s">
        <v>641</v>
      </c>
      <c r="C14" s="209">
        <v>211078</v>
      </c>
      <c r="D14" s="209">
        <v>1412</v>
      </c>
      <c r="E14" s="209">
        <v>16076</v>
      </c>
      <c r="F14" s="209">
        <v>72462</v>
      </c>
      <c r="G14" s="209">
        <v>53683</v>
      </c>
      <c r="H14" s="209">
        <v>143633</v>
      </c>
      <c r="I14" s="221"/>
      <c r="J14" s="265"/>
      <c r="K14" s="251"/>
    </row>
    <row r="15" spans="1:11" s="13" customFormat="1" ht="18" customHeight="1">
      <c r="A15" s="83" t="s">
        <v>126</v>
      </c>
      <c r="B15" s="253" t="s">
        <v>688</v>
      </c>
      <c r="C15" s="209" t="s">
        <v>525</v>
      </c>
      <c r="D15" s="209">
        <v>15</v>
      </c>
      <c r="E15" s="209">
        <v>129</v>
      </c>
      <c r="F15" s="209">
        <v>593</v>
      </c>
      <c r="G15" s="209">
        <v>370</v>
      </c>
      <c r="H15" s="209">
        <v>1107</v>
      </c>
      <c r="I15" s="221"/>
      <c r="J15" s="265"/>
      <c r="K15" s="251"/>
    </row>
    <row r="16" spans="1:11" s="13" customFormat="1" ht="18" customHeight="1">
      <c r="A16" s="83" t="s">
        <v>3</v>
      </c>
      <c r="B16" s="253" t="s">
        <v>4</v>
      </c>
      <c r="C16" s="209">
        <v>2050676</v>
      </c>
      <c r="D16" s="209">
        <v>20540</v>
      </c>
      <c r="E16" s="209">
        <v>318869</v>
      </c>
      <c r="F16" s="209">
        <v>420807</v>
      </c>
      <c r="G16" s="209">
        <v>242886</v>
      </c>
      <c r="H16" s="209">
        <v>1003102</v>
      </c>
      <c r="I16" s="221"/>
      <c r="J16" s="265"/>
      <c r="K16" s="251"/>
    </row>
    <row r="17" spans="1:11" s="13" customFormat="1" ht="18" customHeight="1">
      <c r="A17" s="83" t="s">
        <v>125</v>
      </c>
      <c r="B17" s="253"/>
      <c r="C17" s="209" t="s">
        <v>525</v>
      </c>
      <c r="D17" s="209" t="s">
        <v>525</v>
      </c>
      <c r="E17" s="209" t="s">
        <v>525</v>
      </c>
      <c r="F17" s="209" t="s">
        <v>525</v>
      </c>
      <c r="G17" s="209" t="s">
        <v>525</v>
      </c>
      <c r="H17" s="209" t="s">
        <v>525</v>
      </c>
      <c r="I17" s="221"/>
      <c r="J17" s="265"/>
      <c r="K17" s="251"/>
    </row>
    <row r="18" spans="1:11" s="13" customFormat="1" ht="30" customHeight="1">
      <c r="A18" s="83" t="s">
        <v>127</v>
      </c>
      <c r="B18" s="253" t="s">
        <v>172</v>
      </c>
      <c r="C18" s="209" t="s">
        <v>525</v>
      </c>
      <c r="D18" s="209" t="s">
        <v>525</v>
      </c>
      <c r="E18" s="209" t="s">
        <v>525</v>
      </c>
      <c r="F18" s="209" t="s">
        <v>525</v>
      </c>
      <c r="G18" s="209" t="s">
        <v>525</v>
      </c>
      <c r="H18" s="209" t="s">
        <v>525</v>
      </c>
      <c r="I18" s="221"/>
      <c r="J18" s="265"/>
      <c r="K18" s="251"/>
    </row>
    <row r="19" spans="1:11" s="13" customFormat="1" ht="18" customHeight="1">
      <c r="A19" s="83" t="s">
        <v>128</v>
      </c>
      <c r="B19" s="253" t="s">
        <v>173</v>
      </c>
      <c r="C19" s="209">
        <v>42</v>
      </c>
      <c r="D19" s="209">
        <v>8</v>
      </c>
      <c r="E19" s="209">
        <v>91</v>
      </c>
      <c r="F19" s="209">
        <v>257</v>
      </c>
      <c r="G19" s="209">
        <v>12</v>
      </c>
      <c r="H19" s="209">
        <v>368</v>
      </c>
      <c r="I19" s="221"/>
      <c r="J19" s="265"/>
      <c r="K19" s="251"/>
    </row>
    <row r="20" spans="1:11" s="13" customFormat="1" ht="18" customHeight="1">
      <c r="A20" s="83" t="s">
        <v>617</v>
      </c>
      <c r="B20" s="253" t="s">
        <v>115</v>
      </c>
      <c r="C20" s="209">
        <v>120</v>
      </c>
      <c r="D20" s="209">
        <v>17984</v>
      </c>
      <c r="E20" s="209">
        <v>20372</v>
      </c>
      <c r="F20" s="209">
        <v>9445</v>
      </c>
      <c r="G20" s="209">
        <v>794</v>
      </c>
      <c r="H20" s="209">
        <v>48595</v>
      </c>
      <c r="I20" s="221"/>
      <c r="J20" s="265"/>
      <c r="K20" s="251"/>
    </row>
    <row r="21" spans="1:11" s="13" customFormat="1" ht="18" customHeight="1">
      <c r="A21" s="83" t="s">
        <v>129</v>
      </c>
      <c r="B21" s="253" t="s">
        <v>686</v>
      </c>
      <c r="C21" s="209">
        <v>291485</v>
      </c>
      <c r="D21" s="209">
        <v>84028</v>
      </c>
      <c r="E21" s="209">
        <v>39739</v>
      </c>
      <c r="F21" s="209">
        <v>369470</v>
      </c>
      <c r="G21" s="209">
        <v>311980</v>
      </c>
      <c r="H21" s="209">
        <v>805217</v>
      </c>
      <c r="I21" s="221"/>
      <c r="J21" s="265"/>
      <c r="K21" s="251"/>
    </row>
    <row r="22" spans="1:11" s="13" customFormat="1" ht="18" customHeight="1">
      <c r="A22" s="83" t="s">
        <v>130</v>
      </c>
      <c r="B22" s="253" t="s">
        <v>668</v>
      </c>
      <c r="C22" s="209" t="s">
        <v>525</v>
      </c>
      <c r="D22" s="209">
        <v>-25</v>
      </c>
      <c r="E22" s="209">
        <v>-1</v>
      </c>
      <c r="F22" s="209">
        <v>-291</v>
      </c>
      <c r="G22" s="209">
        <v>32</v>
      </c>
      <c r="H22" s="209">
        <v>-285</v>
      </c>
      <c r="I22" s="221"/>
      <c r="J22" s="265"/>
      <c r="K22" s="251"/>
    </row>
    <row r="23" spans="1:11" s="13" customFormat="1" ht="30" customHeight="1">
      <c r="A23" s="83" t="s">
        <v>131</v>
      </c>
      <c r="B23" s="253"/>
      <c r="C23" s="209" t="s">
        <v>525</v>
      </c>
      <c r="D23" s="209" t="s">
        <v>525</v>
      </c>
      <c r="E23" s="209" t="s">
        <v>525</v>
      </c>
      <c r="F23" s="209" t="s">
        <v>525</v>
      </c>
      <c r="G23" s="209" t="s">
        <v>525</v>
      </c>
      <c r="H23" s="209" t="s">
        <v>525</v>
      </c>
      <c r="I23" s="221"/>
      <c r="J23" s="265"/>
      <c r="K23" s="251"/>
    </row>
    <row r="24" spans="1:11" s="13" customFormat="1" ht="18" customHeight="1">
      <c r="A24" s="83" t="s">
        <v>618</v>
      </c>
      <c r="B24" s="253" t="s">
        <v>638</v>
      </c>
      <c r="C24" s="209">
        <v>25046</v>
      </c>
      <c r="D24" s="209" t="s">
        <v>525</v>
      </c>
      <c r="E24" s="209">
        <v>943</v>
      </c>
      <c r="F24" s="209">
        <v>3132</v>
      </c>
      <c r="G24" s="209">
        <v>8</v>
      </c>
      <c r="H24" s="209">
        <v>4083</v>
      </c>
      <c r="I24" s="221"/>
      <c r="J24" s="265"/>
      <c r="K24" s="251"/>
    </row>
    <row r="25" spans="1:11" s="13" customFormat="1" ht="18" customHeight="1">
      <c r="A25" s="83" t="s">
        <v>619</v>
      </c>
      <c r="B25" s="253" t="s">
        <v>606</v>
      </c>
      <c r="C25" s="209">
        <v>1955</v>
      </c>
      <c r="D25" s="209">
        <v>370432</v>
      </c>
      <c r="E25" s="209">
        <v>8668</v>
      </c>
      <c r="F25" s="209">
        <v>933</v>
      </c>
      <c r="G25" s="209">
        <v>8</v>
      </c>
      <c r="H25" s="209">
        <v>380041</v>
      </c>
      <c r="I25" s="221"/>
      <c r="J25" s="265"/>
      <c r="K25" s="251"/>
    </row>
    <row r="26" spans="1:11" s="13" customFormat="1" ht="18" customHeight="1">
      <c r="A26" s="83" t="s">
        <v>132</v>
      </c>
      <c r="B26" s="253" t="s">
        <v>177</v>
      </c>
      <c r="C26" s="209" t="s">
        <v>525</v>
      </c>
      <c r="D26" s="209" t="s">
        <v>525</v>
      </c>
      <c r="E26" s="209" t="s">
        <v>525</v>
      </c>
      <c r="F26" s="209" t="s">
        <v>525</v>
      </c>
      <c r="G26" s="209" t="s">
        <v>525</v>
      </c>
      <c r="H26" s="209" t="s">
        <v>525</v>
      </c>
      <c r="I26" s="221"/>
      <c r="J26" s="265"/>
      <c r="K26" s="251"/>
    </row>
    <row r="27" spans="1:11" s="13" customFormat="1" ht="18" customHeight="1">
      <c r="A27" s="83" t="s">
        <v>133</v>
      </c>
      <c r="B27" s="253" t="s">
        <v>179</v>
      </c>
      <c r="C27" s="209">
        <v>2347206</v>
      </c>
      <c r="D27" s="209">
        <v>2187558</v>
      </c>
      <c r="E27" s="209">
        <v>3555</v>
      </c>
      <c r="F27" s="209">
        <v>40502</v>
      </c>
      <c r="G27" s="209">
        <v>40434</v>
      </c>
      <c r="H27" s="209">
        <v>2272049</v>
      </c>
      <c r="I27" s="221"/>
      <c r="J27" s="265"/>
      <c r="K27" s="251"/>
    </row>
    <row r="28" spans="1:11" s="13" customFormat="1" ht="30" customHeight="1">
      <c r="A28" s="83" t="s">
        <v>685</v>
      </c>
      <c r="B28" s="81"/>
      <c r="C28" s="209" t="s">
        <v>525</v>
      </c>
      <c r="D28" s="209" t="s">
        <v>525</v>
      </c>
      <c r="E28" s="209" t="s">
        <v>525</v>
      </c>
      <c r="F28" s="209" t="s">
        <v>525</v>
      </c>
      <c r="G28" s="209" t="s">
        <v>525</v>
      </c>
      <c r="H28" s="209" t="s">
        <v>525</v>
      </c>
      <c r="I28" s="221"/>
      <c r="J28" s="265"/>
      <c r="K28" s="251"/>
    </row>
    <row r="29" spans="1:11" s="13" customFormat="1" ht="17.25" customHeight="1">
      <c r="A29" s="83" t="s">
        <v>135</v>
      </c>
      <c r="B29" s="253" t="s">
        <v>639</v>
      </c>
      <c r="C29" s="209">
        <v>1018964</v>
      </c>
      <c r="D29" s="209">
        <v>2217513</v>
      </c>
      <c r="E29" s="209">
        <v>115137</v>
      </c>
      <c r="F29" s="209">
        <v>41497</v>
      </c>
      <c r="G29" s="209">
        <v>3988</v>
      </c>
      <c r="H29" s="209">
        <v>2378135</v>
      </c>
      <c r="I29" s="221"/>
      <c r="J29" s="265"/>
      <c r="K29" s="251"/>
    </row>
    <row r="30" spans="1:11" s="13" customFormat="1" ht="17.25" customHeight="1">
      <c r="A30" s="83" t="s">
        <v>620</v>
      </c>
      <c r="B30" s="253" t="s">
        <v>640</v>
      </c>
      <c r="C30" s="209">
        <v>522</v>
      </c>
      <c r="D30" s="209">
        <v>3257</v>
      </c>
      <c r="E30" s="209">
        <v>3632</v>
      </c>
      <c r="F30" s="209" t="s">
        <v>525</v>
      </c>
      <c r="G30" s="209">
        <v>7258</v>
      </c>
      <c r="H30" s="209">
        <v>14147</v>
      </c>
      <c r="I30" s="221"/>
      <c r="J30" s="265"/>
      <c r="K30" s="251"/>
    </row>
    <row r="31" spans="1:11" s="13" customFormat="1" ht="17.25" customHeight="1">
      <c r="A31" s="83" t="s">
        <v>183</v>
      </c>
      <c r="B31" s="81"/>
      <c r="C31" s="209" t="s">
        <v>525</v>
      </c>
      <c r="D31" s="209" t="s">
        <v>525</v>
      </c>
      <c r="E31" s="209" t="s">
        <v>525</v>
      </c>
      <c r="F31" s="209" t="s">
        <v>525</v>
      </c>
      <c r="G31" s="209" t="s">
        <v>525</v>
      </c>
      <c r="H31" s="209" t="s">
        <v>525</v>
      </c>
      <c r="I31" s="221"/>
      <c r="J31" s="265"/>
      <c r="K31" s="251"/>
    </row>
    <row r="32" spans="1:11" s="13" customFormat="1" ht="17.25" customHeight="1">
      <c r="A32" s="83" t="s">
        <v>136</v>
      </c>
      <c r="B32" s="81"/>
      <c r="C32" s="209" t="s">
        <v>525</v>
      </c>
      <c r="D32" s="209" t="s">
        <v>525</v>
      </c>
      <c r="E32" s="209" t="s">
        <v>525</v>
      </c>
      <c r="F32" s="209" t="s">
        <v>525</v>
      </c>
      <c r="G32" s="209" t="s">
        <v>525</v>
      </c>
      <c r="H32" s="209" t="s">
        <v>525</v>
      </c>
      <c r="I32" s="221"/>
      <c r="J32" s="265"/>
      <c r="K32" s="251"/>
    </row>
    <row r="33" spans="1:11" s="13" customFormat="1" ht="30" customHeight="1">
      <c r="A33" s="83" t="s">
        <v>137</v>
      </c>
      <c r="B33" s="253" t="s">
        <v>185</v>
      </c>
      <c r="C33" s="209">
        <v>50358</v>
      </c>
      <c r="D33" s="209">
        <v>26376</v>
      </c>
      <c r="E33" s="209">
        <v>36989</v>
      </c>
      <c r="F33" s="209">
        <v>16254</v>
      </c>
      <c r="G33" s="209">
        <v>2205</v>
      </c>
      <c r="H33" s="209">
        <v>81824</v>
      </c>
      <c r="I33" s="221"/>
      <c r="J33" s="265"/>
      <c r="K33" s="251"/>
    </row>
    <row r="34" spans="1:11" s="13" customFormat="1" ht="17.25" customHeight="1">
      <c r="A34" s="83" t="s">
        <v>621</v>
      </c>
      <c r="B34" s="253"/>
      <c r="C34" s="209" t="s">
        <v>525</v>
      </c>
      <c r="D34" s="209" t="s">
        <v>525</v>
      </c>
      <c r="E34" s="209" t="s">
        <v>525</v>
      </c>
      <c r="F34" s="209" t="s">
        <v>525</v>
      </c>
      <c r="G34" s="209" t="s">
        <v>525</v>
      </c>
      <c r="H34" s="209" t="s">
        <v>525</v>
      </c>
      <c r="I34" s="221"/>
      <c r="J34" s="265"/>
      <c r="K34" s="251"/>
    </row>
    <row r="35" spans="1:11" s="13" customFormat="1" ht="17.25" customHeight="1">
      <c r="A35" s="83" t="s">
        <v>622</v>
      </c>
      <c r="B35" s="253" t="s">
        <v>687</v>
      </c>
      <c r="C35" s="209">
        <v>94558</v>
      </c>
      <c r="D35" s="209" t="s">
        <v>525</v>
      </c>
      <c r="E35" s="209">
        <v>2269</v>
      </c>
      <c r="F35" s="209">
        <v>11968</v>
      </c>
      <c r="G35" s="209">
        <v>15962</v>
      </c>
      <c r="H35" s="209">
        <v>30199</v>
      </c>
      <c r="I35" s="221"/>
      <c r="J35" s="265"/>
      <c r="K35" s="251"/>
    </row>
    <row r="36" spans="1:11" s="13" customFormat="1" ht="17.25" customHeight="1">
      <c r="A36" s="83" t="s">
        <v>755</v>
      </c>
      <c r="B36" s="233" t="s">
        <v>756</v>
      </c>
      <c r="C36" s="209">
        <v>595123</v>
      </c>
      <c r="D36" s="209">
        <v>155351</v>
      </c>
      <c r="E36" s="209">
        <v>2462</v>
      </c>
      <c r="F36" s="209">
        <v>78985</v>
      </c>
      <c r="G36" s="209">
        <v>97024</v>
      </c>
      <c r="H36" s="209">
        <v>333822</v>
      </c>
      <c r="I36" s="221"/>
      <c r="J36" s="265"/>
      <c r="K36" s="251"/>
    </row>
    <row r="37" spans="1:13" ht="17.25" customHeight="1">
      <c r="A37" s="84" t="s">
        <v>657</v>
      </c>
      <c r="B37" s="254" t="s">
        <v>658</v>
      </c>
      <c r="C37" s="210" t="s">
        <v>525</v>
      </c>
      <c r="D37" s="210" t="s">
        <v>525</v>
      </c>
      <c r="E37" s="210" t="s">
        <v>525</v>
      </c>
      <c r="F37" s="210" t="s">
        <v>525</v>
      </c>
      <c r="G37" s="210" t="s">
        <v>525</v>
      </c>
      <c r="H37" s="210" t="s">
        <v>525</v>
      </c>
      <c r="I37" s="245"/>
      <c r="J37" s="265"/>
      <c r="K37" s="251"/>
      <c r="L37" s="13"/>
      <c r="M37" s="13"/>
    </row>
    <row r="38" spans="1:13" ht="30" customHeight="1">
      <c r="A38" s="83" t="s">
        <v>138</v>
      </c>
      <c r="B38" s="253"/>
      <c r="C38" s="209">
        <v>158083</v>
      </c>
      <c r="D38" s="209" t="s">
        <v>525</v>
      </c>
      <c r="E38" s="209">
        <v>24330</v>
      </c>
      <c r="F38" s="209">
        <v>18640</v>
      </c>
      <c r="G38" s="209">
        <v>3493</v>
      </c>
      <c r="H38" s="247">
        <v>46463</v>
      </c>
      <c r="I38" s="245"/>
      <c r="J38" s="265"/>
      <c r="K38" s="251"/>
      <c r="L38" s="13"/>
      <c r="M38" s="13"/>
    </row>
    <row r="39" spans="1:13" ht="17.25" customHeight="1">
      <c r="A39" s="83" t="s">
        <v>623</v>
      </c>
      <c r="B39" s="253" t="s">
        <v>602</v>
      </c>
      <c r="C39" s="209">
        <v>393217</v>
      </c>
      <c r="D39" s="209">
        <v>671377</v>
      </c>
      <c r="E39" s="209">
        <v>258184</v>
      </c>
      <c r="F39" s="209">
        <v>130057</v>
      </c>
      <c r="G39" s="209">
        <v>12159</v>
      </c>
      <c r="H39" s="209">
        <v>1071777</v>
      </c>
      <c r="I39" s="245"/>
      <c r="J39" s="265"/>
      <c r="K39" s="251"/>
      <c r="L39" s="13"/>
      <c r="M39" s="13"/>
    </row>
    <row r="40" spans="1:13" ht="17.25" customHeight="1">
      <c r="A40" s="83" t="s">
        <v>139</v>
      </c>
      <c r="B40" s="81"/>
      <c r="C40" s="209" t="s">
        <v>525</v>
      </c>
      <c r="D40" s="209" t="s">
        <v>525</v>
      </c>
      <c r="E40" s="209" t="s">
        <v>525</v>
      </c>
      <c r="F40" s="209" t="s">
        <v>525</v>
      </c>
      <c r="G40" s="209" t="s">
        <v>525</v>
      </c>
      <c r="H40" s="209" t="s">
        <v>525</v>
      </c>
      <c r="I40" s="245"/>
      <c r="J40" s="265"/>
      <c r="K40" s="251"/>
      <c r="L40" s="13"/>
      <c r="M40" s="13"/>
    </row>
    <row r="41" spans="1:13" ht="17.25" customHeight="1">
      <c r="A41" s="83" t="s">
        <v>140</v>
      </c>
      <c r="B41" s="253" t="s">
        <v>187</v>
      </c>
      <c r="C41" s="209">
        <v>53165</v>
      </c>
      <c r="D41" s="209">
        <v>93807</v>
      </c>
      <c r="E41" s="209">
        <v>2810</v>
      </c>
      <c r="F41" s="209">
        <v>2581</v>
      </c>
      <c r="G41" s="209">
        <v>79</v>
      </c>
      <c r="H41" s="209">
        <v>99277</v>
      </c>
      <c r="I41" s="245"/>
      <c r="J41" s="265"/>
      <c r="K41" s="251"/>
      <c r="L41" s="13"/>
      <c r="M41" s="13"/>
    </row>
    <row r="42" spans="1:13" ht="17.25" customHeight="1">
      <c r="A42" s="83" t="s">
        <v>141</v>
      </c>
      <c r="B42" s="253" t="s">
        <v>190</v>
      </c>
      <c r="C42" s="209" t="s">
        <v>525</v>
      </c>
      <c r="D42" s="209" t="s">
        <v>525</v>
      </c>
      <c r="E42" s="209" t="s">
        <v>525</v>
      </c>
      <c r="F42" s="209" t="s">
        <v>525</v>
      </c>
      <c r="G42" s="209" t="s">
        <v>525</v>
      </c>
      <c r="H42" s="209" t="s">
        <v>525</v>
      </c>
      <c r="I42" s="245"/>
      <c r="J42" s="265"/>
      <c r="K42" s="251"/>
      <c r="L42" s="13"/>
      <c r="M42" s="13"/>
    </row>
    <row r="43" spans="1:13" ht="30" customHeight="1">
      <c r="A43" s="83" t="s">
        <v>142</v>
      </c>
      <c r="B43" s="253" t="s">
        <v>192</v>
      </c>
      <c r="C43" s="209">
        <v>3467667</v>
      </c>
      <c r="D43" s="209">
        <v>1575973</v>
      </c>
      <c r="E43" s="209">
        <v>291933</v>
      </c>
      <c r="F43" s="209">
        <v>17896</v>
      </c>
      <c r="G43" s="209">
        <v>8933</v>
      </c>
      <c r="H43" s="209">
        <v>1894735</v>
      </c>
      <c r="I43" s="245"/>
      <c r="J43" s="265"/>
      <c r="K43" s="251"/>
      <c r="L43" s="13"/>
      <c r="M43" s="13"/>
    </row>
    <row r="44" spans="1:13" ht="17.25" customHeight="1">
      <c r="A44" s="83" t="s">
        <v>143</v>
      </c>
      <c r="B44" s="253" t="s">
        <v>194</v>
      </c>
      <c r="C44" s="209" t="s">
        <v>525</v>
      </c>
      <c r="D44" s="209">
        <v>43</v>
      </c>
      <c r="E44" s="209">
        <v>84</v>
      </c>
      <c r="F44" s="209">
        <v>205</v>
      </c>
      <c r="G44" s="209" t="s">
        <v>525</v>
      </c>
      <c r="H44" s="209">
        <v>332</v>
      </c>
      <c r="I44" s="245"/>
      <c r="J44" s="265"/>
      <c r="K44" s="251"/>
      <c r="L44" s="13"/>
      <c r="M44" s="13"/>
    </row>
    <row r="45" spans="1:13" ht="17.25" customHeight="1">
      <c r="A45" s="83" t="s">
        <v>146</v>
      </c>
      <c r="B45" s="253" t="s">
        <v>659</v>
      </c>
      <c r="C45" s="209">
        <v>462358</v>
      </c>
      <c r="D45" s="209" t="s">
        <v>525</v>
      </c>
      <c r="E45" s="209">
        <v>97953</v>
      </c>
      <c r="F45" s="209">
        <v>148511</v>
      </c>
      <c r="G45" s="209">
        <v>142888</v>
      </c>
      <c r="H45" s="209">
        <v>389352</v>
      </c>
      <c r="I45" s="245"/>
      <c r="J45" s="265"/>
      <c r="K45" s="251"/>
      <c r="L45" s="13"/>
      <c r="M45" s="13"/>
    </row>
    <row r="46" spans="1:13" ht="17.25" customHeight="1">
      <c r="A46" s="83" t="s">
        <v>147</v>
      </c>
      <c r="B46" s="81"/>
      <c r="C46" s="209" t="s">
        <v>525</v>
      </c>
      <c r="D46" s="209" t="s">
        <v>525</v>
      </c>
      <c r="E46" s="209" t="s">
        <v>525</v>
      </c>
      <c r="F46" s="209" t="s">
        <v>525</v>
      </c>
      <c r="G46" s="209" t="s">
        <v>525</v>
      </c>
      <c r="H46" s="209" t="s">
        <v>525</v>
      </c>
      <c r="I46" s="245"/>
      <c r="J46" s="265"/>
      <c r="K46" s="251"/>
      <c r="L46" s="13"/>
      <c r="M46" s="13"/>
    </row>
    <row r="47" spans="1:13" ht="17.25" customHeight="1">
      <c r="A47" s="83" t="s">
        <v>148</v>
      </c>
      <c r="B47" s="253" t="s">
        <v>660</v>
      </c>
      <c r="C47" s="209">
        <v>123303</v>
      </c>
      <c r="D47" s="209" t="s">
        <v>525</v>
      </c>
      <c r="E47" s="209">
        <v>22458</v>
      </c>
      <c r="F47" s="209">
        <v>60908</v>
      </c>
      <c r="G47" s="209">
        <v>92846</v>
      </c>
      <c r="H47" s="209">
        <v>176212</v>
      </c>
      <c r="I47" s="245"/>
      <c r="J47" s="265"/>
      <c r="K47" s="251"/>
      <c r="L47" s="13"/>
      <c r="M47" s="13"/>
    </row>
    <row r="48" spans="1:13" ht="30" customHeight="1">
      <c r="A48" s="83" t="s">
        <v>624</v>
      </c>
      <c r="B48" s="253" t="s">
        <v>661</v>
      </c>
      <c r="C48" s="209">
        <v>-667</v>
      </c>
      <c r="D48" s="209">
        <v>14858</v>
      </c>
      <c r="E48" s="209">
        <v>5735</v>
      </c>
      <c r="F48" s="209">
        <v>26011</v>
      </c>
      <c r="G48" s="209">
        <v>2489</v>
      </c>
      <c r="H48" s="209">
        <v>49093</v>
      </c>
      <c r="I48" s="245"/>
      <c r="J48" s="265"/>
      <c r="K48" s="251"/>
      <c r="L48" s="13"/>
      <c r="M48" s="13"/>
    </row>
    <row r="49" spans="1:13" ht="17.25" customHeight="1">
      <c r="A49" s="83" t="s">
        <v>149</v>
      </c>
      <c r="B49" s="253" t="s">
        <v>202</v>
      </c>
      <c r="C49" s="209" t="s">
        <v>525</v>
      </c>
      <c r="D49" s="209" t="s">
        <v>525</v>
      </c>
      <c r="E49" s="209">
        <v>-142</v>
      </c>
      <c r="F49" s="209">
        <v>2812</v>
      </c>
      <c r="G49" s="209">
        <v>153</v>
      </c>
      <c r="H49" s="209">
        <v>2823</v>
      </c>
      <c r="I49" s="245"/>
      <c r="J49" s="265"/>
      <c r="K49" s="251"/>
      <c r="L49" s="13"/>
      <c r="M49" s="13"/>
    </row>
    <row r="50" spans="1:13" ht="17.25" customHeight="1">
      <c r="A50" s="83" t="s">
        <v>625</v>
      </c>
      <c r="B50" s="81"/>
      <c r="C50" s="209" t="s">
        <v>525</v>
      </c>
      <c r="D50" s="209" t="s">
        <v>525</v>
      </c>
      <c r="E50" s="209" t="s">
        <v>525</v>
      </c>
      <c r="F50" s="209" t="s">
        <v>525</v>
      </c>
      <c r="G50" s="209" t="s">
        <v>525</v>
      </c>
      <c r="H50" s="209" t="s">
        <v>525</v>
      </c>
      <c r="I50" s="245"/>
      <c r="J50" s="265"/>
      <c r="K50" s="251"/>
      <c r="L50" s="13"/>
      <c r="M50" s="13"/>
    </row>
    <row r="51" spans="1:13" ht="17.25" customHeight="1">
      <c r="A51" s="83" t="s">
        <v>150</v>
      </c>
      <c r="B51" s="253"/>
      <c r="C51" s="209" t="s">
        <v>525</v>
      </c>
      <c r="D51" s="209" t="s">
        <v>525</v>
      </c>
      <c r="E51" s="209" t="s">
        <v>525</v>
      </c>
      <c r="F51" s="209" t="s">
        <v>525</v>
      </c>
      <c r="G51" s="209" t="s">
        <v>525</v>
      </c>
      <c r="H51" s="209" t="s">
        <v>525</v>
      </c>
      <c r="I51" s="245"/>
      <c r="J51" s="265"/>
      <c r="K51" s="251"/>
      <c r="L51" s="13"/>
      <c r="M51" s="13"/>
    </row>
    <row r="52" spans="1:13" ht="17.25" customHeight="1">
      <c r="A52" s="83" t="s">
        <v>151</v>
      </c>
      <c r="B52" s="253" t="s">
        <v>206</v>
      </c>
      <c r="C52" s="209" t="s">
        <v>525</v>
      </c>
      <c r="D52" s="209" t="s">
        <v>525</v>
      </c>
      <c r="E52" s="209" t="s">
        <v>525</v>
      </c>
      <c r="F52" s="209">
        <v>19</v>
      </c>
      <c r="G52" s="209">
        <v>472</v>
      </c>
      <c r="H52" s="209">
        <v>491</v>
      </c>
      <c r="I52" s="245"/>
      <c r="J52" s="265"/>
      <c r="K52" s="251"/>
      <c r="L52" s="13"/>
      <c r="M52" s="13"/>
    </row>
    <row r="53" spans="1:13" ht="30" customHeight="1">
      <c r="A53" s="83" t="s">
        <v>626</v>
      </c>
      <c r="B53" s="253"/>
      <c r="C53" s="209" t="s">
        <v>525</v>
      </c>
      <c r="D53" s="209" t="s">
        <v>525</v>
      </c>
      <c r="E53" s="209" t="s">
        <v>525</v>
      </c>
      <c r="F53" s="209" t="s">
        <v>525</v>
      </c>
      <c r="G53" s="209" t="s">
        <v>525</v>
      </c>
      <c r="H53" s="209" t="s">
        <v>525</v>
      </c>
      <c r="I53" s="245"/>
      <c r="J53" s="265"/>
      <c r="K53" s="251"/>
      <c r="L53" s="13"/>
      <c r="M53" s="13"/>
    </row>
    <row r="54" spans="1:13" ht="17.25" customHeight="1">
      <c r="A54" s="83" t="s">
        <v>152</v>
      </c>
      <c r="B54" s="253" t="s">
        <v>209</v>
      </c>
      <c r="C54" s="209" t="s">
        <v>525</v>
      </c>
      <c r="D54" s="209" t="s">
        <v>525</v>
      </c>
      <c r="E54" s="209" t="s">
        <v>525</v>
      </c>
      <c r="F54" s="209" t="s">
        <v>525</v>
      </c>
      <c r="G54" s="209" t="s">
        <v>525</v>
      </c>
      <c r="H54" s="209" t="s">
        <v>525</v>
      </c>
      <c r="I54" s="245"/>
      <c r="J54" s="265"/>
      <c r="K54" s="251"/>
      <c r="L54" s="13"/>
      <c r="M54" s="13"/>
    </row>
    <row r="55" spans="1:13" ht="17.25" customHeight="1">
      <c r="A55" s="83" t="s">
        <v>775</v>
      </c>
      <c r="B55" s="253" t="s">
        <v>776</v>
      </c>
      <c r="C55" s="209">
        <v>1003888</v>
      </c>
      <c r="D55" s="209">
        <v>61182</v>
      </c>
      <c r="E55" s="209">
        <v>1023513</v>
      </c>
      <c r="F55" s="209">
        <v>413835</v>
      </c>
      <c r="G55" s="209">
        <v>56029</v>
      </c>
      <c r="H55" s="209">
        <v>1554559</v>
      </c>
      <c r="I55" s="245"/>
      <c r="J55" s="265"/>
      <c r="K55" s="251"/>
      <c r="L55" s="13"/>
      <c r="M55" s="13"/>
    </row>
    <row r="56" spans="1:13" ht="17.25" customHeight="1">
      <c r="A56" s="83" t="s">
        <v>155</v>
      </c>
      <c r="B56" s="233"/>
      <c r="C56" s="209" t="s">
        <v>525</v>
      </c>
      <c r="D56" s="209" t="s">
        <v>525</v>
      </c>
      <c r="E56" s="209" t="s">
        <v>525</v>
      </c>
      <c r="F56" s="209" t="s">
        <v>525</v>
      </c>
      <c r="G56" s="209" t="s">
        <v>525</v>
      </c>
      <c r="H56" s="209" t="s">
        <v>525</v>
      </c>
      <c r="I56" s="245"/>
      <c r="J56" s="265"/>
      <c r="K56" s="251"/>
      <c r="L56" s="13"/>
      <c r="M56" s="13"/>
    </row>
    <row r="57" spans="1:13" ht="17.25" customHeight="1">
      <c r="A57" s="83" t="s">
        <v>777</v>
      </c>
      <c r="B57" s="253"/>
      <c r="C57" s="209" t="s">
        <v>525</v>
      </c>
      <c r="D57" s="209" t="s">
        <v>525</v>
      </c>
      <c r="E57" s="209" t="s">
        <v>525</v>
      </c>
      <c r="F57" s="209" t="s">
        <v>525</v>
      </c>
      <c r="G57" s="209" t="s">
        <v>525</v>
      </c>
      <c r="H57" s="209" t="s">
        <v>525</v>
      </c>
      <c r="I57" s="245"/>
      <c r="J57" s="265"/>
      <c r="K57" s="251"/>
      <c r="L57" s="13"/>
      <c r="M57" s="13"/>
    </row>
    <row r="58" spans="1:13" ht="30" customHeight="1">
      <c r="A58" s="83" t="s">
        <v>156</v>
      </c>
      <c r="B58" s="253"/>
      <c r="C58" s="209">
        <v>307854</v>
      </c>
      <c r="D58" s="209" t="s">
        <v>525</v>
      </c>
      <c r="E58" s="209">
        <v>47</v>
      </c>
      <c r="F58" s="209">
        <v>3539</v>
      </c>
      <c r="G58" s="209">
        <v>343</v>
      </c>
      <c r="H58" s="209">
        <v>3929</v>
      </c>
      <c r="I58" s="245"/>
      <c r="J58" s="265"/>
      <c r="K58" s="251"/>
      <c r="L58" s="13"/>
      <c r="M58" s="13"/>
    </row>
    <row r="59" spans="1:13" ht="17.25" customHeight="1">
      <c r="A59" s="83" t="s">
        <v>157</v>
      </c>
      <c r="B59" s="81" t="s">
        <v>215</v>
      </c>
      <c r="C59" s="209" t="s">
        <v>525</v>
      </c>
      <c r="D59" s="209" t="s">
        <v>525</v>
      </c>
      <c r="E59" s="209" t="s">
        <v>525</v>
      </c>
      <c r="F59" s="209" t="s">
        <v>525</v>
      </c>
      <c r="G59" s="209" t="s">
        <v>525</v>
      </c>
      <c r="H59" s="209" t="s">
        <v>525</v>
      </c>
      <c r="I59" s="245"/>
      <c r="J59" s="265"/>
      <c r="K59" s="251"/>
      <c r="L59" s="13"/>
      <c r="M59" s="13"/>
    </row>
    <row r="60" spans="1:13" ht="17.25" customHeight="1">
      <c r="A60" s="83" t="s">
        <v>683</v>
      </c>
      <c r="B60" s="253" t="s">
        <v>676</v>
      </c>
      <c r="C60" s="209" t="s">
        <v>525</v>
      </c>
      <c r="D60" s="209" t="s">
        <v>525</v>
      </c>
      <c r="E60" s="209" t="s">
        <v>525</v>
      </c>
      <c r="F60" s="209" t="s">
        <v>525</v>
      </c>
      <c r="G60" s="209" t="s">
        <v>525</v>
      </c>
      <c r="H60" s="209" t="s">
        <v>525</v>
      </c>
      <c r="I60" s="245"/>
      <c r="J60" s="265"/>
      <c r="K60" s="251"/>
      <c r="L60" s="13"/>
      <c r="M60" s="13"/>
    </row>
    <row r="61" spans="1:13" ht="17.25" customHeight="1">
      <c r="A61" s="83" t="s">
        <v>158</v>
      </c>
      <c r="B61" s="253" t="s">
        <v>217</v>
      </c>
      <c r="C61" s="209" t="s">
        <v>525</v>
      </c>
      <c r="D61" s="209" t="s">
        <v>525</v>
      </c>
      <c r="E61" s="209" t="s">
        <v>525</v>
      </c>
      <c r="F61" s="209" t="s">
        <v>525</v>
      </c>
      <c r="G61" s="209" t="s">
        <v>525</v>
      </c>
      <c r="H61" s="209" t="s">
        <v>525</v>
      </c>
      <c r="I61" s="245"/>
      <c r="J61" s="265"/>
      <c r="K61" s="251"/>
      <c r="L61" s="13"/>
      <c r="M61" s="13"/>
    </row>
    <row r="62" spans="1:13" ht="17.25" customHeight="1">
      <c r="A62" s="84" t="s">
        <v>627</v>
      </c>
      <c r="B62" s="254" t="s">
        <v>662</v>
      </c>
      <c r="C62" s="210">
        <v>26466</v>
      </c>
      <c r="D62" s="210">
        <v>228</v>
      </c>
      <c r="E62" s="210">
        <v>9360</v>
      </c>
      <c r="F62" s="210">
        <v>37023</v>
      </c>
      <c r="G62" s="210">
        <v>108326</v>
      </c>
      <c r="H62" s="210">
        <v>154937</v>
      </c>
      <c r="I62" s="245"/>
      <c r="J62" s="265"/>
      <c r="K62" s="251"/>
      <c r="L62" s="13"/>
      <c r="M62" s="13"/>
    </row>
    <row r="63" spans="1:13" ht="30" customHeight="1">
      <c r="A63" s="263" t="s">
        <v>628</v>
      </c>
      <c r="B63" s="264" t="s">
        <v>533</v>
      </c>
      <c r="C63" s="247">
        <v>646325</v>
      </c>
      <c r="D63" s="247">
        <v>18798</v>
      </c>
      <c r="E63" s="247">
        <v>22421</v>
      </c>
      <c r="F63" s="247">
        <v>39711</v>
      </c>
      <c r="G63" s="247">
        <v>21861</v>
      </c>
      <c r="H63" s="247">
        <v>102791</v>
      </c>
      <c r="I63" s="245"/>
      <c r="J63" s="265"/>
      <c r="K63" s="251"/>
      <c r="L63" s="13"/>
      <c r="M63" s="13"/>
    </row>
    <row r="64" spans="1:13" ht="17.25" customHeight="1">
      <c r="A64" s="83" t="s">
        <v>629</v>
      </c>
      <c r="B64" s="253" t="s">
        <v>636</v>
      </c>
      <c r="C64" s="209" t="s">
        <v>525</v>
      </c>
      <c r="D64" s="209" t="s">
        <v>525</v>
      </c>
      <c r="E64" s="209" t="s">
        <v>525</v>
      </c>
      <c r="F64" s="209" t="s">
        <v>525</v>
      </c>
      <c r="G64" s="209" t="s">
        <v>525</v>
      </c>
      <c r="H64" s="209" t="s">
        <v>525</v>
      </c>
      <c r="I64" s="245"/>
      <c r="J64" s="265"/>
      <c r="K64" s="251"/>
      <c r="L64" s="13"/>
      <c r="M64" s="13"/>
    </row>
    <row r="65" spans="1:13" ht="17.25" customHeight="1">
      <c r="A65" s="83" t="s">
        <v>630</v>
      </c>
      <c r="B65" s="253" t="s">
        <v>663</v>
      </c>
      <c r="C65" s="209">
        <v>589998</v>
      </c>
      <c r="D65" s="209">
        <v>204</v>
      </c>
      <c r="E65" s="209">
        <v>1055</v>
      </c>
      <c r="F65" s="209">
        <v>20780</v>
      </c>
      <c r="G65" s="209">
        <v>1099</v>
      </c>
      <c r="H65" s="209">
        <v>23138</v>
      </c>
      <c r="I65" s="245"/>
      <c r="J65" s="265"/>
      <c r="K65" s="251"/>
      <c r="L65" s="13"/>
      <c r="M65" s="13"/>
    </row>
    <row r="66" spans="1:13" ht="17.25" customHeight="1">
      <c r="A66" s="83" t="s">
        <v>631</v>
      </c>
      <c r="B66" s="253"/>
      <c r="C66" s="209" t="s">
        <v>525</v>
      </c>
      <c r="D66" s="209" t="s">
        <v>525</v>
      </c>
      <c r="E66" s="209" t="s">
        <v>525</v>
      </c>
      <c r="F66" s="209" t="s">
        <v>525</v>
      </c>
      <c r="G66" s="209" t="s">
        <v>525</v>
      </c>
      <c r="H66" s="209" t="s">
        <v>525</v>
      </c>
      <c r="I66" s="245"/>
      <c r="J66" s="265"/>
      <c r="K66" s="251"/>
      <c r="L66" s="13"/>
      <c r="M66" s="13"/>
    </row>
    <row r="67" spans="1:13" ht="17.25" customHeight="1">
      <c r="A67" s="83" t="s">
        <v>632</v>
      </c>
      <c r="B67" s="253"/>
      <c r="C67" s="209">
        <v>456</v>
      </c>
      <c r="D67" s="209" t="s">
        <v>525</v>
      </c>
      <c r="E67" s="209">
        <v>431</v>
      </c>
      <c r="F67" s="209">
        <v>25408</v>
      </c>
      <c r="G67" s="209">
        <v>59986</v>
      </c>
      <c r="H67" s="209">
        <v>85825</v>
      </c>
      <c r="I67" s="245"/>
      <c r="J67" s="265"/>
      <c r="K67" s="251"/>
      <c r="L67" s="13"/>
      <c r="M67" s="13"/>
    </row>
    <row r="68" spans="1:13" ht="30" customHeight="1">
      <c r="A68" s="83" t="s">
        <v>219</v>
      </c>
      <c r="B68" s="231"/>
      <c r="C68" s="209" t="s">
        <v>525</v>
      </c>
      <c r="D68" s="209" t="s">
        <v>525</v>
      </c>
      <c r="E68" s="209" t="s">
        <v>525</v>
      </c>
      <c r="F68" s="209">
        <v>27</v>
      </c>
      <c r="G68" s="209">
        <v>89</v>
      </c>
      <c r="H68" s="209">
        <v>116</v>
      </c>
      <c r="I68" s="245"/>
      <c r="J68" s="265"/>
      <c r="K68" s="251"/>
      <c r="L68" s="13"/>
      <c r="M68" s="13"/>
    </row>
    <row r="69" spans="1:13" ht="18" customHeight="1">
      <c r="A69" s="83" t="s">
        <v>122</v>
      </c>
      <c r="B69" s="81" t="s">
        <v>122</v>
      </c>
      <c r="C69" s="211"/>
      <c r="D69" s="211"/>
      <c r="E69" s="211"/>
      <c r="F69" s="211"/>
      <c r="G69" s="211"/>
      <c r="H69" s="211"/>
      <c r="I69" s="246"/>
      <c r="K69" s="252"/>
      <c r="M69" s="13"/>
    </row>
    <row r="70" spans="1:13" ht="18" customHeight="1">
      <c r="A70" s="85" t="s">
        <v>550</v>
      </c>
      <c r="B70" s="87" t="s">
        <v>247</v>
      </c>
      <c r="C70" s="224">
        <f>SUM(C13:C68)</f>
        <v>13968918</v>
      </c>
      <c r="D70" s="224">
        <f>SUM(D13:D68)</f>
        <v>7523209</v>
      </c>
      <c r="E70" s="224">
        <f>SUM(E13:E68)</f>
        <v>2335707</v>
      </c>
      <c r="F70" s="224">
        <f>SUM(F13:F68)</f>
        <v>2061059</v>
      </c>
      <c r="G70" s="224">
        <f>SUM(G13:G68)</f>
        <v>1307145</v>
      </c>
      <c r="H70" s="224">
        <f>SUM(H13:H68)</f>
        <v>13227120</v>
      </c>
      <c r="I70" s="246"/>
      <c r="M70" s="13"/>
    </row>
    <row r="71" spans="1:13" ht="15.75">
      <c r="A71" s="43"/>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ht="15.75">
      <c r="A83" s="4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19.xml><?xml version="1.0" encoding="utf-8"?>
<worksheet xmlns="http://schemas.openxmlformats.org/spreadsheetml/2006/main" xmlns:r="http://schemas.openxmlformats.org/officeDocument/2006/relationships">
  <dimension ref="A1:DI180"/>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5" customFormat="1" ht="45.75" customHeight="1">
      <c r="A1" s="328" t="s">
        <v>761</v>
      </c>
      <c r="B1" s="328"/>
      <c r="C1" s="329"/>
      <c r="D1" s="329"/>
      <c r="E1" s="329"/>
      <c r="F1" s="329"/>
      <c r="G1" s="329"/>
      <c r="H1" s="329"/>
      <c r="I1" s="329"/>
      <c r="J1" s="329"/>
      <c r="K1" s="329"/>
      <c r="L1" s="329"/>
      <c r="M1" s="329"/>
      <c r="N1" s="329"/>
    </row>
    <row r="2" spans="1:14" s="235" customFormat="1" ht="43.5" customHeight="1">
      <c r="A2" s="328" t="s">
        <v>773</v>
      </c>
      <c r="B2" s="328"/>
      <c r="C2" s="329"/>
      <c r="D2" s="329"/>
      <c r="E2" s="329"/>
      <c r="F2" s="329"/>
      <c r="G2" s="329"/>
      <c r="H2" s="329"/>
      <c r="I2" s="329"/>
      <c r="J2" s="329"/>
      <c r="K2" s="329"/>
      <c r="L2" s="329"/>
      <c r="M2" s="329"/>
      <c r="N2" s="329"/>
    </row>
    <row r="3" spans="1:3" s="13" customFormat="1" ht="7.5" customHeight="1">
      <c r="A3" s="20"/>
      <c r="B3" s="20"/>
      <c r="C3" s="21"/>
    </row>
    <row r="4" spans="1:2" s="21" customFormat="1" ht="37.5" customHeight="1">
      <c r="A4" s="330" t="s">
        <v>0</v>
      </c>
      <c r="B4" s="330"/>
    </row>
    <row r="5" spans="1:2" s="21" customFormat="1" ht="37.5" customHeight="1">
      <c r="A5" s="330" t="s">
        <v>1</v>
      </c>
      <c r="B5" s="330"/>
    </row>
    <row r="6" s="13" customFormat="1" ht="12.75" customHeight="1"/>
    <row r="7" spans="1:14" s="9" customFormat="1" ht="39.75" customHeight="1">
      <c r="A7" s="77"/>
      <c r="B7" s="79"/>
      <c r="C7" s="336" t="s">
        <v>61</v>
      </c>
      <c r="D7" s="334"/>
      <c r="E7" s="334"/>
      <c r="F7" s="334"/>
      <c r="G7" s="334"/>
      <c r="H7" s="334"/>
      <c r="I7" s="334"/>
      <c r="J7" s="334"/>
      <c r="K7" s="334"/>
      <c r="L7" s="334"/>
      <c r="M7" s="334"/>
      <c r="N7" s="332"/>
    </row>
    <row r="8" spans="1:14" s="9" customFormat="1" ht="33.75" customHeight="1">
      <c r="A8" s="78"/>
      <c r="B8" s="80"/>
      <c r="C8" s="337" t="s">
        <v>62</v>
      </c>
      <c r="D8" s="338"/>
      <c r="E8" s="337" t="s">
        <v>63</v>
      </c>
      <c r="F8" s="338"/>
      <c r="G8" s="337" t="s">
        <v>64</v>
      </c>
      <c r="H8" s="338"/>
      <c r="I8" s="337" t="s">
        <v>65</v>
      </c>
      <c r="J8" s="338"/>
      <c r="K8" s="337" t="s">
        <v>66</v>
      </c>
      <c r="L8" s="338"/>
      <c r="M8" s="337" t="s">
        <v>67</v>
      </c>
      <c r="N8" s="338"/>
    </row>
    <row r="9" spans="1:14" s="9" customFormat="1" ht="33.75" customHeight="1">
      <c r="A9" s="78"/>
      <c r="B9" s="80"/>
      <c r="C9" s="341"/>
      <c r="D9" s="342"/>
      <c r="E9" s="339"/>
      <c r="F9" s="340"/>
      <c r="G9" s="341"/>
      <c r="H9" s="342"/>
      <c r="I9" s="339"/>
      <c r="J9" s="340"/>
      <c r="K9" s="339"/>
      <c r="L9" s="340"/>
      <c r="M9" s="339"/>
      <c r="N9" s="340"/>
    </row>
    <row r="10" spans="1:14" s="9" customFormat="1" ht="33.75" customHeight="1">
      <c r="A10" s="78"/>
      <c r="B10" s="22"/>
      <c r="C10" s="88" t="s">
        <v>53</v>
      </c>
      <c r="D10" s="90" t="s">
        <v>255</v>
      </c>
      <c r="E10" s="88" t="s">
        <v>53</v>
      </c>
      <c r="F10" s="90" t="s">
        <v>255</v>
      </c>
      <c r="G10" s="88" t="s">
        <v>53</v>
      </c>
      <c r="H10" s="90" t="s">
        <v>255</v>
      </c>
      <c r="I10" s="88" t="s">
        <v>53</v>
      </c>
      <c r="J10" s="90" t="s">
        <v>255</v>
      </c>
      <c r="K10" s="88" t="s">
        <v>53</v>
      </c>
      <c r="L10" s="90" t="s">
        <v>255</v>
      </c>
      <c r="M10" s="92" t="s">
        <v>53</v>
      </c>
      <c r="N10" s="91" t="s">
        <v>255</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124</v>
      </c>
      <c r="F12" s="17" t="s">
        <v>56</v>
      </c>
      <c r="G12" s="17" t="s">
        <v>56</v>
      </c>
      <c r="H12" s="17" t="s">
        <v>56</v>
      </c>
      <c r="I12" s="17" t="s">
        <v>124</v>
      </c>
      <c r="J12" s="17" t="s">
        <v>56</v>
      </c>
      <c r="K12" s="17" t="s">
        <v>124</v>
      </c>
      <c r="L12" s="17" t="s">
        <v>56</v>
      </c>
      <c r="M12" s="17" t="s">
        <v>124</v>
      </c>
      <c r="N12" s="18" t="s">
        <v>56</v>
      </c>
      <c r="P12" s="249"/>
      <c r="Q12" s="249"/>
    </row>
    <row r="13" spans="1:113" s="23" customFormat="1" ht="33.75" customHeight="1">
      <c r="A13" s="82" t="s">
        <v>57</v>
      </c>
      <c r="B13" s="86" t="s">
        <v>246</v>
      </c>
      <c r="C13" s="89" t="s">
        <v>58</v>
      </c>
      <c r="D13" s="89" t="s">
        <v>58</v>
      </c>
      <c r="E13" s="89" t="s">
        <v>58</v>
      </c>
      <c r="F13" s="89" t="s">
        <v>58</v>
      </c>
      <c r="G13" s="89" t="s">
        <v>58</v>
      </c>
      <c r="H13" s="89" t="s">
        <v>58</v>
      </c>
      <c r="I13" s="89" t="s">
        <v>58</v>
      </c>
      <c r="J13" s="89" t="s">
        <v>58</v>
      </c>
      <c r="K13" s="89" t="s">
        <v>58</v>
      </c>
      <c r="L13" s="89" t="s">
        <v>58</v>
      </c>
      <c r="M13" s="89" t="s">
        <v>58</v>
      </c>
      <c r="N13" s="89" t="s">
        <v>58</v>
      </c>
      <c r="O13" s="24"/>
      <c r="P13" s="250"/>
      <c r="Q13" s="25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32" t="s">
        <v>655</v>
      </c>
      <c r="B14" s="253" t="s">
        <v>114</v>
      </c>
      <c r="C14" s="209">
        <v>30063</v>
      </c>
      <c r="D14" s="209">
        <v>59735</v>
      </c>
      <c r="E14" s="209" t="s">
        <v>525</v>
      </c>
      <c r="F14" s="209" t="s">
        <v>525</v>
      </c>
      <c r="G14" s="209">
        <v>19609</v>
      </c>
      <c r="H14" s="209">
        <v>15498</v>
      </c>
      <c r="I14" s="209" t="s">
        <v>525</v>
      </c>
      <c r="J14" s="209" t="s">
        <v>525</v>
      </c>
      <c r="K14" s="209" t="s">
        <v>525</v>
      </c>
      <c r="L14" s="209" t="s">
        <v>525</v>
      </c>
      <c r="M14" s="209">
        <v>49672</v>
      </c>
      <c r="N14" s="247">
        <v>75233</v>
      </c>
      <c r="O14" s="221"/>
      <c r="P14" s="251"/>
      <c r="Q14" s="251"/>
    </row>
    <row r="15" spans="1:17" s="13" customFormat="1" ht="18" customHeight="1">
      <c r="A15" s="83" t="s">
        <v>656</v>
      </c>
      <c r="B15" s="253" t="s">
        <v>641</v>
      </c>
      <c r="C15" s="209">
        <v>143812</v>
      </c>
      <c r="D15" s="209">
        <v>104691</v>
      </c>
      <c r="E15" s="209" t="s">
        <v>525</v>
      </c>
      <c r="F15" s="209" t="s">
        <v>525</v>
      </c>
      <c r="G15" s="209">
        <v>67266</v>
      </c>
      <c r="H15" s="209">
        <v>38942</v>
      </c>
      <c r="I15" s="209" t="s">
        <v>525</v>
      </c>
      <c r="J15" s="209" t="s">
        <v>525</v>
      </c>
      <c r="K15" s="209" t="s">
        <v>525</v>
      </c>
      <c r="L15" s="209" t="s">
        <v>525</v>
      </c>
      <c r="M15" s="209">
        <v>211078</v>
      </c>
      <c r="N15" s="209">
        <v>143633</v>
      </c>
      <c r="O15" s="221"/>
      <c r="P15" s="251"/>
      <c r="Q15" s="251"/>
    </row>
    <row r="16" spans="1:17" s="13" customFormat="1" ht="18" customHeight="1">
      <c r="A16" s="83" t="s">
        <v>126</v>
      </c>
      <c r="B16" s="253" t="s">
        <v>688</v>
      </c>
      <c r="C16" s="209" t="s">
        <v>525</v>
      </c>
      <c r="D16" s="209">
        <v>1095</v>
      </c>
      <c r="E16" s="209" t="s">
        <v>525</v>
      </c>
      <c r="F16" s="209" t="s">
        <v>525</v>
      </c>
      <c r="G16" s="209" t="s">
        <v>525</v>
      </c>
      <c r="H16" s="209">
        <v>12</v>
      </c>
      <c r="I16" s="209" t="s">
        <v>525</v>
      </c>
      <c r="J16" s="209" t="s">
        <v>525</v>
      </c>
      <c r="K16" s="209" t="s">
        <v>525</v>
      </c>
      <c r="L16" s="209" t="s">
        <v>525</v>
      </c>
      <c r="M16" s="209" t="s">
        <v>525</v>
      </c>
      <c r="N16" s="209">
        <v>1107</v>
      </c>
      <c r="O16" s="221"/>
      <c r="P16" s="251"/>
      <c r="Q16" s="251"/>
    </row>
    <row r="17" spans="1:17" s="13" customFormat="1" ht="18" customHeight="1">
      <c r="A17" s="83" t="s">
        <v>3</v>
      </c>
      <c r="B17" s="253" t="s">
        <v>4</v>
      </c>
      <c r="C17" s="209">
        <v>1085289</v>
      </c>
      <c r="D17" s="209">
        <v>872944</v>
      </c>
      <c r="E17" s="209">
        <v>181404</v>
      </c>
      <c r="F17" s="209">
        <v>25868</v>
      </c>
      <c r="G17" s="209">
        <v>783983</v>
      </c>
      <c r="H17" s="209">
        <v>104290</v>
      </c>
      <c r="I17" s="209" t="s">
        <v>525</v>
      </c>
      <c r="J17" s="209" t="s">
        <v>525</v>
      </c>
      <c r="K17" s="209" t="s">
        <v>525</v>
      </c>
      <c r="L17" s="209" t="s">
        <v>525</v>
      </c>
      <c r="M17" s="209">
        <v>2050676</v>
      </c>
      <c r="N17" s="209">
        <v>1003102</v>
      </c>
      <c r="O17" s="221"/>
      <c r="P17" s="251"/>
      <c r="Q17" s="251"/>
    </row>
    <row r="18" spans="1:17" s="13" customFormat="1" ht="18" customHeight="1">
      <c r="A18" s="83" t="s">
        <v>125</v>
      </c>
      <c r="B18" s="253"/>
      <c r="C18" s="209" t="s">
        <v>525</v>
      </c>
      <c r="D18" s="209" t="s">
        <v>525</v>
      </c>
      <c r="E18" s="209" t="s">
        <v>525</v>
      </c>
      <c r="F18" s="209" t="s">
        <v>525</v>
      </c>
      <c r="G18" s="209" t="s">
        <v>525</v>
      </c>
      <c r="H18" s="209" t="s">
        <v>525</v>
      </c>
      <c r="I18" s="209" t="s">
        <v>525</v>
      </c>
      <c r="J18" s="209" t="s">
        <v>525</v>
      </c>
      <c r="K18" s="209" t="s">
        <v>525</v>
      </c>
      <c r="L18" s="209" t="s">
        <v>525</v>
      </c>
      <c r="M18" s="209" t="s">
        <v>525</v>
      </c>
      <c r="N18" s="209" t="s">
        <v>525</v>
      </c>
      <c r="O18" s="221"/>
      <c r="P18" s="251"/>
      <c r="Q18" s="251"/>
    </row>
    <row r="19" spans="1:17" s="13" customFormat="1" ht="30" customHeight="1">
      <c r="A19" s="83" t="s">
        <v>127</v>
      </c>
      <c r="B19" s="253" t="s">
        <v>172</v>
      </c>
      <c r="C19" s="209" t="s">
        <v>525</v>
      </c>
      <c r="D19" s="209" t="s">
        <v>525</v>
      </c>
      <c r="E19" s="209" t="s">
        <v>525</v>
      </c>
      <c r="F19" s="209" t="s">
        <v>525</v>
      </c>
      <c r="G19" s="209" t="s">
        <v>525</v>
      </c>
      <c r="H19" s="209" t="s">
        <v>525</v>
      </c>
      <c r="I19" s="209" t="s">
        <v>525</v>
      </c>
      <c r="J19" s="209" t="s">
        <v>525</v>
      </c>
      <c r="K19" s="209" t="s">
        <v>525</v>
      </c>
      <c r="L19" s="209" t="s">
        <v>525</v>
      </c>
      <c r="M19" s="209" t="s">
        <v>525</v>
      </c>
      <c r="N19" s="209" t="s">
        <v>525</v>
      </c>
      <c r="O19" s="221"/>
      <c r="P19" s="251"/>
      <c r="Q19" s="251"/>
    </row>
    <row r="20" spans="1:17" s="13" customFormat="1" ht="18" customHeight="1">
      <c r="A20" s="83" t="s">
        <v>128</v>
      </c>
      <c r="B20" s="253" t="s">
        <v>173</v>
      </c>
      <c r="C20" s="209" t="s">
        <v>525</v>
      </c>
      <c r="D20" s="209" t="s">
        <v>525</v>
      </c>
      <c r="E20" s="209" t="s">
        <v>525</v>
      </c>
      <c r="F20" s="209" t="s">
        <v>525</v>
      </c>
      <c r="G20" s="209">
        <v>42</v>
      </c>
      <c r="H20" s="209">
        <v>368</v>
      </c>
      <c r="I20" s="209" t="s">
        <v>525</v>
      </c>
      <c r="J20" s="209" t="s">
        <v>525</v>
      </c>
      <c r="K20" s="209" t="s">
        <v>525</v>
      </c>
      <c r="L20" s="209" t="s">
        <v>525</v>
      </c>
      <c r="M20" s="209">
        <v>42</v>
      </c>
      <c r="N20" s="209">
        <v>368</v>
      </c>
      <c r="O20" s="221"/>
      <c r="P20" s="251"/>
      <c r="Q20" s="251"/>
    </row>
    <row r="21" spans="1:17" s="13" customFormat="1" ht="18" customHeight="1">
      <c r="A21" s="83" t="s">
        <v>617</v>
      </c>
      <c r="B21" s="253" t="s">
        <v>115</v>
      </c>
      <c r="C21" s="209" t="s">
        <v>525</v>
      </c>
      <c r="D21" s="209">
        <v>907</v>
      </c>
      <c r="E21" s="209" t="s">
        <v>525</v>
      </c>
      <c r="F21" s="209">
        <v>44209</v>
      </c>
      <c r="G21" s="209">
        <v>120</v>
      </c>
      <c r="H21" s="209">
        <v>3479</v>
      </c>
      <c r="I21" s="209" t="s">
        <v>525</v>
      </c>
      <c r="J21" s="209" t="s">
        <v>525</v>
      </c>
      <c r="K21" s="209" t="s">
        <v>525</v>
      </c>
      <c r="L21" s="209" t="s">
        <v>525</v>
      </c>
      <c r="M21" s="209">
        <v>120</v>
      </c>
      <c r="N21" s="209">
        <v>48595</v>
      </c>
      <c r="O21" s="221"/>
      <c r="P21" s="251"/>
      <c r="Q21" s="251"/>
    </row>
    <row r="22" spans="1:17" s="13" customFormat="1" ht="18" customHeight="1">
      <c r="A22" s="83" t="s">
        <v>129</v>
      </c>
      <c r="B22" s="253" t="s">
        <v>686</v>
      </c>
      <c r="C22" s="209">
        <v>54950</v>
      </c>
      <c r="D22" s="209">
        <v>444887</v>
      </c>
      <c r="E22" s="209" t="s">
        <v>525</v>
      </c>
      <c r="F22" s="209">
        <v>35102</v>
      </c>
      <c r="G22" s="209">
        <v>236535</v>
      </c>
      <c r="H22" s="209">
        <v>325228</v>
      </c>
      <c r="I22" s="209" t="s">
        <v>525</v>
      </c>
      <c r="J22" s="209" t="s">
        <v>525</v>
      </c>
      <c r="K22" s="209" t="s">
        <v>525</v>
      </c>
      <c r="L22" s="209" t="s">
        <v>525</v>
      </c>
      <c r="M22" s="209">
        <v>291485</v>
      </c>
      <c r="N22" s="209">
        <v>805217</v>
      </c>
      <c r="O22" s="221"/>
      <c r="P22" s="251"/>
      <c r="Q22" s="251"/>
    </row>
    <row r="23" spans="1:17" s="13" customFormat="1" ht="18" customHeight="1">
      <c r="A23" s="83" t="s">
        <v>130</v>
      </c>
      <c r="B23" s="253" t="s">
        <v>668</v>
      </c>
      <c r="C23" s="209" t="s">
        <v>525</v>
      </c>
      <c r="D23" s="209">
        <v>-353</v>
      </c>
      <c r="E23" s="209" t="s">
        <v>525</v>
      </c>
      <c r="F23" s="209" t="s">
        <v>525</v>
      </c>
      <c r="G23" s="209" t="s">
        <v>525</v>
      </c>
      <c r="H23" s="209">
        <v>68</v>
      </c>
      <c r="I23" s="209" t="s">
        <v>525</v>
      </c>
      <c r="J23" s="209" t="s">
        <v>525</v>
      </c>
      <c r="K23" s="209" t="s">
        <v>525</v>
      </c>
      <c r="L23" s="209" t="s">
        <v>525</v>
      </c>
      <c r="M23" s="209" t="s">
        <v>525</v>
      </c>
      <c r="N23" s="209">
        <v>-285</v>
      </c>
      <c r="O23" s="221"/>
      <c r="P23" s="251"/>
      <c r="Q23" s="251"/>
    </row>
    <row r="24" spans="1:17" s="13" customFormat="1" ht="30" customHeight="1">
      <c r="A24" s="83" t="s">
        <v>131</v>
      </c>
      <c r="B24" s="253"/>
      <c r="C24" s="209" t="s">
        <v>525</v>
      </c>
      <c r="D24" s="209" t="s">
        <v>525</v>
      </c>
      <c r="E24" s="209" t="s">
        <v>525</v>
      </c>
      <c r="F24" s="209" t="s">
        <v>525</v>
      </c>
      <c r="G24" s="209" t="s">
        <v>525</v>
      </c>
      <c r="H24" s="209" t="s">
        <v>525</v>
      </c>
      <c r="I24" s="209" t="s">
        <v>525</v>
      </c>
      <c r="J24" s="209" t="s">
        <v>525</v>
      </c>
      <c r="K24" s="209" t="s">
        <v>525</v>
      </c>
      <c r="L24" s="209" t="s">
        <v>525</v>
      </c>
      <c r="M24" s="209" t="s">
        <v>525</v>
      </c>
      <c r="N24" s="209" t="s">
        <v>525</v>
      </c>
      <c r="O24" s="221"/>
      <c r="P24" s="251"/>
      <c r="Q24" s="251"/>
    </row>
    <row r="25" spans="1:17" s="13" customFormat="1" ht="18" customHeight="1">
      <c r="A25" s="83" t="s">
        <v>618</v>
      </c>
      <c r="B25" s="253" t="s">
        <v>638</v>
      </c>
      <c r="C25" s="209">
        <v>25046</v>
      </c>
      <c r="D25" s="209">
        <v>4083</v>
      </c>
      <c r="E25" s="209" t="s">
        <v>525</v>
      </c>
      <c r="F25" s="209" t="s">
        <v>525</v>
      </c>
      <c r="G25" s="209" t="s">
        <v>525</v>
      </c>
      <c r="H25" s="209" t="s">
        <v>525</v>
      </c>
      <c r="I25" s="209" t="s">
        <v>525</v>
      </c>
      <c r="J25" s="209" t="s">
        <v>525</v>
      </c>
      <c r="K25" s="209" t="s">
        <v>525</v>
      </c>
      <c r="L25" s="209" t="s">
        <v>525</v>
      </c>
      <c r="M25" s="209">
        <v>25046</v>
      </c>
      <c r="N25" s="209">
        <v>4083</v>
      </c>
      <c r="O25" s="221"/>
      <c r="P25" s="251"/>
      <c r="Q25" s="251"/>
    </row>
    <row r="26" spans="1:17" s="13" customFormat="1" ht="18" customHeight="1">
      <c r="A26" s="83" t="s">
        <v>619</v>
      </c>
      <c r="B26" s="253" t="s">
        <v>606</v>
      </c>
      <c r="C26" s="209" t="s">
        <v>525</v>
      </c>
      <c r="D26" s="209" t="s">
        <v>525</v>
      </c>
      <c r="E26" s="209">
        <v>1955</v>
      </c>
      <c r="F26" s="209">
        <v>380041</v>
      </c>
      <c r="G26" s="209" t="s">
        <v>525</v>
      </c>
      <c r="H26" s="209" t="s">
        <v>525</v>
      </c>
      <c r="I26" s="209" t="s">
        <v>525</v>
      </c>
      <c r="J26" s="209" t="s">
        <v>525</v>
      </c>
      <c r="K26" s="209" t="s">
        <v>525</v>
      </c>
      <c r="L26" s="209" t="s">
        <v>525</v>
      </c>
      <c r="M26" s="209">
        <v>1955</v>
      </c>
      <c r="N26" s="209">
        <v>380041</v>
      </c>
      <c r="O26" s="221"/>
      <c r="P26" s="251"/>
      <c r="Q26" s="251"/>
    </row>
    <row r="27" spans="1:17" s="13" customFormat="1" ht="18" customHeight="1">
      <c r="A27" s="83" t="s">
        <v>132</v>
      </c>
      <c r="B27" s="253" t="s">
        <v>177</v>
      </c>
      <c r="C27" s="209" t="s">
        <v>525</v>
      </c>
      <c r="D27" s="209" t="s">
        <v>525</v>
      </c>
      <c r="E27" s="209" t="s">
        <v>525</v>
      </c>
      <c r="F27" s="209" t="s">
        <v>525</v>
      </c>
      <c r="G27" s="209" t="s">
        <v>525</v>
      </c>
      <c r="H27" s="209" t="s">
        <v>525</v>
      </c>
      <c r="I27" s="209" t="s">
        <v>525</v>
      </c>
      <c r="J27" s="209" t="s">
        <v>525</v>
      </c>
      <c r="K27" s="209" t="s">
        <v>525</v>
      </c>
      <c r="L27" s="209" t="s">
        <v>525</v>
      </c>
      <c r="M27" s="209" t="s">
        <v>525</v>
      </c>
      <c r="N27" s="209" t="s">
        <v>525</v>
      </c>
      <c r="O27" s="221"/>
      <c r="P27" s="251"/>
      <c r="Q27" s="251"/>
    </row>
    <row r="28" spans="1:17" s="13" customFormat="1" ht="18" customHeight="1">
      <c r="A28" s="83" t="s">
        <v>133</v>
      </c>
      <c r="B28" s="253" t="s">
        <v>179</v>
      </c>
      <c r="C28" s="209" t="s">
        <v>525</v>
      </c>
      <c r="D28" s="209">
        <v>65</v>
      </c>
      <c r="E28" s="209">
        <v>2295045</v>
      </c>
      <c r="F28" s="209">
        <v>2246128</v>
      </c>
      <c r="G28" s="209">
        <v>52161</v>
      </c>
      <c r="H28" s="209">
        <v>2903</v>
      </c>
      <c r="I28" s="209" t="s">
        <v>525</v>
      </c>
      <c r="J28" s="209">
        <v>22953</v>
      </c>
      <c r="K28" s="209" t="s">
        <v>525</v>
      </c>
      <c r="L28" s="209" t="s">
        <v>525</v>
      </c>
      <c r="M28" s="209">
        <v>2347206</v>
      </c>
      <c r="N28" s="209">
        <v>2272049</v>
      </c>
      <c r="O28" s="221"/>
      <c r="P28" s="251"/>
      <c r="Q28" s="251"/>
    </row>
    <row r="29" spans="1:17" s="13" customFormat="1" ht="30" customHeight="1">
      <c r="A29" s="83" t="s">
        <v>685</v>
      </c>
      <c r="B29" s="81"/>
      <c r="C29" s="209" t="s">
        <v>525</v>
      </c>
      <c r="D29" s="209" t="s">
        <v>525</v>
      </c>
      <c r="E29" s="209" t="s">
        <v>525</v>
      </c>
      <c r="F29" s="209" t="s">
        <v>525</v>
      </c>
      <c r="G29" s="209" t="s">
        <v>525</v>
      </c>
      <c r="H29" s="209" t="s">
        <v>525</v>
      </c>
      <c r="I29" s="209" t="s">
        <v>525</v>
      </c>
      <c r="J29" s="209" t="s">
        <v>525</v>
      </c>
      <c r="K29" s="209" t="s">
        <v>525</v>
      </c>
      <c r="L29" s="209" t="s">
        <v>525</v>
      </c>
      <c r="M29" s="209" t="s">
        <v>525</v>
      </c>
      <c r="N29" s="209" t="s">
        <v>525</v>
      </c>
      <c r="O29" s="221"/>
      <c r="P29" s="251"/>
      <c r="Q29" s="251"/>
    </row>
    <row r="30" spans="1:17" s="13" customFormat="1" ht="17.25" customHeight="1">
      <c r="A30" s="83" t="s">
        <v>135</v>
      </c>
      <c r="B30" s="253" t="s">
        <v>639</v>
      </c>
      <c r="C30" s="209">
        <v>1679</v>
      </c>
      <c r="D30" s="209">
        <v>82361</v>
      </c>
      <c r="E30" s="209">
        <v>574861</v>
      </c>
      <c r="F30" s="209">
        <v>2065707</v>
      </c>
      <c r="G30" s="209">
        <v>442424</v>
      </c>
      <c r="H30" s="209">
        <v>230008</v>
      </c>
      <c r="I30" s="209" t="s">
        <v>525</v>
      </c>
      <c r="J30" s="209">
        <v>59</v>
      </c>
      <c r="K30" s="209" t="s">
        <v>525</v>
      </c>
      <c r="L30" s="209" t="s">
        <v>525</v>
      </c>
      <c r="M30" s="209">
        <v>1018964</v>
      </c>
      <c r="N30" s="209">
        <v>2378135</v>
      </c>
      <c r="O30" s="221"/>
      <c r="P30" s="251"/>
      <c r="Q30" s="251"/>
    </row>
    <row r="31" spans="1:17" s="13" customFormat="1" ht="17.25" customHeight="1">
      <c r="A31" s="83" t="s">
        <v>620</v>
      </c>
      <c r="B31" s="253" t="s">
        <v>640</v>
      </c>
      <c r="C31" s="209" t="s">
        <v>525</v>
      </c>
      <c r="D31" s="209" t="s">
        <v>525</v>
      </c>
      <c r="E31" s="209" t="s">
        <v>525</v>
      </c>
      <c r="F31" s="209" t="s">
        <v>525</v>
      </c>
      <c r="G31" s="209">
        <v>522</v>
      </c>
      <c r="H31" s="209">
        <v>5190</v>
      </c>
      <c r="I31" s="209" t="s">
        <v>525</v>
      </c>
      <c r="J31" s="209">
        <v>8957</v>
      </c>
      <c r="K31" s="209" t="s">
        <v>525</v>
      </c>
      <c r="L31" s="209" t="s">
        <v>525</v>
      </c>
      <c r="M31" s="209">
        <v>522</v>
      </c>
      <c r="N31" s="209">
        <v>14147</v>
      </c>
      <c r="O31" s="221"/>
      <c r="P31" s="251"/>
      <c r="Q31" s="251"/>
    </row>
    <row r="32" spans="1:17" s="13" customFormat="1" ht="17.25" customHeight="1">
      <c r="A32" s="83" t="s">
        <v>183</v>
      </c>
      <c r="B32" s="81"/>
      <c r="C32" s="209" t="s">
        <v>525</v>
      </c>
      <c r="D32" s="209" t="s">
        <v>525</v>
      </c>
      <c r="E32" s="209" t="s">
        <v>525</v>
      </c>
      <c r="F32" s="209" t="s">
        <v>525</v>
      </c>
      <c r="G32" s="209" t="s">
        <v>525</v>
      </c>
      <c r="H32" s="209" t="s">
        <v>525</v>
      </c>
      <c r="I32" s="209" t="s">
        <v>525</v>
      </c>
      <c r="J32" s="209" t="s">
        <v>525</v>
      </c>
      <c r="K32" s="209" t="s">
        <v>525</v>
      </c>
      <c r="L32" s="209" t="s">
        <v>525</v>
      </c>
      <c r="M32" s="209" t="s">
        <v>525</v>
      </c>
      <c r="N32" s="209" t="s">
        <v>525</v>
      </c>
      <c r="O32" s="221"/>
      <c r="P32" s="251"/>
      <c r="Q32" s="251"/>
    </row>
    <row r="33" spans="1:17" s="13" customFormat="1" ht="17.25" customHeight="1">
      <c r="A33" s="83" t="s">
        <v>136</v>
      </c>
      <c r="B33" s="81"/>
      <c r="C33" s="209" t="s">
        <v>525</v>
      </c>
      <c r="D33" s="209" t="s">
        <v>525</v>
      </c>
      <c r="E33" s="209" t="s">
        <v>525</v>
      </c>
      <c r="F33" s="209" t="s">
        <v>525</v>
      </c>
      <c r="G33" s="209" t="s">
        <v>525</v>
      </c>
      <c r="H33" s="209" t="s">
        <v>525</v>
      </c>
      <c r="I33" s="209" t="s">
        <v>525</v>
      </c>
      <c r="J33" s="209" t="s">
        <v>525</v>
      </c>
      <c r="K33" s="209" t="s">
        <v>525</v>
      </c>
      <c r="L33" s="209" t="s">
        <v>525</v>
      </c>
      <c r="M33" s="209" t="s">
        <v>525</v>
      </c>
      <c r="N33" s="209" t="s">
        <v>525</v>
      </c>
      <c r="O33" s="221"/>
      <c r="P33" s="251"/>
      <c r="Q33" s="251"/>
    </row>
    <row r="34" spans="1:17" s="13" customFormat="1" ht="30" customHeight="1">
      <c r="A34" s="83" t="s">
        <v>137</v>
      </c>
      <c r="B34" s="253" t="s">
        <v>185</v>
      </c>
      <c r="C34" s="209">
        <v>50353</v>
      </c>
      <c r="D34" s="209">
        <v>26935</v>
      </c>
      <c r="E34" s="209">
        <v>5</v>
      </c>
      <c r="F34" s="209">
        <v>54842</v>
      </c>
      <c r="G34" s="209" t="s">
        <v>525</v>
      </c>
      <c r="H34" s="209">
        <v>47</v>
      </c>
      <c r="I34" s="209" t="s">
        <v>525</v>
      </c>
      <c r="J34" s="209" t="s">
        <v>525</v>
      </c>
      <c r="K34" s="209" t="s">
        <v>525</v>
      </c>
      <c r="L34" s="209" t="s">
        <v>525</v>
      </c>
      <c r="M34" s="209">
        <v>50358</v>
      </c>
      <c r="N34" s="209">
        <v>81824</v>
      </c>
      <c r="O34" s="221"/>
      <c r="P34" s="251"/>
      <c r="Q34" s="251"/>
    </row>
    <row r="35" spans="1:17" s="13" customFormat="1" ht="17.25" customHeight="1">
      <c r="A35" s="83" t="s">
        <v>621</v>
      </c>
      <c r="B35" s="253"/>
      <c r="C35" s="209" t="s">
        <v>525</v>
      </c>
      <c r="D35" s="209" t="s">
        <v>525</v>
      </c>
      <c r="E35" s="209" t="s">
        <v>525</v>
      </c>
      <c r="F35" s="209" t="s">
        <v>525</v>
      </c>
      <c r="G35" s="209" t="s">
        <v>525</v>
      </c>
      <c r="H35" s="209" t="s">
        <v>525</v>
      </c>
      <c r="I35" s="209" t="s">
        <v>525</v>
      </c>
      <c r="J35" s="209" t="s">
        <v>525</v>
      </c>
      <c r="K35" s="209" t="s">
        <v>525</v>
      </c>
      <c r="L35" s="209" t="s">
        <v>525</v>
      </c>
      <c r="M35" s="209" t="s">
        <v>525</v>
      </c>
      <c r="N35" s="209" t="s">
        <v>525</v>
      </c>
      <c r="O35" s="221"/>
      <c r="P35" s="251"/>
      <c r="Q35" s="251"/>
    </row>
    <row r="36" spans="1:17" s="13" customFormat="1" ht="17.25" customHeight="1">
      <c r="A36" s="83" t="s">
        <v>622</v>
      </c>
      <c r="B36" s="253" t="s">
        <v>687</v>
      </c>
      <c r="C36" s="209" t="s">
        <v>525</v>
      </c>
      <c r="D36" s="209" t="s">
        <v>525</v>
      </c>
      <c r="E36" s="209" t="s">
        <v>525</v>
      </c>
      <c r="F36" s="209" t="s">
        <v>525</v>
      </c>
      <c r="G36" s="209">
        <v>94558</v>
      </c>
      <c r="H36" s="209">
        <v>30199</v>
      </c>
      <c r="I36" s="209" t="s">
        <v>525</v>
      </c>
      <c r="J36" s="209" t="s">
        <v>525</v>
      </c>
      <c r="K36" s="209" t="s">
        <v>525</v>
      </c>
      <c r="L36" s="209" t="s">
        <v>525</v>
      </c>
      <c r="M36" s="209">
        <v>94558</v>
      </c>
      <c r="N36" s="209">
        <v>30199</v>
      </c>
      <c r="O36" s="221"/>
      <c r="P36" s="251"/>
      <c r="Q36" s="251"/>
    </row>
    <row r="37" spans="1:17" s="13" customFormat="1" ht="17.25" customHeight="1">
      <c r="A37" s="83" t="s">
        <v>755</v>
      </c>
      <c r="B37" s="233" t="s">
        <v>756</v>
      </c>
      <c r="C37" s="209">
        <v>170236</v>
      </c>
      <c r="D37" s="209">
        <v>164072</v>
      </c>
      <c r="E37" s="209">
        <v>325279</v>
      </c>
      <c r="F37" s="209">
        <v>153462</v>
      </c>
      <c r="G37" s="209">
        <v>99608</v>
      </c>
      <c r="H37" s="209">
        <v>15863</v>
      </c>
      <c r="I37" s="209" t="s">
        <v>525</v>
      </c>
      <c r="J37" s="209" t="s">
        <v>525</v>
      </c>
      <c r="K37" s="209" t="s">
        <v>525</v>
      </c>
      <c r="L37" s="209">
        <v>425</v>
      </c>
      <c r="M37" s="209">
        <v>595123</v>
      </c>
      <c r="N37" s="209">
        <v>333822</v>
      </c>
      <c r="O37" s="221"/>
      <c r="P37" s="251"/>
      <c r="Q37" s="251"/>
    </row>
    <row r="38" spans="1:19" ht="17.25" customHeight="1">
      <c r="A38" s="84" t="s">
        <v>657</v>
      </c>
      <c r="B38" s="254" t="s">
        <v>658</v>
      </c>
      <c r="C38" s="210" t="s">
        <v>525</v>
      </c>
      <c r="D38" s="210" t="s">
        <v>525</v>
      </c>
      <c r="E38" s="210" t="s">
        <v>525</v>
      </c>
      <c r="F38" s="210" t="s">
        <v>525</v>
      </c>
      <c r="G38" s="210" t="s">
        <v>525</v>
      </c>
      <c r="H38" s="210" t="s">
        <v>525</v>
      </c>
      <c r="I38" s="210" t="s">
        <v>525</v>
      </c>
      <c r="J38" s="210" t="s">
        <v>525</v>
      </c>
      <c r="K38" s="210" t="s">
        <v>525</v>
      </c>
      <c r="L38" s="210" t="s">
        <v>525</v>
      </c>
      <c r="M38" s="210" t="s">
        <v>525</v>
      </c>
      <c r="N38" s="210" t="s">
        <v>525</v>
      </c>
      <c r="O38" s="245"/>
      <c r="P38" s="251"/>
      <c r="Q38" s="251"/>
      <c r="R38" s="13"/>
      <c r="S38" s="13"/>
    </row>
    <row r="39" spans="1:19" ht="30" customHeight="1">
      <c r="A39" s="83" t="s">
        <v>138</v>
      </c>
      <c r="B39" s="253"/>
      <c r="C39" s="209" t="s">
        <v>525</v>
      </c>
      <c r="D39" s="209" t="s">
        <v>525</v>
      </c>
      <c r="E39" s="209" t="s">
        <v>525</v>
      </c>
      <c r="F39" s="209" t="s">
        <v>525</v>
      </c>
      <c r="G39" s="209">
        <v>158083</v>
      </c>
      <c r="H39" s="209">
        <v>46463</v>
      </c>
      <c r="I39" s="209" t="s">
        <v>525</v>
      </c>
      <c r="J39" s="209" t="s">
        <v>525</v>
      </c>
      <c r="K39" s="209" t="s">
        <v>525</v>
      </c>
      <c r="L39" s="209" t="s">
        <v>525</v>
      </c>
      <c r="M39" s="209">
        <v>158083</v>
      </c>
      <c r="N39" s="247">
        <v>46463</v>
      </c>
      <c r="O39" s="245"/>
      <c r="P39" s="251"/>
      <c r="Q39" s="251"/>
      <c r="R39" s="13"/>
      <c r="S39" s="13"/>
    </row>
    <row r="40" spans="1:19" ht="17.25" customHeight="1">
      <c r="A40" s="83" t="s">
        <v>623</v>
      </c>
      <c r="B40" s="253" t="s">
        <v>602</v>
      </c>
      <c r="C40" s="209" t="s">
        <v>525</v>
      </c>
      <c r="D40" s="209" t="s">
        <v>525</v>
      </c>
      <c r="E40" s="209">
        <v>393217</v>
      </c>
      <c r="F40" s="209">
        <v>1047455</v>
      </c>
      <c r="G40" s="209" t="s">
        <v>525</v>
      </c>
      <c r="H40" s="209" t="s">
        <v>525</v>
      </c>
      <c r="I40" s="209" t="s">
        <v>525</v>
      </c>
      <c r="J40" s="209">
        <v>24322</v>
      </c>
      <c r="K40" s="209" t="s">
        <v>525</v>
      </c>
      <c r="L40" s="209" t="s">
        <v>525</v>
      </c>
      <c r="M40" s="209">
        <v>393217</v>
      </c>
      <c r="N40" s="209">
        <v>1071777</v>
      </c>
      <c r="O40" s="245"/>
      <c r="P40" s="251"/>
      <c r="Q40" s="251"/>
      <c r="R40" s="13"/>
      <c r="S40" s="13"/>
    </row>
    <row r="41" spans="1:19" ht="17.25" customHeight="1">
      <c r="A41" s="83" t="s">
        <v>139</v>
      </c>
      <c r="B41" s="81"/>
      <c r="C41" s="209" t="s">
        <v>525</v>
      </c>
      <c r="D41" s="209" t="s">
        <v>525</v>
      </c>
      <c r="E41" s="209" t="s">
        <v>525</v>
      </c>
      <c r="F41" s="209" t="s">
        <v>525</v>
      </c>
      <c r="G41" s="209" t="s">
        <v>525</v>
      </c>
      <c r="H41" s="209" t="s">
        <v>525</v>
      </c>
      <c r="I41" s="209" t="s">
        <v>525</v>
      </c>
      <c r="J41" s="209" t="s">
        <v>525</v>
      </c>
      <c r="K41" s="209" t="s">
        <v>525</v>
      </c>
      <c r="L41" s="209" t="s">
        <v>525</v>
      </c>
      <c r="M41" s="209" t="s">
        <v>525</v>
      </c>
      <c r="N41" s="209" t="s">
        <v>525</v>
      </c>
      <c r="O41" s="245"/>
      <c r="P41" s="251"/>
      <c r="Q41" s="251"/>
      <c r="R41" s="13"/>
      <c r="S41" s="13"/>
    </row>
    <row r="42" spans="1:19" ht="17.25" customHeight="1">
      <c r="A42" s="83" t="s">
        <v>140</v>
      </c>
      <c r="B42" s="253" t="s">
        <v>187</v>
      </c>
      <c r="C42" s="209" t="s">
        <v>525</v>
      </c>
      <c r="D42" s="209" t="s">
        <v>525</v>
      </c>
      <c r="E42" s="209">
        <v>53165</v>
      </c>
      <c r="F42" s="209">
        <v>99277</v>
      </c>
      <c r="G42" s="209" t="s">
        <v>525</v>
      </c>
      <c r="H42" s="209" t="s">
        <v>525</v>
      </c>
      <c r="I42" s="209" t="s">
        <v>525</v>
      </c>
      <c r="J42" s="209" t="s">
        <v>525</v>
      </c>
      <c r="K42" s="209" t="s">
        <v>525</v>
      </c>
      <c r="L42" s="209" t="s">
        <v>525</v>
      </c>
      <c r="M42" s="209">
        <v>53165</v>
      </c>
      <c r="N42" s="209">
        <v>99277</v>
      </c>
      <c r="O42" s="245"/>
      <c r="P42" s="251"/>
      <c r="Q42" s="251"/>
      <c r="R42" s="13"/>
      <c r="S42" s="13"/>
    </row>
    <row r="43" spans="1:19" ht="17.25" customHeight="1">
      <c r="A43" s="83" t="s">
        <v>141</v>
      </c>
      <c r="B43" s="253" t="s">
        <v>190</v>
      </c>
      <c r="C43" s="209" t="s">
        <v>525</v>
      </c>
      <c r="D43" s="209" t="s">
        <v>525</v>
      </c>
      <c r="E43" s="209" t="s">
        <v>525</v>
      </c>
      <c r="F43" s="209" t="s">
        <v>525</v>
      </c>
      <c r="G43" s="209" t="s">
        <v>525</v>
      </c>
      <c r="H43" s="209" t="s">
        <v>525</v>
      </c>
      <c r="I43" s="209" t="s">
        <v>525</v>
      </c>
      <c r="J43" s="209" t="s">
        <v>525</v>
      </c>
      <c r="K43" s="209" t="s">
        <v>525</v>
      </c>
      <c r="L43" s="209" t="s">
        <v>525</v>
      </c>
      <c r="M43" s="209" t="s">
        <v>525</v>
      </c>
      <c r="N43" s="209" t="s">
        <v>525</v>
      </c>
      <c r="O43" s="245"/>
      <c r="P43" s="251"/>
      <c r="Q43" s="251"/>
      <c r="R43" s="13"/>
      <c r="S43" s="13"/>
    </row>
    <row r="44" spans="1:19" ht="30" customHeight="1">
      <c r="A44" s="83" t="s">
        <v>142</v>
      </c>
      <c r="B44" s="253" t="s">
        <v>192</v>
      </c>
      <c r="C44" s="209" t="s">
        <v>525</v>
      </c>
      <c r="D44" s="209" t="s">
        <v>525</v>
      </c>
      <c r="E44" s="209">
        <v>3288074</v>
      </c>
      <c r="F44" s="209">
        <v>1894735</v>
      </c>
      <c r="G44" s="209">
        <v>179593</v>
      </c>
      <c r="H44" s="209" t="s">
        <v>525</v>
      </c>
      <c r="I44" s="209" t="s">
        <v>525</v>
      </c>
      <c r="J44" s="209" t="s">
        <v>525</v>
      </c>
      <c r="K44" s="209" t="s">
        <v>525</v>
      </c>
      <c r="L44" s="209" t="s">
        <v>525</v>
      </c>
      <c r="M44" s="209">
        <v>3467667</v>
      </c>
      <c r="N44" s="209">
        <v>1894735</v>
      </c>
      <c r="O44" s="245"/>
      <c r="P44" s="251"/>
      <c r="Q44" s="251"/>
      <c r="R44" s="13"/>
      <c r="S44" s="13"/>
    </row>
    <row r="45" spans="1:19" ht="17.25" customHeight="1">
      <c r="A45" s="83" t="s">
        <v>143</v>
      </c>
      <c r="B45" s="253" t="s">
        <v>194</v>
      </c>
      <c r="C45" s="209" t="s">
        <v>525</v>
      </c>
      <c r="D45" s="209">
        <v>3</v>
      </c>
      <c r="E45" s="209" t="s">
        <v>525</v>
      </c>
      <c r="F45" s="209" t="s">
        <v>525</v>
      </c>
      <c r="G45" s="209" t="s">
        <v>525</v>
      </c>
      <c r="H45" s="209">
        <v>329</v>
      </c>
      <c r="I45" s="209" t="s">
        <v>525</v>
      </c>
      <c r="J45" s="209" t="s">
        <v>525</v>
      </c>
      <c r="K45" s="209" t="s">
        <v>525</v>
      </c>
      <c r="L45" s="209" t="s">
        <v>525</v>
      </c>
      <c r="M45" s="209" t="s">
        <v>525</v>
      </c>
      <c r="N45" s="209">
        <v>332</v>
      </c>
      <c r="O45" s="245"/>
      <c r="P45" s="251"/>
      <c r="Q45" s="251"/>
      <c r="R45" s="13"/>
      <c r="S45" s="13"/>
    </row>
    <row r="46" spans="1:19" ht="17.25" customHeight="1">
      <c r="A46" s="83" t="s">
        <v>146</v>
      </c>
      <c r="B46" s="253" t="s">
        <v>659</v>
      </c>
      <c r="C46" s="209">
        <v>346479</v>
      </c>
      <c r="D46" s="209">
        <v>320468</v>
      </c>
      <c r="E46" s="209">
        <v>73237</v>
      </c>
      <c r="F46" s="209">
        <v>50886</v>
      </c>
      <c r="G46" s="209">
        <v>42642</v>
      </c>
      <c r="H46" s="209">
        <v>17998</v>
      </c>
      <c r="I46" s="209" t="s">
        <v>525</v>
      </c>
      <c r="J46" s="209" t="s">
        <v>525</v>
      </c>
      <c r="K46" s="209" t="s">
        <v>525</v>
      </c>
      <c r="L46" s="209" t="s">
        <v>525</v>
      </c>
      <c r="M46" s="209">
        <v>462358</v>
      </c>
      <c r="N46" s="209">
        <v>389352</v>
      </c>
      <c r="O46" s="245"/>
      <c r="P46" s="251"/>
      <c r="Q46" s="251"/>
      <c r="R46" s="13"/>
      <c r="S46" s="13"/>
    </row>
    <row r="47" spans="1:19" ht="17.25" customHeight="1">
      <c r="A47" s="83" t="s">
        <v>147</v>
      </c>
      <c r="B47" s="81"/>
      <c r="C47" s="209" t="s">
        <v>525</v>
      </c>
      <c r="D47" s="209" t="s">
        <v>525</v>
      </c>
      <c r="E47" s="209" t="s">
        <v>525</v>
      </c>
      <c r="F47" s="209" t="s">
        <v>525</v>
      </c>
      <c r="G47" s="209" t="s">
        <v>525</v>
      </c>
      <c r="H47" s="209" t="s">
        <v>525</v>
      </c>
      <c r="I47" s="209" t="s">
        <v>525</v>
      </c>
      <c r="J47" s="209" t="s">
        <v>525</v>
      </c>
      <c r="K47" s="209" t="s">
        <v>525</v>
      </c>
      <c r="L47" s="209" t="s">
        <v>525</v>
      </c>
      <c r="M47" s="209" t="s">
        <v>525</v>
      </c>
      <c r="N47" s="209" t="s">
        <v>525</v>
      </c>
      <c r="O47" s="245"/>
      <c r="P47" s="251"/>
      <c r="Q47" s="251"/>
      <c r="R47" s="13"/>
      <c r="S47" s="13"/>
    </row>
    <row r="48" spans="1:19" ht="17.25" customHeight="1">
      <c r="A48" s="83" t="s">
        <v>148</v>
      </c>
      <c r="B48" s="253" t="s">
        <v>660</v>
      </c>
      <c r="C48" s="209">
        <v>76222</v>
      </c>
      <c r="D48" s="209">
        <v>133993</v>
      </c>
      <c r="E48" s="209" t="s">
        <v>525</v>
      </c>
      <c r="F48" s="209" t="s">
        <v>525</v>
      </c>
      <c r="G48" s="209">
        <v>45924</v>
      </c>
      <c r="H48" s="209">
        <v>41721</v>
      </c>
      <c r="I48" s="209" t="s">
        <v>525</v>
      </c>
      <c r="J48" s="209" t="s">
        <v>525</v>
      </c>
      <c r="K48" s="209">
        <v>1157</v>
      </c>
      <c r="L48" s="209">
        <v>498</v>
      </c>
      <c r="M48" s="209">
        <v>123303</v>
      </c>
      <c r="N48" s="209">
        <v>176212</v>
      </c>
      <c r="O48" s="245"/>
      <c r="P48" s="251"/>
      <c r="Q48" s="251"/>
      <c r="R48" s="13"/>
      <c r="S48" s="13"/>
    </row>
    <row r="49" spans="1:19" ht="30" customHeight="1">
      <c r="A49" s="83" t="s">
        <v>624</v>
      </c>
      <c r="B49" s="253" t="s">
        <v>661</v>
      </c>
      <c r="C49" s="209" t="s">
        <v>525</v>
      </c>
      <c r="D49" s="209">
        <v>2447</v>
      </c>
      <c r="E49" s="209">
        <v>-667</v>
      </c>
      <c r="F49" s="209">
        <v>35610</v>
      </c>
      <c r="G49" s="209" t="s">
        <v>525</v>
      </c>
      <c r="H49" s="209">
        <v>100</v>
      </c>
      <c r="I49" s="209" t="s">
        <v>525</v>
      </c>
      <c r="J49" s="209">
        <v>10936</v>
      </c>
      <c r="K49" s="209" t="s">
        <v>525</v>
      </c>
      <c r="L49" s="209" t="s">
        <v>525</v>
      </c>
      <c r="M49" s="209">
        <v>-667</v>
      </c>
      <c r="N49" s="209">
        <v>49093</v>
      </c>
      <c r="O49" s="245"/>
      <c r="P49" s="251"/>
      <c r="Q49" s="251"/>
      <c r="R49" s="13"/>
      <c r="S49" s="13"/>
    </row>
    <row r="50" spans="1:19" ht="17.25" customHeight="1">
      <c r="A50" s="83" t="s">
        <v>149</v>
      </c>
      <c r="B50" s="253" t="s">
        <v>202</v>
      </c>
      <c r="C50" s="209" t="s">
        <v>525</v>
      </c>
      <c r="D50" s="209">
        <v>103</v>
      </c>
      <c r="E50" s="209" t="s">
        <v>525</v>
      </c>
      <c r="F50" s="209" t="s">
        <v>525</v>
      </c>
      <c r="G50" s="209" t="s">
        <v>525</v>
      </c>
      <c r="H50" s="209">
        <v>177</v>
      </c>
      <c r="I50" s="209" t="s">
        <v>525</v>
      </c>
      <c r="J50" s="209">
        <v>2543</v>
      </c>
      <c r="K50" s="209" t="s">
        <v>525</v>
      </c>
      <c r="L50" s="209" t="s">
        <v>525</v>
      </c>
      <c r="M50" s="209" t="s">
        <v>525</v>
      </c>
      <c r="N50" s="209">
        <v>2823</v>
      </c>
      <c r="O50" s="245"/>
      <c r="P50" s="251"/>
      <c r="Q50" s="251"/>
      <c r="R50" s="13"/>
      <c r="S50" s="13"/>
    </row>
    <row r="51" spans="1:19" ht="17.25" customHeight="1">
      <c r="A51" s="83" t="s">
        <v>625</v>
      </c>
      <c r="B51" s="81"/>
      <c r="C51" s="209" t="s">
        <v>525</v>
      </c>
      <c r="D51" s="209" t="s">
        <v>525</v>
      </c>
      <c r="E51" s="209" t="s">
        <v>525</v>
      </c>
      <c r="F51" s="209" t="s">
        <v>525</v>
      </c>
      <c r="G51" s="209" t="s">
        <v>525</v>
      </c>
      <c r="H51" s="209" t="s">
        <v>525</v>
      </c>
      <c r="I51" s="209" t="s">
        <v>525</v>
      </c>
      <c r="J51" s="209" t="s">
        <v>525</v>
      </c>
      <c r="K51" s="209" t="s">
        <v>525</v>
      </c>
      <c r="L51" s="209" t="s">
        <v>525</v>
      </c>
      <c r="M51" s="209" t="s">
        <v>525</v>
      </c>
      <c r="N51" s="209" t="s">
        <v>525</v>
      </c>
      <c r="O51" s="245"/>
      <c r="P51" s="251"/>
      <c r="Q51" s="251"/>
      <c r="R51" s="13"/>
      <c r="S51" s="13"/>
    </row>
    <row r="52" spans="1:19" ht="17.25" customHeight="1">
      <c r="A52" s="83" t="s">
        <v>150</v>
      </c>
      <c r="B52" s="253"/>
      <c r="C52" s="209" t="s">
        <v>525</v>
      </c>
      <c r="D52" s="209" t="s">
        <v>525</v>
      </c>
      <c r="E52" s="209" t="s">
        <v>525</v>
      </c>
      <c r="F52" s="209" t="s">
        <v>525</v>
      </c>
      <c r="G52" s="209" t="s">
        <v>525</v>
      </c>
      <c r="H52" s="209" t="s">
        <v>525</v>
      </c>
      <c r="I52" s="209" t="s">
        <v>525</v>
      </c>
      <c r="J52" s="209" t="s">
        <v>525</v>
      </c>
      <c r="K52" s="209" t="s">
        <v>525</v>
      </c>
      <c r="L52" s="209" t="s">
        <v>525</v>
      </c>
      <c r="M52" s="209" t="s">
        <v>525</v>
      </c>
      <c r="N52" s="209" t="s">
        <v>525</v>
      </c>
      <c r="O52" s="245"/>
      <c r="P52" s="251"/>
      <c r="Q52" s="251"/>
      <c r="R52" s="13"/>
      <c r="S52" s="13"/>
    </row>
    <row r="53" spans="1:19" ht="17.25" customHeight="1">
      <c r="A53" s="83" t="s">
        <v>151</v>
      </c>
      <c r="B53" s="253" t="s">
        <v>206</v>
      </c>
      <c r="C53" s="209" t="s">
        <v>525</v>
      </c>
      <c r="D53" s="209">
        <v>45</v>
      </c>
      <c r="E53" s="209" t="s">
        <v>525</v>
      </c>
      <c r="F53" s="209" t="s">
        <v>525</v>
      </c>
      <c r="G53" s="209" t="s">
        <v>525</v>
      </c>
      <c r="H53" s="209">
        <v>435</v>
      </c>
      <c r="I53" s="209" t="s">
        <v>525</v>
      </c>
      <c r="J53" s="209">
        <v>11</v>
      </c>
      <c r="K53" s="209" t="s">
        <v>525</v>
      </c>
      <c r="L53" s="209" t="s">
        <v>525</v>
      </c>
      <c r="M53" s="209" t="s">
        <v>525</v>
      </c>
      <c r="N53" s="209">
        <v>491</v>
      </c>
      <c r="O53" s="245"/>
      <c r="P53" s="251"/>
      <c r="Q53" s="251"/>
      <c r="R53" s="13"/>
      <c r="S53" s="13"/>
    </row>
    <row r="54" spans="1:19" ht="30" customHeight="1">
      <c r="A54" s="83" t="s">
        <v>626</v>
      </c>
      <c r="B54" s="253"/>
      <c r="C54" s="209" t="s">
        <v>525</v>
      </c>
      <c r="D54" s="209" t="s">
        <v>525</v>
      </c>
      <c r="E54" s="209" t="s">
        <v>525</v>
      </c>
      <c r="F54" s="209" t="s">
        <v>525</v>
      </c>
      <c r="G54" s="209" t="s">
        <v>525</v>
      </c>
      <c r="H54" s="209" t="s">
        <v>525</v>
      </c>
      <c r="I54" s="209" t="s">
        <v>525</v>
      </c>
      <c r="J54" s="209" t="s">
        <v>525</v>
      </c>
      <c r="K54" s="209" t="s">
        <v>525</v>
      </c>
      <c r="L54" s="209" t="s">
        <v>525</v>
      </c>
      <c r="M54" s="209" t="s">
        <v>525</v>
      </c>
      <c r="N54" s="209" t="s">
        <v>525</v>
      </c>
      <c r="O54" s="245"/>
      <c r="P54" s="251"/>
      <c r="Q54" s="251"/>
      <c r="R54" s="13"/>
      <c r="S54" s="13"/>
    </row>
    <row r="55" spans="1:19" ht="17.25" customHeight="1">
      <c r="A55" s="83" t="s">
        <v>152</v>
      </c>
      <c r="B55" s="253" t="s">
        <v>209</v>
      </c>
      <c r="C55" s="209" t="s">
        <v>525</v>
      </c>
      <c r="D55" s="209" t="s">
        <v>525</v>
      </c>
      <c r="E55" s="209" t="s">
        <v>525</v>
      </c>
      <c r="F55" s="209" t="s">
        <v>525</v>
      </c>
      <c r="G55" s="209" t="s">
        <v>525</v>
      </c>
      <c r="H55" s="209" t="s">
        <v>525</v>
      </c>
      <c r="I55" s="209" t="s">
        <v>525</v>
      </c>
      <c r="J55" s="209" t="s">
        <v>525</v>
      </c>
      <c r="K55" s="209" t="s">
        <v>525</v>
      </c>
      <c r="L55" s="209" t="s">
        <v>525</v>
      </c>
      <c r="M55" s="209" t="s">
        <v>525</v>
      </c>
      <c r="N55" s="209" t="s">
        <v>525</v>
      </c>
      <c r="O55" s="245"/>
      <c r="P55" s="251"/>
      <c r="Q55" s="251"/>
      <c r="R55" s="13"/>
      <c r="S55" s="13"/>
    </row>
    <row r="56" spans="1:19" ht="17.25" customHeight="1">
      <c r="A56" s="83" t="s">
        <v>775</v>
      </c>
      <c r="B56" s="253" t="s">
        <v>776</v>
      </c>
      <c r="C56" s="209">
        <v>269883</v>
      </c>
      <c r="D56" s="209">
        <v>1030836</v>
      </c>
      <c r="E56" s="209">
        <v>704357</v>
      </c>
      <c r="F56" s="209">
        <v>458209</v>
      </c>
      <c r="G56" s="209">
        <v>29648</v>
      </c>
      <c r="H56" s="209">
        <v>58266</v>
      </c>
      <c r="I56" s="209" t="s">
        <v>525</v>
      </c>
      <c r="J56" s="209">
        <v>7248</v>
      </c>
      <c r="K56" s="209" t="s">
        <v>525</v>
      </c>
      <c r="L56" s="209" t="s">
        <v>525</v>
      </c>
      <c r="M56" s="209">
        <v>1003888</v>
      </c>
      <c r="N56" s="209">
        <v>1554559</v>
      </c>
      <c r="O56" s="245"/>
      <c r="P56" s="251"/>
      <c r="Q56" s="251"/>
      <c r="R56" s="13"/>
      <c r="S56" s="13"/>
    </row>
    <row r="57" spans="1:19" ht="17.25" customHeight="1">
      <c r="A57" s="83" t="s">
        <v>155</v>
      </c>
      <c r="B57" s="233"/>
      <c r="C57" s="209" t="s">
        <v>525</v>
      </c>
      <c r="D57" s="209" t="s">
        <v>525</v>
      </c>
      <c r="E57" s="209" t="s">
        <v>525</v>
      </c>
      <c r="F57" s="209" t="s">
        <v>525</v>
      </c>
      <c r="G57" s="209" t="s">
        <v>525</v>
      </c>
      <c r="H57" s="209" t="s">
        <v>525</v>
      </c>
      <c r="I57" s="209" t="s">
        <v>525</v>
      </c>
      <c r="J57" s="209" t="s">
        <v>525</v>
      </c>
      <c r="K57" s="209" t="s">
        <v>525</v>
      </c>
      <c r="L57" s="209" t="s">
        <v>525</v>
      </c>
      <c r="M57" s="209" t="s">
        <v>525</v>
      </c>
      <c r="N57" s="209" t="s">
        <v>525</v>
      </c>
      <c r="O57" s="245"/>
      <c r="P57" s="251"/>
      <c r="Q57" s="251"/>
      <c r="R57" s="13"/>
      <c r="S57" s="13"/>
    </row>
    <row r="58" spans="1:19" ht="17.25" customHeight="1">
      <c r="A58" s="83" t="s">
        <v>777</v>
      </c>
      <c r="B58" s="253"/>
      <c r="C58" s="209" t="s">
        <v>525</v>
      </c>
      <c r="D58" s="209" t="s">
        <v>525</v>
      </c>
      <c r="E58" s="209" t="s">
        <v>525</v>
      </c>
      <c r="F58" s="209" t="s">
        <v>525</v>
      </c>
      <c r="G58" s="209" t="s">
        <v>525</v>
      </c>
      <c r="H58" s="209" t="s">
        <v>525</v>
      </c>
      <c r="I58" s="209" t="s">
        <v>525</v>
      </c>
      <c r="J58" s="209" t="s">
        <v>525</v>
      </c>
      <c r="K58" s="209" t="s">
        <v>525</v>
      </c>
      <c r="L58" s="209" t="s">
        <v>525</v>
      </c>
      <c r="M58" s="209" t="s">
        <v>525</v>
      </c>
      <c r="N58" s="209" t="s">
        <v>525</v>
      </c>
      <c r="O58" s="245"/>
      <c r="P58" s="251"/>
      <c r="Q58" s="251"/>
      <c r="R58" s="13"/>
      <c r="S58" s="13"/>
    </row>
    <row r="59" spans="1:19" ht="30" customHeight="1">
      <c r="A59" s="83" t="s">
        <v>156</v>
      </c>
      <c r="B59" s="253"/>
      <c r="C59" s="209" t="s">
        <v>525</v>
      </c>
      <c r="D59" s="209" t="s">
        <v>525</v>
      </c>
      <c r="E59" s="209" t="s">
        <v>525</v>
      </c>
      <c r="F59" s="209" t="s">
        <v>525</v>
      </c>
      <c r="G59" s="209">
        <v>307854</v>
      </c>
      <c r="H59" s="209">
        <v>3929</v>
      </c>
      <c r="I59" s="209" t="s">
        <v>525</v>
      </c>
      <c r="J59" s="209" t="s">
        <v>525</v>
      </c>
      <c r="K59" s="209" t="s">
        <v>525</v>
      </c>
      <c r="L59" s="209" t="s">
        <v>525</v>
      </c>
      <c r="M59" s="209">
        <v>307854</v>
      </c>
      <c r="N59" s="209">
        <v>3929</v>
      </c>
      <c r="O59" s="245"/>
      <c r="P59" s="251"/>
      <c r="Q59" s="251"/>
      <c r="R59" s="13"/>
      <c r="S59" s="13"/>
    </row>
    <row r="60" spans="1:19" ht="17.25" customHeight="1">
      <c r="A60" s="83" t="s">
        <v>157</v>
      </c>
      <c r="B60" s="81" t="s">
        <v>215</v>
      </c>
      <c r="C60" s="209" t="s">
        <v>525</v>
      </c>
      <c r="D60" s="209" t="s">
        <v>525</v>
      </c>
      <c r="E60" s="209" t="s">
        <v>525</v>
      </c>
      <c r="F60" s="209" t="s">
        <v>525</v>
      </c>
      <c r="G60" s="209" t="s">
        <v>525</v>
      </c>
      <c r="H60" s="209" t="s">
        <v>525</v>
      </c>
      <c r="I60" s="209" t="s">
        <v>525</v>
      </c>
      <c r="J60" s="209" t="s">
        <v>525</v>
      </c>
      <c r="K60" s="209" t="s">
        <v>525</v>
      </c>
      <c r="L60" s="209" t="s">
        <v>525</v>
      </c>
      <c r="M60" s="209" t="s">
        <v>525</v>
      </c>
      <c r="N60" s="209" t="s">
        <v>525</v>
      </c>
      <c r="O60" s="245"/>
      <c r="P60" s="251"/>
      <c r="Q60" s="251"/>
      <c r="R60" s="13"/>
      <c r="S60" s="13"/>
    </row>
    <row r="61" spans="1:19" ht="17.25" customHeight="1">
      <c r="A61" s="83" t="s">
        <v>683</v>
      </c>
      <c r="B61" s="253" t="s">
        <v>676</v>
      </c>
      <c r="C61" s="209" t="s">
        <v>525</v>
      </c>
      <c r="D61" s="209" t="s">
        <v>525</v>
      </c>
      <c r="E61" s="209" t="s">
        <v>525</v>
      </c>
      <c r="F61" s="209" t="s">
        <v>525</v>
      </c>
      <c r="G61" s="209" t="s">
        <v>525</v>
      </c>
      <c r="H61" s="209" t="s">
        <v>525</v>
      </c>
      <c r="I61" s="209" t="s">
        <v>525</v>
      </c>
      <c r="J61" s="209" t="s">
        <v>525</v>
      </c>
      <c r="K61" s="209" t="s">
        <v>525</v>
      </c>
      <c r="L61" s="209" t="s">
        <v>525</v>
      </c>
      <c r="M61" s="209" t="s">
        <v>525</v>
      </c>
      <c r="N61" s="209" t="s">
        <v>525</v>
      </c>
      <c r="O61" s="245"/>
      <c r="P61" s="251"/>
      <c r="Q61" s="251"/>
      <c r="R61" s="13"/>
      <c r="S61" s="13"/>
    </row>
    <row r="62" spans="1:19" ht="17.25" customHeight="1">
      <c r="A62" s="83" t="s">
        <v>158</v>
      </c>
      <c r="B62" s="253" t="s">
        <v>217</v>
      </c>
      <c r="C62" s="209" t="s">
        <v>525</v>
      </c>
      <c r="D62" s="209" t="s">
        <v>525</v>
      </c>
      <c r="E62" s="209" t="s">
        <v>525</v>
      </c>
      <c r="F62" s="209" t="s">
        <v>525</v>
      </c>
      <c r="G62" s="209" t="s">
        <v>525</v>
      </c>
      <c r="H62" s="209" t="s">
        <v>525</v>
      </c>
      <c r="I62" s="209" t="s">
        <v>525</v>
      </c>
      <c r="J62" s="209" t="s">
        <v>525</v>
      </c>
      <c r="K62" s="209" t="s">
        <v>525</v>
      </c>
      <c r="L62" s="209" t="s">
        <v>525</v>
      </c>
      <c r="M62" s="209" t="s">
        <v>525</v>
      </c>
      <c r="N62" s="209" t="s">
        <v>525</v>
      </c>
      <c r="O62" s="245"/>
      <c r="P62" s="251"/>
      <c r="Q62" s="251"/>
      <c r="R62" s="13"/>
      <c r="S62" s="13"/>
    </row>
    <row r="63" spans="1:19" ht="17.25" customHeight="1">
      <c r="A63" s="84" t="s">
        <v>627</v>
      </c>
      <c r="B63" s="254" t="s">
        <v>662</v>
      </c>
      <c r="C63" s="210" t="s">
        <v>525</v>
      </c>
      <c r="D63" s="210" t="s">
        <v>525</v>
      </c>
      <c r="E63" s="210" t="s">
        <v>525</v>
      </c>
      <c r="F63" s="210" t="s">
        <v>525</v>
      </c>
      <c r="G63" s="210">
        <v>26463</v>
      </c>
      <c r="H63" s="210">
        <v>154837</v>
      </c>
      <c r="I63" s="210" t="s">
        <v>525</v>
      </c>
      <c r="J63" s="210" t="s">
        <v>525</v>
      </c>
      <c r="K63" s="210">
        <v>3</v>
      </c>
      <c r="L63" s="210">
        <v>100</v>
      </c>
      <c r="M63" s="210">
        <v>26466</v>
      </c>
      <c r="N63" s="210">
        <v>154937</v>
      </c>
      <c r="O63" s="245"/>
      <c r="P63" s="251"/>
      <c r="Q63" s="251"/>
      <c r="R63" s="13"/>
      <c r="S63" s="13"/>
    </row>
    <row r="64" spans="1:19" ht="30" customHeight="1">
      <c r="A64" s="263" t="s">
        <v>628</v>
      </c>
      <c r="B64" s="264" t="s">
        <v>533</v>
      </c>
      <c r="C64" s="247">
        <v>180828</v>
      </c>
      <c r="D64" s="247">
        <v>85778</v>
      </c>
      <c r="E64" s="247" t="s">
        <v>525</v>
      </c>
      <c r="F64" s="247" t="s">
        <v>525</v>
      </c>
      <c r="G64" s="247">
        <v>465497</v>
      </c>
      <c r="H64" s="247">
        <v>17013</v>
      </c>
      <c r="I64" s="247" t="s">
        <v>525</v>
      </c>
      <c r="J64" s="247" t="s">
        <v>525</v>
      </c>
      <c r="K64" s="247" t="s">
        <v>525</v>
      </c>
      <c r="L64" s="247" t="s">
        <v>525</v>
      </c>
      <c r="M64" s="247">
        <v>646325</v>
      </c>
      <c r="N64" s="247">
        <v>102791</v>
      </c>
      <c r="O64" s="245"/>
      <c r="P64" s="251"/>
      <c r="Q64" s="251"/>
      <c r="R64" s="13"/>
      <c r="S64" s="13"/>
    </row>
    <row r="65" spans="1:19" ht="17.25" customHeight="1">
      <c r="A65" s="83" t="s">
        <v>629</v>
      </c>
      <c r="B65" s="253" t="s">
        <v>636</v>
      </c>
      <c r="C65" s="209" t="s">
        <v>525</v>
      </c>
      <c r="D65" s="209" t="s">
        <v>525</v>
      </c>
      <c r="E65" s="209" t="s">
        <v>525</v>
      </c>
      <c r="F65" s="209" t="s">
        <v>525</v>
      </c>
      <c r="G65" s="209" t="s">
        <v>525</v>
      </c>
      <c r="H65" s="209" t="s">
        <v>525</v>
      </c>
      <c r="I65" s="209" t="s">
        <v>525</v>
      </c>
      <c r="J65" s="209" t="s">
        <v>525</v>
      </c>
      <c r="K65" s="209" t="s">
        <v>525</v>
      </c>
      <c r="L65" s="209" t="s">
        <v>525</v>
      </c>
      <c r="M65" s="209" t="s">
        <v>525</v>
      </c>
      <c r="N65" s="209" t="s">
        <v>525</v>
      </c>
      <c r="O65" s="245"/>
      <c r="P65" s="251"/>
      <c r="Q65" s="251"/>
      <c r="R65" s="13"/>
      <c r="S65" s="13"/>
    </row>
    <row r="66" spans="1:19" ht="17.25" customHeight="1">
      <c r="A66" s="83" t="s">
        <v>630</v>
      </c>
      <c r="B66" s="253" t="s">
        <v>663</v>
      </c>
      <c r="C66" s="209" t="s">
        <v>525</v>
      </c>
      <c r="D66" s="209" t="s">
        <v>525</v>
      </c>
      <c r="E66" s="209" t="s">
        <v>525</v>
      </c>
      <c r="F66" s="209">
        <v>61</v>
      </c>
      <c r="G66" s="209">
        <v>589998</v>
      </c>
      <c r="H66" s="209">
        <v>23077</v>
      </c>
      <c r="I66" s="209" t="s">
        <v>525</v>
      </c>
      <c r="J66" s="209" t="s">
        <v>525</v>
      </c>
      <c r="K66" s="209" t="s">
        <v>525</v>
      </c>
      <c r="L66" s="209" t="s">
        <v>525</v>
      </c>
      <c r="M66" s="209">
        <v>589998</v>
      </c>
      <c r="N66" s="209">
        <v>23138</v>
      </c>
      <c r="O66" s="245"/>
      <c r="P66" s="251"/>
      <c r="Q66" s="251"/>
      <c r="R66" s="13"/>
      <c r="S66" s="13"/>
    </row>
    <row r="67" spans="1:19" ht="17.25" customHeight="1">
      <c r="A67" s="83" t="s">
        <v>631</v>
      </c>
      <c r="B67" s="253"/>
      <c r="C67" s="209" t="s">
        <v>525</v>
      </c>
      <c r="D67" s="209" t="s">
        <v>525</v>
      </c>
      <c r="E67" s="209" t="s">
        <v>525</v>
      </c>
      <c r="F67" s="209" t="s">
        <v>525</v>
      </c>
      <c r="G67" s="209" t="s">
        <v>525</v>
      </c>
      <c r="H67" s="209" t="s">
        <v>525</v>
      </c>
      <c r="I67" s="209" t="s">
        <v>525</v>
      </c>
      <c r="J67" s="209" t="s">
        <v>525</v>
      </c>
      <c r="K67" s="209" t="s">
        <v>525</v>
      </c>
      <c r="L67" s="209" t="s">
        <v>525</v>
      </c>
      <c r="M67" s="209" t="s">
        <v>525</v>
      </c>
      <c r="N67" s="209" t="s">
        <v>525</v>
      </c>
      <c r="O67" s="245"/>
      <c r="P67" s="251"/>
      <c r="Q67" s="251"/>
      <c r="R67" s="13"/>
      <c r="S67" s="13"/>
    </row>
    <row r="68" spans="1:19" ht="17.25" customHeight="1">
      <c r="A68" s="83" t="s">
        <v>632</v>
      </c>
      <c r="B68" s="253"/>
      <c r="C68" s="209" t="s">
        <v>525</v>
      </c>
      <c r="D68" s="209" t="s">
        <v>525</v>
      </c>
      <c r="E68" s="209" t="s">
        <v>525</v>
      </c>
      <c r="F68" s="209" t="s">
        <v>525</v>
      </c>
      <c r="G68" s="209">
        <v>456</v>
      </c>
      <c r="H68" s="209">
        <v>85825</v>
      </c>
      <c r="I68" s="209" t="s">
        <v>525</v>
      </c>
      <c r="J68" s="209" t="s">
        <v>525</v>
      </c>
      <c r="K68" s="209" t="s">
        <v>525</v>
      </c>
      <c r="L68" s="209" t="s">
        <v>525</v>
      </c>
      <c r="M68" s="209">
        <v>456</v>
      </c>
      <c r="N68" s="209">
        <v>85825</v>
      </c>
      <c r="O68" s="245"/>
      <c r="P68" s="251"/>
      <c r="Q68" s="251"/>
      <c r="R68" s="13"/>
      <c r="S68" s="13"/>
    </row>
    <row r="69" spans="1:19" ht="30" customHeight="1">
      <c r="A69" s="83" t="s">
        <v>219</v>
      </c>
      <c r="B69" s="231"/>
      <c r="C69" s="209" t="s">
        <v>525</v>
      </c>
      <c r="D69" s="209">
        <v>7</v>
      </c>
      <c r="E69" s="209" t="s">
        <v>525</v>
      </c>
      <c r="F69" s="209" t="s">
        <v>525</v>
      </c>
      <c r="G69" s="209" t="s">
        <v>525</v>
      </c>
      <c r="H69" s="209">
        <v>109</v>
      </c>
      <c r="I69" s="209" t="s">
        <v>525</v>
      </c>
      <c r="J69" s="209" t="s">
        <v>525</v>
      </c>
      <c r="K69" s="209" t="s">
        <v>525</v>
      </c>
      <c r="L69" s="209" t="s">
        <v>525</v>
      </c>
      <c r="M69" s="209" t="s">
        <v>525</v>
      </c>
      <c r="N69" s="209">
        <v>116</v>
      </c>
      <c r="O69" s="245"/>
      <c r="P69" s="251"/>
      <c r="Q69" s="251"/>
      <c r="R69" s="13"/>
      <c r="S69" s="13"/>
    </row>
    <row r="70" spans="1:19" ht="18" customHeight="1">
      <c r="A70" s="83" t="s">
        <v>122</v>
      </c>
      <c r="B70" s="81" t="s">
        <v>122</v>
      </c>
      <c r="C70" s="211"/>
      <c r="D70" s="211"/>
      <c r="E70" s="211"/>
      <c r="F70" s="211"/>
      <c r="G70" s="211"/>
      <c r="H70" s="211"/>
      <c r="I70" s="211"/>
      <c r="J70" s="211"/>
      <c r="K70" s="211"/>
      <c r="L70" s="211"/>
      <c r="M70" s="211"/>
      <c r="N70" s="211"/>
      <c r="O70" s="246"/>
      <c r="P70" s="251"/>
      <c r="Q70" s="251"/>
      <c r="S70" s="13"/>
    </row>
    <row r="71" spans="1:19" ht="18" customHeight="1">
      <c r="A71" s="85" t="s">
        <v>59</v>
      </c>
      <c r="B71" s="87" t="s">
        <v>60</v>
      </c>
      <c r="C71" s="224">
        <f>SUM(C14:C69)</f>
        <v>2434840</v>
      </c>
      <c r="D71" s="224">
        <f>SUM(D14:D69)</f>
        <v>3335102</v>
      </c>
      <c r="E71" s="224">
        <f>SUM(E14:E69)</f>
        <v>7889932</v>
      </c>
      <c r="F71" s="224">
        <f>SUM(F14:F69)</f>
        <v>8591592</v>
      </c>
      <c r="G71" s="224">
        <f>SUM(G14:G69)</f>
        <v>3642986</v>
      </c>
      <c r="H71" s="224">
        <f>SUM(H14:H69)</f>
        <v>1222374</v>
      </c>
      <c r="I71" s="224">
        <f>SUM(I14:I69)</f>
        <v>0</v>
      </c>
      <c r="J71" s="224">
        <f>SUM(J14:J69)</f>
        <v>77029</v>
      </c>
      <c r="K71" s="224">
        <f>SUM(K14:K69)</f>
        <v>1160</v>
      </c>
      <c r="L71" s="224">
        <f>SUM(L14:L69)</f>
        <v>1023</v>
      </c>
      <c r="M71" s="224">
        <f>SUM(M14:M69)</f>
        <v>13968918</v>
      </c>
      <c r="N71" s="224">
        <f>SUM(N14:N69)</f>
        <v>13227120</v>
      </c>
      <c r="O71" s="246"/>
      <c r="S71" s="13"/>
    </row>
    <row r="72" spans="1:14" s="13" customFormat="1" ht="11.25" customHeight="1">
      <c r="A72" s="8"/>
      <c r="B72" s="8"/>
      <c r="C72" s="8"/>
      <c r="D72" s="8"/>
      <c r="E72" s="8"/>
      <c r="F72" s="8"/>
      <c r="G72" s="8"/>
      <c r="H72" s="8"/>
      <c r="I72" s="8"/>
      <c r="J72" s="8"/>
      <c r="K72" s="8"/>
      <c r="L72" s="8"/>
      <c r="M72" s="8"/>
      <c r="N72" s="8"/>
    </row>
    <row r="73" spans="1:14" s="13" customFormat="1" ht="11.25" customHeight="1">
      <c r="A73" s="9"/>
      <c r="B73" s="8"/>
      <c r="C73" s="8"/>
      <c r="D73" s="8"/>
      <c r="E73" s="8"/>
      <c r="F73" s="8"/>
      <c r="G73" s="8"/>
      <c r="H73" s="8"/>
      <c r="I73" s="8"/>
      <c r="J73" s="8"/>
      <c r="K73" s="8"/>
      <c r="L73" s="8"/>
      <c r="M73" s="8"/>
      <c r="N73" s="10"/>
    </row>
    <row r="74" spans="1:14" s="8" customFormat="1" ht="27" customHeight="1">
      <c r="A74" s="261" t="s">
        <v>24</v>
      </c>
      <c r="N74" s="11"/>
    </row>
    <row r="75" spans="1:14" s="8" customFormat="1" ht="27" customHeight="1">
      <c r="A75" s="343" t="s">
        <v>25</v>
      </c>
      <c r="B75" s="343"/>
      <c r="N75" s="12"/>
    </row>
    <row r="76" s="8" customFormat="1" ht="12.75"/>
    <row r="77" s="8" customFormat="1" ht="12.75"/>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12">
    <mergeCell ref="A1:N1"/>
    <mergeCell ref="A2:N2"/>
    <mergeCell ref="A4:B4"/>
    <mergeCell ref="A5:B5"/>
    <mergeCell ref="A75:B75"/>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73">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xml><?xml version="1.0" encoding="utf-8"?>
<worksheet xmlns="http://schemas.openxmlformats.org/spreadsheetml/2006/main" xmlns:r="http://schemas.openxmlformats.org/officeDocument/2006/relationships">
  <dimension ref="A1:O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2" t="s">
        <v>244</v>
      </c>
      <c r="B2" s="272"/>
      <c r="C2" s="272"/>
      <c r="D2" s="272"/>
      <c r="E2" s="272"/>
      <c r="F2" s="272"/>
      <c r="G2" s="272"/>
      <c r="H2" s="272"/>
      <c r="I2" s="272"/>
      <c r="J2" s="272"/>
      <c r="K2" s="272"/>
      <c r="L2" s="108" t="s">
        <v>720</v>
      </c>
    </row>
    <row r="3" spans="1:12" s="8" customFormat="1" ht="25.5" customHeight="1">
      <c r="A3" s="272" t="s">
        <v>770</v>
      </c>
      <c r="B3" s="272"/>
      <c r="C3" s="272"/>
      <c r="D3" s="272"/>
      <c r="E3" s="272"/>
      <c r="F3" s="272"/>
      <c r="G3" s="272"/>
      <c r="H3" s="272"/>
      <c r="I3" s="272"/>
      <c r="J3" s="272"/>
      <c r="K3" s="272"/>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0"/>
      <c r="B6" s="280"/>
      <c r="C6" s="73"/>
      <c r="D6" s="73"/>
      <c r="E6" s="73"/>
      <c r="F6" s="73"/>
      <c r="G6" s="73"/>
      <c r="H6" s="73"/>
      <c r="I6" s="73"/>
      <c r="J6" s="73"/>
      <c r="K6" s="75"/>
      <c r="L6" s="75"/>
    </row>
    <row r="7" spans="1:12" s="44" customFormat="1" ht="27.75" customHeight="1">
      <c r="A7" s="280" t="s">
        <v>693</v>
      </c>
      <c r="B7" s="280"/>
      <c r="C7" s="280"/>
      <c r="D7" s="280"/>
      <c r="E7" s="280"/>
      <c r="F7" s="280"/>
      <c r="G7" s="280"/>
      <c r="H7" s="280"/>
      <c r="I7" s="280"/>
      <c r="J7" s="280"/>
      <c r="K7" s="75"/>
      <c r="L7" s="75"/>
    </row>
    <row r="8" spans="1:12" ht="6" customHeight="1">
      <c r="A8" s="7"/>
      <c r="B8" s="1"/>
      <c r="C8" s="5"/>
      <c r="D8" s="5"/>
      <c r="E8" s="5"/>
      <c r="F8" s="5"/>
      <c r="G8" s="5"/>
      <c r="H8" s="5"/>
      <c r="I8" s="5"/>
      <c r="J8" s="5"/>
      <c r="K8" s="1"/>
      <c r="L8" s="1"/>
    </row>
    <row r="9" spans="1:12" s="46" customFormat="1" ht="21" customHeight="1">
      <c r="A9" s="45"/>
      <c r="B9" s="45"/>
      <c r="C9" s="273" t="s">
        <v>721</v>
      </c>
      <c r="D9" s="274"/>
      <c r="E9" s="274"/>
      <c r="F9" s="274"/>
      <c r="G9" s="274"/>
      <c r="H9" s="274"/>
      <c r="I9" s="274"/>
      <c r="J9" s="274"/>
      <c r="K9" s="274"/>
      <c r="L9" s="275"/>
    </row>
    <row r="10" spans="1:12" s="46" customFormat="1" ht="21" customHeight="1">
      <c r="A10" s="47"/>
      <c r="B10" s="48"/>
      <c r="C10" s="281" t="s">
        <v>100</v>
      </c>
      <c r="D10" s="282"/>
      <c r="E10" s="283" t="s">
        <v>101</v>
      </c>
      <c r="F10" s="284"/>
      <c r="G10" s="281" t="s">
        <v>102</v>
      </c>
      <c r="H10" s="282"/>
      <c r="I10" s="281" t="s">
        <v>103</v>
      </c>
      <c r="J10" s="282"/>
      <c r="K10" s="276" t="s">
        <v>722</v>
      </c>
      <c r="L10" s="282"/>
    </row>
    <row r="11" spans="1:12" s="46" customFormat="1" ht="54" customHeight="1">
      <c r="A11" s="50" t="s">
        <v>694</v>
      </c>
      <c r="B11" s="51" t="s">
        <v>695</v>
      </c>
      <c r="C11" s="51" t="s">
        <v>696</v>
      </c>
      <c r="D11" s="51" t="s">
        <v>697</v>
      </c>
      <c r="E11" s="51" t="s">
        <v>696</v>
      </c>
      <c r="F11" s="51" t="s">
        <v>697</v>
      </c>
      <c r="G11" s="51" t="s">
        <v>696</v>
      </c>
      <c r="H11" s="51" t="s">
        <v>697</v>
      </c>
      <c r="I11" s="51" t="s">
        <v>696</v>
      </c>
      <c r="J11" s="51" t="s">
        <v>697</v>
      </c>
      <c r="K11" s="51" t="s">
        <v>696</v>
      </c>
      <c r="L11" s="51" t="s">
        <v>697</v>
      </c>
    </row>
    <row r="12" spans="1:12" s="46" customFormat="1" ht="21" customHeight="1">
      <c r="A12" s="54" t="s">
        <v>698</v>
      </c>
      <c r="B12" s="55" t="s">
        <v>699</v>
      </c>
      <c r="C12" s="58" t="s">
        <v>700</v>
      </c>
      <c r="D12" s="58" t="s">
        <v>700</v>
      </c>
      <c r="E12" s="58" t="s">
        <v>700</v>
      </c>
      <c r="F12" s="58" t="s">
        <v>700</v>
      </c>
      <c r="G12" s="58" t="s">
        <v>700</v>
      </c>
      <c r="H12" s="58" t="s">
        <v>700</v>
      </c>
      <c r="I12" s="58" t="s">
        <v>700</v>
      </c>
      <c r="J12" s="58" t="s">
        <v>700</v>
      </c>
      <c r="K12" s="58" t="s">
        <v>700</v>
      </c>
      <c r="L12" s="58" t="s">
        <v>700</v>
      </c>
    </row>
    <row r="13" spans="1:15" s="46" customFormat="1" ht="21" customHeight="1">
      <c r="A13" s="59"/>
      <c r="B13" s="60" t="s">
        <v>701</v>
      </c>
      <c r="C13" s="215">
        <v>2666085</v>
      </c>
      <c r="D13" s="215">
        <v>5893858</v>
      </c>
      <c r="E13" s="215">
        <v>2928714</v>
      </c>
      <c r="F13" s="215">
        <v>1401469</v>
      </c>
      <c r="G13" s="215">
        <v>5906485</v>
      </c>
      <c r="H13" s="215">
        <v>4299344</v>
      </c>
      <c r="I13" s="215">
        <v>20796</v>
      </c>
      <c r="J13" s="215">
        <v>17087</v>
      </c>
      <c r="K13" s="215">
        <v>11522080</v>
      </c>
      <c r="L13" s="215">
        <v>11611758</v>
      </c>
      <c r="M13" s="262"/>
      <c r="N13" s="262"/>
      <c r="O13" s="262"/>
    </row>
    <row r="14" spans="1:15" s="46" customFormat="1" ht="43.5" customHeight="1">
      <c r="A14" s="59"/>
      <c r="B14" s="62" t="s">
        <v>702</v>
      </c>
      <c r="C14" s="215">
        <v>0</v>
      </c>
      <c r="D14" s="215">
        <v>76387</v>
      </c>
      <c r="E14" s="215">
        <v>0</v>
      </c>
      <c r="F14" s="215">
        <v>0</v>
      </c>
      <c r="G14" s="215">
        <v>0</v>
      </c>
      <c r="H14" s="215">
        <v>73181</v>
      </c>
      <c r="I14" s="215">
        <v>0</v>
      </c>
      <c r="J14" s="215">
        <v>0</v>
      </c>
      <c r="K14" s="215">
        <v>0</v>
      </c>
      <c r="L14" s="215">
        <v>149568</v>
      </c>
      <c r="M14" s="262"/>
      <c r="N14" s="262"/>
      <c r="O14" s="262"/>
    </row>
    <row r="15" spans="1:15" s="46" customFormat="1" ht="21" customHeight="1">
      <c r="A15" s="59"/>
      <c r="B15" s="62" t="s">
        <v>703</v>
      </c>
      <c r="C15" s="215">
        <v>0</v>
      </c>
      <c r="D15" s="215">
        <v>47925</v>
      </c>
      <c r="E15" s="215">
        <v>0</v>
      </c>
      <c r="F15" s="215">
        <v>0</v>
      </c>
      <c r="G15" s="215">
        <v>0</v>
      </c>
      <c r="H15" s="215">
        <v>22836</v>
      </c>
      <c r="I15" s="215">
        <v>0</v>
      </c>
      <c r="J15" s="215">
        <v>19</v>
      </c>
      <c r="K15" s="215">
        <v>0</v>
      </c>
      <c r="L15" s="215">
        <v>70780</v>
      </c>
      <c r="M15" s="262"/>
      <c r="N15" s="262"/>
      <c r="O15" s="262"/>
    </row>
    <row r="16" spans="1:15" s="46" customFormat="1" ht="21" customHeight="1">
      <c r="A16" s="59"/>
      <c r="B16" s="62" t="s">
        <v>704</v>
      </c>
      <c r="C16" s="215">
        <v>1385</v>
      </c>
      <c r="D16" s="215">
        <v>33833</v>
      </c>
      <c r="E16" s="215">
        <v>0</v>
      </c>
      <c r="F16" s="215">
        <v>0</v>
      </c>
      <c r="G16" s="215">
        <v>10141</v>
      </c>
      <c r="H16" s="215">
        <v>10404</v>
      </c>
      <c r="I16" s="215">
        <v>0</v>
      </c>
      <c r="J16" s="215">
        <v>4</v>
      </c>
      <c r="K16" s="215">
        <v>11526</v>
      </c>
      <c r="L16" s="215">
        <v>44241</v>
      </c>
      <c r="M16" s="262"/>
      <c r="N16" s="262"/>
      <c r="O16" s="262"/>
    </row>
    <row r="17" spans="1:15" s="46" customFormat="1" ht="21" customHeight="1">
      <c r="A17" s="59"/>
      <c r="B17" s="65" t="s">
        <v>705</v>
      </c>
      <c r="C17" s="215">
        <v>30374</v>
      </c>
      <c r="D17" s="215">
        <v>222134</v>
      </c>
      <c r="E17" s="215">
        <v>3226</v>
      </c>
      <c r="F17" s="215">
        <v>2620</v>
      </c>
      <c r="G17" s="215">
        <v>1909</v>
      </c>
      <c r="H17" s="215">
        <v>99419</v>
      </c>
      <c r="I17" s="215">
        <v>0</v>
      </c>
      <c r="J17" s="215">
        <v>0</v>
      </c>
      <c r="K17" s="215">
        <v>35509</v>
      </c>
      <c r="L17" s="215">
        <v>324173</v>
      </c>
      <c r="M17" s="262"/>
      <c r="N17" s="262"/>
      <c r="O17" s="262"/>
    </row>
    <row r="18" spans="1:15" s="46" customFormat="1" ht="21" customHeight="1">
      <c r="A18" s="66"/>
      <c r="B18" s="67" t="s">
        <v>706</v>
      </c>
      <c r="C18" s="215">
        <v>2697844</v>
      </c>
      <c r="D18" s="215">
        <v>6274137</v>
      </c>
      <c r="E18" s="215">
        <v>2931940</v>
      </c>
      <c r="F18" s="215">
        <v>1404089</v>
      </c>
      <c r="G18" s="215">
        <v>5918535</v>
      </c>
      <c r="H18" s="215">
        <v>4505184</v>
      </c>
      <c r="I18" s="215">
        <v>20796</v>
      </c>
      <c r="J18" s="215">
        <v>17110</v>
      </c>
      <c r="K18" s="215">
        <v>11569115</v>
      </c>
      <c r="L18" s="215">
        <v>12200520</v>
      </c>
      <c r="M18" s="262"/>
      <c r="N18" s="262"/>
      <c r="O18" s="262"/>
    </row>
    <row r="19" spans="1:15" s="46" customFormat="1" ht="21" customHeight="1">
      <c r="A19" s="69" t="s">
        <v>707</v>
      </c>
      <c r="B19" s="70" t="s">
        <v>708</v>
      </c>
      <c r="C19" s="215">
        <v>0</v>
      </c>
      <c r="D19" s="215">
        <v>0</v>
      </c>
      <c r="E19" s="215">
        <v>0</v>
      </c>
      <c r="F19" s="215">
        <v>0</v>
      </c>
      <c r="G19" s="215">
        <v>0</v>
      </c>
      <c r="H19" s="215">
        <v>0</v>
      </c>
      <c r="I19" s="215">
        <v>0</v>
      </c>
      <c r="J19" s="215">
        <v>0</v>
      </c>
      <c r="K19" s="215">
        <v>0</v>
      </c>
      <c r="L19" s="215">
        <v>0</v>
      </c>
      <c r="M19" s="262"/>
      <c r="N19" s="262"/>
      <c r="O19" s="262"/>
    </row>
    <row r="20" spans="1:15" s="46" customFormat="1" ht="43.5" customHeight="1">
      <c r="A20" s="71" t="s">
        <v>709</v>
      </c>
      <c r="B20" s="70" t="s">
        <v>710</v>
      </c>
      <c r="C20" s="215">
        <v>1196628</v>
      </c>
      <c r="D20" s="215">
        <v>539482</v>
      </c>
      <c r="E20" s="215">
        <v>0</v>
      </c>
      <c r="F20" s="215">
        <v>0</v>
      </c>
      <c r="G20" s="215">
        <v>819059</v>
      </c>
      <c r="H20" s="215">
        <v>428788</v>
      </c>
      <c r="I20" s="215">
        <v>384116</v>
      </c>
      <c r="J20" s="215">
        <v>13277</v>
      </c>
      <c r="K20" s="215">
        <v>2399803</v>
      </c>
      <c r="L20" s="215">
        <v>981547</v>
      </c>
      <c r="M20" s="262"/>
      <c r="N20" s="262"/>
      <c r="O20" s="262"/>
    </row>
    <row r="21" spans="1:15" s="46" customFormat="1" ht="43.5" customHeight="1">
      <c r="A21" s="59"/>
      <c r="B21" s="62" t="s">
        <v>711</v>
      </c>
      <c r="C21" s="215">
        <v>0</v>
      </c>
      <c r="D21" s="215">
        <v>1326</v>
      </c>
      <c r="E21" s="215">
        <v>0</v>
      </c>
      <c r="F21" s="215">
        <v>0</v>
      </c>
      <c r="G21" s="215">
        <v>0</v>
      </c>
      <c r="H21" s="215">
        <v>1526</v>
      </c>
      <c r="I21" s="215">
        <v>0</v>
      </c>
      <c r="J21" s="215">
        <v>0</v>
      </c>
      <c r="K21" s="215">
        <v>0</v>
      </c>
      <c r="L21" s="215">
        <v>2852</v>
      </c>
      <c r="M21" s="262"/>
      <c r="N21" s="262"/>
      <c r="O21" s="262"/>
    </row>
    <row r="22" spans="1:15" s="46" customFormat="1" ht="21" customHeight="1">
      <c r="A22" s="59"/>
      <c r="B22" s="62" t="s">
        <v>703</v>
      </c>
      <c r="C22" s="215">
        <v>0</v>
      </c>
      <c r="D22" s="215">
        <v>925</v>
      </c>
      <c r="E22" s="215">
        <v>0</v>
      </c>
      <c r="F22" s="215">
        <v>0</v>
      </c>
      <c r="G22" s="215">
        <v>0</v>
      </c>
      <c r="H22" s="215">
        <v>879</v>
      </c>
      <c r="I22" s="215">
        <v>0</v>
      </c>
      <c r="J22" s="215">
        <v>0</v>
      </c>
      <c r="K22" s="215">
        <v>0</v>
      </c>
      <c r="L22" s="215">
        <v>1804</v>
      </c>
      <c r="M22" s="262"/>
      <c r="N22" s="262"/>
      <c r="O22" s="262"/>
    </row>
    <row r="23" spans="1:15" s="46" customFormat="1" ht="21" customHeight="1">
      <c r="A23" s="59"/>
      <c r="B23" s="62" t="s">
        <v>704</v>
      </c>
      <c r="C23" s="215">
        <v>0</v>
      </c>
      <c r="D23" s="215">
        <v>615</v>
      </c>
      <c r="E23" s="215">
        <v>0</v>
      </c>
      <c r="F23" s="215">
        <v>0</v>
      </c>
      <c r="G23" s="215">
        <v>0</v>
      </c>
      <c r="H23" s="215">
        <v>397</v>
      </c>
      <c r="I23" s="215">
        <v>0</v>
      </c>
      <c r="J23" s="215">
        <v>0</v>
      </c>
      <c r="K23" s="215">
        <v>0</v>
      </c>
      <c r="L23" s="215">
        <v>1012</v>
      </c>
      <c r="M23" s="262"/>
      <c r="N23" s="262"/>
      <c r="O23" s="262"/>
    </row>
    <row r="24" spans="1:15" s="46" customFormat="1" ht="21" customHeight="1">
      <c r="A24" s="66"/>
      <c r="B24" s="67" t="s">
        <v>712</v>
      </c>
      <c r="C24" s="215">
        <v>1196628</v>
      </c>
      <c r="D24" s="215">
        <v>542348</v>
      </c>
      <c r="E24" s="215">
        <v>0</v>
      </c>
      <c r="F24" s="215">
        <v>0</v>
      </c>
      <c r="G24" s="215">
        <v>819059</v>
      </c>
      <c r="H24" s="215">
        <v>431590</v>
      </c>
      <c r="I24" s="215">
        <v>384116</v>
      </c>
      <c r="J24" s="215">
        <v>13277</v>
      </c>
      <c r="K24" s="215">
        <v>2399803</v>
      </c>
      <c r="L24" s="215">
        <v>987215</v>
      </c>
      <c r="M24" s="262"/>
      <c r="N24" s="262"/>
      <c r="O24" s="262"/>
    </row>
    <row r="25" spans="1:15" s="46" customFormat="1" ht="21" customHeight="1">
      <c r="A25" s="69" t="s">
        <v>713</v>
      </c>
      <c r="B25" s="70" t="s">
        <v>714</v>
      </c>
      <c r="C25" s="215">
        <v>0</v>
      </c>
      <c r="D25" s="215">
        <v>35886</v>
      </c>
      <c r="E25" s="215">
        <v>0</v>
      </c>
      <c r="F25" s="215">
        <v>0</v>
      </c>
      <c r="G25" s="215">
        <v>0</v>
      </c>
      <c r="H25" s="215">
        <v>3499</v>
      </c>
      <c r="I25" s="215">
        <v>0</v>
      </c>
      <c r="J25" s="215">
        <v>0</v>
      </c>
      <c r="K25" s="215">
        <v>0</v>
      </c>
      <c r="L25" s="215">
        <v>39385</v>
      </c>
      <c r="M25" s="262"/>
      <c r="N25" s="262"/>
      <c r="O25" s="262"/>
    </row>
    <row r="26" spans="1:15" s="46" customFormat="1" ht="21" customHeight="1">
      <c r="A26" s="69" t="s">
        <v>715</v>
      </c>
      <c r="B26" s="70" t="s">
        <v>716</v>
      </c>
      <c r="C26" s="215">
        <v>0</v>
      </c>
      <c r="D26" s="215">
        <v>0</v>
      </c>
      <c r="E26" s="215">
        <v>0</v>
      </c>
      <c r="F26" s="215">
        <v>0</v>
      </c>
      <c r="G26" s="215">
        <v>0</v>
      </c>
      <c r="H26" s="215">
        <v>0</v>
      </c>
      <c r="I26" s="215">
        <v>0</v>
      </c>
      <c r="J26" s="215">
        <v>0</v>
      </c>
      <c r="K26" s="215">
        <v>0</v>
      </c>
      <c r="L26" s="215">
        <v>0</v>
      </c>
      <c r="M26" s="262"/>
      <c r="N26" s="262"/>
      <c r="O26" s="262"/>
    </row>
    <row r="27" spans="1:15" s="46" customFormat="1" ht="21" customHeight="1">
      <c r="A27" s="69" t="s">
        <v>717</v>
      </c>
      <c r="B27" s="70" t="s">
        <v>718</v>
      </c>
      <c r="C27" s="215">
        <v>0</v>
      </c>
      <c r="D27" s="215">
        <v>0</v>
      </c>
      <c r="E27" s="215">
        <v>0</v>
      </c>
      <c r="F27" s="215">
        <v>0</v>
      </c>
      <c r="G27" s="215">
        <v>0</v>
      </c>
      <c r="H27" s="215">
        <v>0</v>
      </c>
      <c r="I27" s="215">
        <v>0</v>
      </c>
      <c r="J27" s="215">
        <v>0</v>
      </c>
      <c r="K27" s="215">
        <v>0</v>
      </c>
      <c r="L27" s="215">
        <v>0</v>
      </c>
      <c r="M27" s="262"/>
      <c r="N27" s="262"/>
      <c r="O27" s="262"/>
    </row>
    <row r="28" spans="1:15" s="46" customFormat="1" ht="21" customHeight="1">
      <c r="A28" s="72"/>
      <c r="B28" s="67" t="s">
        <v>719</v>
      </c>
      <c r="C28" s="68">
        <f aca="true" t="shared" si="0" ref="C28:L28">C18+C19+C24+C25+C26+C27</f>
        <v>3894472</v>
      </c>
      <c r="D28" s="68">
        <f t="shared" si="0"/>
        <v>6852371</v>
      </c>
      <c r="E28" s="68">
        <f t="shared" si="0"/>
        <v>2931940</v>
      </c>
      <c r="F28" s="68">
        <f t="shared" si="0"/>
        <v>1404089</v>
      </c>
      <c r="G28" s="68">
        <f t="shared" si="0"/>
        <v>6737594</v>
      </c>
      <c r="H28" s="68">
        <f t="shared" si="0"/>
        <v>4940273</v>
      </c>
      <c r="I28" s="68">
        <f t="shared" si="0"/>
        <v>404912</v>
      </c>
      <c r="J28" s="68">
        <f t="shared" si="0"/>
        <v>30387</v>
      </c>
      <c r="K28" s="68">
        <f t="shared" si="0"/>
        <v>13968918</v>
      </c>
      <c r="L28" s="68">
        <f t="shared" si="0"/>
        <v>13227120</v>
      </c>
      <c r="M28" s="262"/>
      <c r="N28" s="262"/>
      <c r="O28" s="262"/>
    </row>
    <row r="30" spans="1:12" ht="15.75">
      <c r="A30" s="9"/>
      <c r="L30" s="10"/>
    </row>
    <row r="31" spans="1:12" ht="15.75">
      <c r="A31" s="9"/>
      <c r="L31" s="11"/>
    </row>
    <row r="32" ht="15.75">
      <c r="L32" s="12"/>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3:M69"/>
  <sheetViews>
    <sheetView zoomScale="75" zoomScaleNormal="75" zoomScaleSheetLayoutView="75" zoomScalePageLayoutView="0"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28" t="s">
        <v>300</v>
      </c>
      <c r="B3" s="328"/>
      <c r="C3" s="329"/>
      <c r="D3" s="329"/>
      <c r="E3" s="329"/>
      <c r="F3" s="329"/>
    </row>
    <row r="4" spans="1:6" ht="42" customHeight="1">
      <c r="A4" s="328" t="s">
        <v>773</v>
      </c>
      <c r="B4" s="328"/>
      <c r="C4" s="329"/>
      <c r="D4" s="329"/>
      <c r="E4" s="329"/>
      <c r="F4" s="329"/>
    </row>
    <row r="5" spans="1:2" ht="6" customHeight="1">
      <c r="A5" s="14"/>
      <c r="B5" s="14"/>
    </row>
    <row r="6" spans="1:2" ht="33" customHeight="1">
      <c r="A6" s="104" t="s">
        <v>301</v>
      </c>
      <c r="B6" s="104"/>
    </row>
    <row r="7" spans="1:3" ht="33" customHeight="1">
      <c r="A7" s="330" t="s">
        <v>302</v>
      </c>
      <c r="B7" s="330"/>
      <c r="C7" s="330"/>
    </row>
    <row r="8" spans="1:3" ht="15" customHeight="1">
      <c r="A8" s="225"/>
      <c r="B8" s="225"/>
      <c r="C8" s="225"/>
    </row>
    <row r="9" spans="1:6" ht="31.5" customHeight="1">
      <c r="A9" s="77"/>
      <c r="B9" s="105"/>
      <c r="C9" s="88" t="s">
        <v>303</v>
      </c>
      <c r="D9" s="88" t="s">
        <v>304</v>
      </c>
      <c r="E9" s="88" t="s">
        <v>253</v>
      </c>
      <c r="F9" s="106" t="s">
        <v>305</v>
      </c>
    </row>
    <row r="10" spans="1:6" ht="13.5" customHeight="1">
      <c r="A10" s="78"/>
      <c r="B10" s="22"/>
      <c r="C10" s="17" t="s">
        <v>118</v>
      </c>
      <c r="D10" s="17" t="s">
        <v>119</v>
      </c>
      <c r="E10" s="17" t="s">
        <v>159</v>
      </c>
      <c r="F10" s="18" t="s">
        <v>120</v>
      </c>
    </row>
    <row r="11" spans="1:6" ht="30.75" customHeight="1">
      <c r="A11" s="82" t="s">
        <v>121</v>
      </c>
      <c r="B11" s="86" t="s">
        <v>246</v>
      </c>
      <c r="C11" s="19"/>
      <c r="D11" s="19"/>
      <c r="E11" s="89" t="s">
        <v>306</v>
      </c>
      <c r="F11" s="107" t="s">
        <v>306</v>
      </c>
    </row>
    <row r="12" spans="1:6" ht="30" customHeight="1">
      <c r="A12" s="232" t="s">
        <v>655</v>
      </c>
      <c r="B12" s="253" t="s">
        <v>114</v>
      </c>
      <c r="C12" s="212" t="s">
        <v>525</v>
      </c>
      <c r="D12" s="212" t="s">
        <v>525</v>
      </c>
      <c r="E12" s="212" t="s">
        <v>525</v>
      </c>
      <c r="F12" s="212" t="s">
        <v>525</v>
      </c>
    </row>
    <row r="13" spans="1:6" ht="18" customHeight="1">
      <c r="A13" s="83" t="s">
        <v>656</v>
      </c>
      <c r="B13" s="253" t="s">
        <v>641</v>
      </c>
      <c r="C13" s="212" t="s">
        <v>525</v>
      </c>
      <c r="D13" s="212" t="s">
        <v>525</v>
      </c>
      <c r="E13" s="212" t="s">
        <v>525</v>
      </c>
      <c r="F13" s="212" t="s">
        <v>525</v>
      </c>
    </row>
    <row r="14" spans="1:6" ht="18" customHeight="1">
      <c r="A14" s="83" t="s">
        <v>126</v>
      </c>
      <c r="B14" s="253" t="s">
        <v>688</v>
      </c>
      <c r="C14" s="212" t="s">
        <v>525</v>
      </c>
      <c r="D14" s="212" t="s">
        <v>525</v>
      </c>
      <c r="E14" s="212" t="s">
        <v>525</v>
      </c>
      <c r="F14" s="212" t="s">
        <v>525</v>
      </c>
    </row>
    <row r="15" spans="1:6" ht="18" customHeight="1">
      <c r="A15" s="83" t="s">
        <v>3</v>
      </c>
      <c r="B15" s="233" t="s">
        <v>4</v>
      </c>
      <c r="C15" s="212">
        <v>336</v>
      </c>
      <c r="D15" s="212">
        <v>42572</v>
      </c>
      <c r="E15" s="212" t="s">
        <v>525</v>
      </c>
      <c r="F15" s="212">
        <v>119213</v>
      </c>
    </row>
    <row r="16" spans="1:6" ht="18" customHeight="1">
      <c r="A16" s="83" t="s">
        <v>125</v>
      </c>
      <c r="B16" s="253"/>
      <c r="C16" s="212" t="s">
        <v>525</v>
      </c>
      <c r="D16" s="212" t="s">
        <v>525</v>
      </c>
      <c r="E16" s="212" t="s">
        <v>525</v>
      </c>
      <c r="F16" s="212" t="s">
        <v>525</v>
      </c>
    </row>
    <row r="17" spans="1:6" ht="30" customHeight="1">
      <c r="A17" s="83" t="s">
        <v>127</v>
      </c>
      <c r="B17" s="253" t="s">
        <v>172</v>
      </c>
      <c r="C17" s="212">
        <v>7</v>
      </c>
      <c r="D17" s="212">
        <v>3579</v>
      </c>
      <c r="E17" s="212" t="s">
        <v>525</v>
      </c>
      <c r="F17" s="212">
        <v>785</v>
      </c>
    </row>
    <row r="18" spans="1:6" ht="18" customHeight="1">
      <c r="A18" s="83" t="s">
        <v>128</v>
      </c>
      <c r="B18" s="253" t="s">
        <v>173</v>
      </c>
      <c r="C18" s="212">
        <v>15</v>
      </c>
      <c r="D18" s="212">
        <v>1235</v>
      </c>
      <c r="E18" s="212" t="s">
        <v>525</v>
      </c>
      <c r="F18" s="212">
        <v>1788</v>
      </c>
    </row>
    <row r="19" spans="1:6" ht="18" customHeight="1">
      <c r="A19" s="83" t="s">
        <v>617</v>
      </c>
      <c r="B19" s="253" t="s">
        <v>115</v>
      </c>
      <c r="C19" s="212" t="s">
        <v>525</v>
      </c>
      <c r="D19" s="212" t="s">
        <v>525</v>
      </c>
      <c r="E19" s="212" t="s">
        <v>525</v>
      </c>
      <c r="F19" s="212" t="s">
        <v>525</v>
      </c>
    </row>
    <row r="20" spans="1:6" ht="18" customHeight="1">
      <c r="A20" s="83" t="s">
        <v>129</v>
      </c>
      <c r="B20" s="253" t="s">
        <v>686</v>
      </c>
      <c r="C20" s="212" t="s">
        <v>525</v>
      </c>
      <c r="D20" s="212" t="s">
        <v>525</v>
      </c>
      <c r="E20" s="212" t="s">
        <v>525</v>
      </c>
      <c r="F20" s="212" t="s">
        <v>525</v>
      </c>
    </row>
    <row r="21" spans="1:6" ht="18" customHeight="1">
      <c r="A21" s="83" t="s">
        <v>130</v>
      </c>
      <c r="B21" s="253" t="s">
        <v>668</v>
      </c>
      <c r="C21" s="212">
        <v>58</v>
      </c>
      <c r="D21" s="212">
        <v>5714</v>
      </c>
      <c r="E21" s="212" t="s">
        <v>525</v>
      </c>
      <c r="F21" s="212">
        <v>7128</v>
      </c>
    </row>
    <row r="22" spans="1:6" ht="30" customHeight="1">
      <c r="A22" s="83" t="s">
        <v>131</v>
      </c>
      <c r="B22" s="233"/>
      <c r="C22" s="212" t="s">
        <v>525</v>
      </c>
      <c r="D22" s="212" t="s">
        <v>525</v>
      </c>
      <c r="E22" s="212" t="s">
        <v>525</v>
      </c>
      <c r="F22" s="212" t="s">
        <v>525</v>
      </c>
    </row>
    <row r="23" spans="1:6" ht="18" customHeight="1">
      <c r="A23" s="83" t="s">
        <v>618</v>
      </c>
      <c r="B23" s="253" t="s">
        <v>638</v>
      </c>
      <c r="C23" s="212" t="s">
        <v>525</v>
      </c>
      <c r="D23" s="212" t="s">
        <v>525</v>
      </c>
      <c r="E23" s="212" t="s">
        <v>525</v>
      </c>
      <c r="F23" s="212" t="s">
        <v>525</v>
      </c>
    </row>
    <row r="24" spans="1:6" ht="18" customHeight="1">
      <c r="A24" s="83" t="s">
        <v>619</v>
      </c>
      <c r="B24" s="253" t="s">
        <v>606</v>
      </c>
      <c r="C24" s="212">
        <v>2</v>
      </c>
      <c r="D24" s="212">
        <v>226</v>
      </c>
      <c r="E24" s="212" t="s">
        <v>525</v>
      </c>
      <c r="F24" s="212">
        <v>104</v>
      </c>
    </row>
    <row r="25" spans="1:6" ht="18" customHeight="1">
      <c r="A25" s="83" t="s">
        <v>132</v>
      </c>
      <c r="B25" s="253" t="s">
        <v>177</v>
      </c>
      <c r="C25" s="212" t="s">
        <v>525</v>
      </c>
      <c r="D25" s="212" t="s">
        <v>525</v>
      </c>
      <c r="E25" s="212" t="s">
        <v>525</v>
      </c>
      <c r="F25" s="212" t="s">
        <v>525</v>
      </c>
    </row>
    <row r="26" spans="1:6" ht="18" customHeight="1">
      <c r="A26" s="83" t="s">
        <v>133</v>
      </c>
      <c r="B26" s="253" t="s">
        <v>179</v>
      </c>
      <c r="C26" s="212" t="s">
        <v>525</v>
      </c>
      <c r="D26" s="212" t="s">
        <v>525</v>
      </c>
      <c r="E26" s="212" t="s">
        <v>525</v>
      </c>
      <c r="F26" s="212" t="s">
        <v>525</v>
      </c>
    </row>
    <row r="27" spans="1:6" ht="30" customHeight="1">
      <c r="A27" s="83" t="s">
        <v>685</v>
      </c>
      <c r="B27" s="81"/>
      <c r="C27" s="212" t="s">
        <v>525</v>
      </c>
      <c r="D27" s="212" t="s">
        <v>525</v>
      </c>
      <c r="E27" s="212" t="s">
        <v>525</v>
      </c>
      <c r="F27" s="212" t="s">
        <v>525</v>
      </c>
    </row>
    <row r="28" spans="1:6" ht="18" customHeight="1">
      <c r="A28" s="83" t="s">
        <v>135</v>
      </c>
      <c r="B28" s="253" t="s">
        <v>639</v>
      </c>
      <c r="C28" s="212">
        <v>45</v>
      </c>
      <c r="D28" s="212">
        <v>2658</v>
      </c>
      <c r="E28" s="212" t="s">
        <v>525</v>
      </c>
      <c r="F28" s="212">
        <v>5115</v>
      </c>
    </row>
    <row r="29" spans="1:6" ht="18" customHeight="1">
      <c r="A29" s="83" t="s">
        <v>620</v>
      </c>
      <c r="B29" s="253" t="s">
        <v>640</v>
      </c>
      <c r="C29" s="212">
        <v>3</v>
      </c>
      <c r="D29" s="212">
        <v>108</v>
      </c>
      <c r="E29" s="212" t="s">
        <v>525</v>
      </c>
      <c r="F29" s="212">
        <v>8682</v>
      </c>
    </row>
    <row r="30" spans="1:6" ht="18" customHeight="1">
      <c r="A30" s="83" t="s">
        <v>183</v>
      </c>
      <c r="B30" s="81"/>
      <c r="C30" s="212" t="s">
        <v>525</v>
      </c>
      <c r="D30" s="212" t="s">
        <v>525</v>
      </c>
      <c r="E30" s="212" t="s">
        <v>525</v>
      </c>
      <c r="F30" s="212" t="s">
        <v>525</v>
      </c>
    </row>
    <row r="31" spans="1:6" ht="18" customHeight="1">
      <c r="A31" s="83" t="s">
        <v>136</v>
      </c>
      <c r="B31" s="81"/>
      <c r="C31" s="212" t="s">
        <v>525</v>
      </c>
      <c r="D31" s="212" t="s">
        <v>525</v>
      </c>
      <c r="E31" s="212" t="s">
        <v>525</v>
      </c>
      <c r="F31" s="212" t="s">
        <v>525</v>
      </c>
    </row>
    <row r="32" spans="1:6" ht="30" customHeight="1">
      <c r="A32" s="83" t="s">
        <v>137</v>
      </c>
      <c r="B32" s="253" t="s">
        <v>185</v>
      </c>
      <c r="C32" s="212" t="s">
        <v>525</v>
      </c>
      <c r="D32" s="212" t="s">
        <v>525</v>
      </c>
      <c r="E32" s="212" t="s">
        <v>525</v>
      </c>
      <c r="F32" s="212" t="s">
        <v>525</v>
      </c>
    </row>
    <row r="33" spans="1:6" ht="18" customHeight="1">
      <c r="A33" s="83" t="s">
        <v>621</v>
      </c>
      <c r="B33" s="233"/>
      <c r="C33" s="212" t="s">
        <v>525</v>
      </c>
      <c r="D33" s="212" t="s">
        <v>525</v>
      </c>
      <c r="E33" s="212" t="s">
        <v>525</v>
      </c>
      <c r="F33" s="212" t="s">
        <v>525</v>
      </c>
    </row>
    <row r="34" spans="1:13" s="43" customFormat="1" ht="18" customHeight="1">
      <c r="A34" s="83" t="s">
        <v>622</v>
      </c>
      <c r="B34" s="253" t="s">
        <v>687</v>
      </c>
      <c r="C34" s="212" t="s">
        <v>525</v>
      </c>
      <c r="D34" s="212" t="s">
        <v>525</v>
      </c>
      <c r="E34" s="212" t="s">
        <v>525</v>
      </c>
      <c r="F34" s="212" t="s">
        <v>525</v>
      </c>
      <c r="H34" s="13"/>
      <c r="I34" s="13"/>
      <c r="J34" s="13"/>
      <c r="M34" s="13"/>
    </row>
    <row r="35" spans="1:13" s="43" customFormat="1" ht="18" customHeight="1">
      <c r="A35" s="83" t="s">
        <v>755</v>
      </c>
      <c r="B35" s="233" t="s">
        <v>756</v>
      </c>
      <c r="C35" s="212">
        <v>11</v>
      </c>
      <c r="D35" s="212">
        <v>9246</v>
      </c>
      <c r="E35" s="212" t="s">
        <v>525</v>
      </c>
      <c r="F35" s="212">
        <v>5748</v>
      </c>
      <c r="H35" s="13"/>
      <c r="I35" s="13"/>
      <c r="J35" s="13"/>
      <c r="M35" s="13"/>
    </row>
    <row r="36" spans="1:13" s="43" customFormat="1" ht="18" customHeight="1">
      <c r="A36" s="84" t="s">
        <v>657</v>
      </c>
      <c r="B36" s="254" t="s">
        <v>658</v>
      </c>
      <c r="C36" s="213" t="s">
        <v>525</v>
      </c>
      <c r="D36" s="213" t="s">
        <v>525</v>
      </c>
      <c r="E36" s="213" t="s">
        <v>525</v>
      </c>
      <c r="F36" s="213" t="s">
        <v>525</v>
      </c>
      <c r="H36" s="13"/>
      <c r="I36" s="13"/>
      <c r="J36" s="13"/>
      <c r="M36" s="13"/>
    </row>
    <row r="37" spans="1:13" s="43" customFormat="1" ht="30" customHeight="1">
      <c r="A37" s="83" t="s">
        <v>138</v>
      </c>
      <c r="B37" s="253"/>
      <c r="C37" s="212" t="s">
        <v>525</v>
      </c>
      <c r="D37" s="212" t="s">
        <v>525</v>
      </c>
      <c r="E37" s="212" t="s">
        <v>525</v>
      </c>
      <c r="F37" s="212" t="s">
        <v>525</v>
      </c>
      <c r="H37" s="13"/>
      <c r="I37" s="13"/>
      <c r="J37" s="13"/>
      <c r="M37" s="13"/>
    </row>
    <row r="38" spans="1:13" s="43" customFormat="1" ht="18" customHeight="1">
      <c r="A38" s="83" t="s">
        <v>623</v>
      </c>
      <c r="B38" s="253" t="s">
        <v>602</v>
      </c>
      <c r="C38" s="212" t="s">
        <v>525</v>
      </c>
      <c r="D38" s="212" t="s">
        <v>525</v>
      </c>
      <c r="E38" s="212" t="s">
        <v>525</v>
      </c>
      <c r="F38" s="212" t="s">
        <v>525</v>
      </c>
      <c r="H38" s="13"/>
      <c r="I38" s="13"/>
      <c r="J38" s="13"/>
      <c r="M38" s="13"/>
    </row>
    <row r="39" spans="1:13" s="43" customFormat="1" ht="18" customHeight="1">
      <c r="A39" s="83" t="s">
        <v>139</v>
      </c>
      <c r="B39" s="81"/>
      <c r="C39" s="212" t="s">
        <v>525</v>
      </c>
      <c r="D39" s="212" t="s">
        <v>525</v>
      </c>
      <c r="E39" s="212" t="s">
        <v>525</v>
      </c>
      <c r="F39" s="212" t="s">
        <v>525</v>
      </c>
      <c r="H39" s="13"/>
      <c r="I39" s="13"/>
      <c r="J39" s="13"/>
      <c r="M39" s="13"/>
    </row>
    <row r="40" spans="1:6" ht="18" customHeight="1">
      <c r="A40" s="83" t="s">
        <v>140</v>
      </c>
      <c r="B40" s="253" t="s">
        <v>187</v>
      </c>
      <c r="C40" s="212" t="s">
        <v>525</v>
      </c>
      <c r="D40" s="212" t="s">
        <v>525</v>
      </c>
      <c r="E40" s="212" t="s">
        <v>525</v>
      </c>
      <c r="F40" s="212" t="s">
        <v>525</v>
      </c>
    </row>
    <row r="41" spans="1:6" ht="18" customHeight="1">
      <c r="A41" s="83" t="s">
        <v>141</v>
      </c>
      <c r="B41" s="253" t="s">
        <v>190</v>
      </c>
      <c r="C41" s="212" t="s">
        <v>525</v>
      </c>
      <c r="D41" s="212" t="s">
        <v>525</v>
      </c>
      <c r="E41" s="212" t="s">
        <v>525</v>
      </c>
      <c r="F41" s="212" t="s">
        <v>525</v>
      </c>
    </row>
    <row r="42" spans="1:6" ht="30" customHeight="1">
      <c r="A42" s="83" t="s">
        <v>142</v>
      </c>
      <c r="B42" s="253" t="s">
        <v>192</v>
      </c>
      <c r="C42" s="212" t="s">
        <v>525</v>
      </c>
      <c r="D42" s="212" t="s">
        <v>525</v>
      </c>
      <c r="E42" s="212" t="s">
        <v>525</v>
      </c>
      <c r="F42" s="212" t="s">
        <v>525</v>
      </c>
    </row>
    <row r="43" spans="1:6" ht="18" customHeight="1">
      <c r="A43" s="83" t="s">
        <v>143</v>
      </c>
      <c r="B43" s="253" t="s">
        <v>194</v>
      </c>
      <c r="C43" s="212">
        <v>22</v>
      </c>
      <c r="D43" s="212">
        <v>809</v>
      </c>
      <c r="E43" s="212" t="s">
        <v>525</v>
      </c>
      <c r="F43" s="212">
        <v>584</v>
      </c>
    </row>
    <row r="44" spans="1:6" ht="18" customHeight="1">
      <c r="A44" s="83" t="s">
        <v>146</v>
      </c>
      <c r="B44" s="253" t="s">
        <v>659</v>
      </c>
      <c r="C44" s="212">
        <v>308</v>
      </c>
      <c r="D44" s="212">
        <v>4974</v>
      </c>
      <c r="E44" s="212" t="s">
        <v>525</v>
      </c>
      <c r="F44" s="212">
        <v>17382</v>
      </c>
    </row>
    <row r="45" spans="1:6" ht="18" customHeight="1">
      <c r="A45" s="83" t="s">
        <v>147</v>
      </c>
      <c r="B45" s="81"/>
      <c r="C45" s="212" t="s">
        <v>525</v>
      </c>
      <c r="D45" s="212" t="s">
        <v>525</v>
      </c>
      <c r="E45" s="212" t="s">
        <v>525</v>
      </c>
      <c r="F45" s="212" t="s">
        <v>525</v>
      </c>
    </row>
    <row r="46" spans="1:6" ht="18" customHeight="1">
      <c r="A46" s="83" t="s">
        <v>148</v>
      </c>
      <c r="B46" s="253" t="s">
        <v>660</v>
      </c>
      <c r="C46" s="212">
        <v>56</v>
      </c>
      <c r="D46" s="212">
        <v>871</v>
      </c>
      <c r="E46" s="212" t="s">
        <v>525</v>
      </c>
      <c r="F46" s="212">
        <v>2437</v>
      </c>
    </row>
    <row r="47" spans="1:6" ht="30" customHeight="1">
      <c r="A47" s="83" t="s">
        <v>624</v>
      </c>
      <c r="B47" s="253" t="s">
        <v>661</v>
      </c>
      <c r="C47" s="212" t="s">
        <v>525</v>
      </c>
      <c r="D47" s="212" t="s">
        <v>525</v>
      </c>
      <c r="E47" s="212" t="s">
        <v>525</v>
      </c>
      <c r="F47" s="212" t="s">
        <v>525</v>
      </c>
    </row>
    <row r="48" spans="1:6" ht="18" customHeight="1">
      <c r="A48" s="83" t="s">
        <v>149</v>
      </c>
      <c r="B48" s="253" t="s">
        <v>202</v>
      </c>
      <c r="C48" s="212" t="s">
        <v>525</v>
      </c>
      <c r="D48" s="212" t="s">
        <v>525</v>
      </c>
      <c r="E48" s="212" t="s">
        <v>525</v>
      </c>
      <c r="F48" s="212" t="s">
        <v>525</v>
      </c>
    </row>
    <row r="49" spans="1:6" ht="18" customHeight="1">
      <c r="A49" s="83" t="s">
        <v>625</v>
      </c>
      <c r="B49" s="81"/>
      <c r="C49" s="212" t="s">
        <v>525</v>
      </c>
      <c r="D49" s="212" t="s">
        <v>525</v>
      </c>
      <c r="E49" s="212" t="s">
        <v>525</v>
      </c>
      <c r="F49" s="212" t="s">
        <v>525</v>
      </c>
    </row>
    <row r="50" spans="1:6" ht="18" customHeight="1">
      <c r="A50" s="83" t="s">
        <v>150</v>
      </c>
      <c r="B50" s="233"/>
      <c r="C50" s="212" t="s">
        <v>525</v>
      </c>
      <c r="D50" s="212" t="s">
        <v>525</v>
      </c>
      <c r="E50" s="212" t="s">
        <v>525</v>
      </c>
      <c r="F50" s="212" t="s">
        <v>525</v>
      </c>
    </row>
    <row r="51" spans="1:6" ht="18" customHeight="1">
      <c r="A51" s="83" t="s">
        <v>151</v>
      </c>
      <c r="B51" s="253" t="s">
        <v>206</v>
      </c>
      <c r="C51" s="212" t="s">
        <v>525</v>
      </c>
      <c r="D51" s="212" t="s">
        <v>525</v>
      </c>
      <c r="E51" s="212" t="s">
        <v>525</v>
      </c>
      <c r="F51" s="212" t="s">
        <v>525</v>
      </c>
    </row>
    <row r="52" spans="1:6" ht="30" customHeight="1">
      <c r="A52" s="83" t="s">
        <v>626</v>
      </c>
      <c r="B52" s="233"/>
      <c r="C52" s="212" t="s">
        <v>525</v>
      </c>
      <c r="D52" s="212" t="s">
        <v>525</v>
      </c>
      <c r="E52" s="212" t="s">
        <v>525</v>
      </c>
      <c r="F52" s="212" t="s">
        <v>525</v>
      </c>
    </row>
    <row r="53" spans="1:6" ht="18" customHeight="1">
      <c r="A53" s="83" t="s">
        <v>152</v>
      </c>
      <c r="B53" s="253" t="s">
        <v>209</v>
      </c>
      <c r="C53" s="212" t="s">
        <v>525</v>
      </c>
      <c r="D53" s="212" t="s">
        <v>525</v>
      </c>
      <c r="E53" s="212" t="s">
        <v>525</v>
      </c>
      <c r="F53" s="212" t="s">
        <v>525</v>
      </c>
    </row>
    <row r="54" spans="1:13" s="43" customFormat="1" ht="18" customHeight="1">
      <c r="A54" s="83" t="s">
        <v>775</v>
      </c>
      <c r="B54" s="253" t="s">
        <v>776</v>
      </c>
      <c r="C54" s="212">
        <v>6</v>
      </c>
      <c r="D54" s="212">
        <v>98</v>
      </c>
      <c r="E54" s="212" t="s">
        <v>525</v>
      </c>
      <c r="F54" s="212">
        <v>9</v>
      </c>
      <c r="H54" s="13"/>
      <c r="I54" s="13"/>
      <c r="J54" s="13"/>
      <c r="M54" s="13"/>
    </row>
    <row r="55" spans="1:13" s="43" customFormat="1" ht="18" customHeight="1">
      <c r="A55" s="83" t="s">
        <v>155</v>
      </c>
      <c r="B55" s="233"/>
      <c r="C55" s="212" t="s">
        <v>525</v>
      </c>
      <c r="D55" s="212" t="s">
        <v>525</v>
      </c>
      <c r="E55" s="212" t="s">
        <v>525</v>
      </c>
      <c r="F55" s="212" t="s">
        <v>525</v>
      </c>
      <c r="H55" s="13"/>
      <c r="I55" s="13"/>
      <c r="J55" s="13"/>
      <c r="M55" s="13"/>
    </row>
    <row r="56" spans="1:6" ht="18" customHeight="1">
      <c r="A56" s="83" t="s">
        <v>777</v>
      </c>
      <c r="B56" s="253"/>
      <c r="C56" s="212" t="s">
        <v>525</v>
      </c>
      <c r="D56" s="212" t="s">
        <v>525</v>
      </c>
      <c r="E56" s="212" t="s">
        <v>525</v>
      </c>
      <c r="F56" s="212" t="s">
        <v>525</v>
      </c>
    </row>
    <row r="57" spans="1:6" ht="30" customHeight="1">
      <c r="A57" s="83" t="s">
        <v>156</v>
      </c>
      <c r="B57" s="253"/>
      <c r="C57" s="212" t="s">
        <v>525</v>
      </c>
      <c r="D57" s="212" t="s">
        <v>525</v>
      </c>
      <c r="E57" s="212" t="s">
        <v>525</v>
      </c>
      <c r="F57" s="212" t="s">
        <v>525</v>
      </c>
    </row>
    <row r="58" spans="1:6" ht="18" customHeight="1">
      <c r="A58" s="83" t="s">
        <v>157</v>
      </c>
      <c r="B58" s="81" t="s">
        <v>215</v>
      </c>
      <c r="C58" s="212" t="s">
        <v>525</v>
      </c>
      <c r="D58" s="212" t="s">
        <v>525</v>
      </c>
      <c r="E58" s="212" t="s">
        <v>525</v>
      </c>
      <c r="F58" s="212" t="s">
        <v>525</v>
      </c>
    </row>
    <row r="59" spans="1:6" ht="18" customHeight="1">
      <c r="A59" s="83" t="s">
        <v>683</v>
      </c>
      <c r="B59" s="253" t="s">
        <v>676</v>
      </c>
      <c r="C59" s="212" t="s">
        <v>525</v>
      </c>
      <c r="D59" s="212" t="s">
        <v>525</v>
      </c>
      <c r="E59" s="212" t="s">
        <v>525</v>
      </c>
      <c r="F59" s="212" t="s">
        <v>525</v>
      </c>
    </row>
    <row r="60" spans="1:13" s="43" customFormat="1" ht="18" customHeight="1">
      <c r="A60" s="83" t="s">
        <v>158</v>
      </c>
      <c r="B60" s="253" t="s">
        <v>217</v>
      </c>
      <c r="C60" s="212" t="s">
        <v>525</v>
      </c>
      <c r="D60" s="212" t="s">
        <v>525</v>
      </c>
      <c r="E60" s="212" t="s">
        <v>525</v>
      </c>
      <c r="F60" s="212" t="s">
        <v>525</v>
      </c>
      <c r="H60" s="13"/>
      <c r="I60" s="13"/>
      <c r="J60" s="13"/>
      <c r="M60" s="13"/>
    </row>
    <row r="61" spans="1:13" s="43" customFormat="1" ht="18" customHeight="1">
      <c r="A61" s="84" t="s">
        <v>627</v>
      </c>
      <c r="B61" s="254" t="s">
        <v>662</v>
      </c>
      <c r="C61" s="213" t="s">
        <v>525</v>
      </c>
      <c r="D61" s="213" t="s">
        <v>525</v>
      </c>
      <c r="E61" s="213" t="s">
        <v>525</v>
      </c>
      <c r="F61" s="213" t="s">
        <v>525</v>
      </c>
      <c r="H61" s="13"/>
      <c r="I61" s="13"/>
      <c r="J61" s="13"/>
      <c r="M61" s="13"/>
    </row>
    <row r="62" spans="1:6" ht="30" customHeight="1">
      <c r="A62" s="263" t="s">
        <v>628</v>
      </c>
      <c r="B62" s="264" t="s">
        <v>533</v>
      </c>
      <c r="C62" s="271">
        <v>32</v>
      </c>
      <c r="D62" s="271">
        <v>883</v>
      </c>
      <c r="E62" s="271" t="s">
        <v>525</v>
      </c>
      <c r="F62" s="271">
        <v>3136</v>
      </c>
    </row>
    <row r="63" spans="1:6" ht="18" customHeight="1">
      <c r="A63" s="83" t="s">
        <v>629</v>
      </c>
      <c r="B63" s="253" t="s">
        <v>636</v>
      </c>
      <c r="C63" s="212" t="s">
        <v>525</v>
      </c>
      <c r="D63" s="212" t="s">
        <v>525</v>
      </c>
      <c r="E63" s="212" t="s">
        <v>525</v>
      </c>
      <c r="F63" s="212" t="s">
        <v>525</v>
      </c>
    </row>
    <row r="64" spans="1:6" ht="18" customHeight="1">
      <c r="A64" s="83" t="s">
        <v>630</v>
      </c>
      <c r="B64" s="253" t="s">
        <v>663</v>
      </c>
      <c r="C64" s="212" t="s">
        <v>525</v>
      </c>
      <c r="D64" s="212" t="s">
        <v>525</v>
      </c>
      <c r="E64" s="212" t="s">
        <v>525</v>
      </c>
      <c r="F64" s="212" t="s">
        <v>525</v>
      </c>
    </row>
    <row r="65" spans="1:6" ht="18" customHeight="1">
      <c r="A65" s="83" t="s">
        <v>631</v>
      </c>
      <c r="B65" s="253"/>
      <c r="C65" s="212" t="s">
        <v>525</v>
      </c>
      <c r="D65" s="212" t="s">
        <v>525</v>
      </c>
      <c r="E65" s="212" t="s">
        <v>525</v>
      </c>
      <c r="F65" s="212" t="s">
        <v>525</v>
      </c>
    </row>
    <row r="66" spans="1:6" ht="18" customHeight="1">
      <c r="A66" s="83" t="s">
        <v>632</v>
      </c>
      <c r="B66" s="253"/>
      <c r="C66" s="212" t="s">
        <v>525</v>
      </c>
      <c r="D66" s="212" t="s">
        <v>525</v>
      </c>
      <c r="E66" s="212" t="s">
        <v>525</v>
      </c>
      <c r="F66" s="212" t="s">
        <v>525</v>
      </c>
    </row>
    <row r="67" spans="1:6" ht="30" customHeight="1">
      <c r="A67" s="83" t="s">
        <v>219</v>
      </c>
      <c r="B67" s="231"/>
      <c r="C67" s="212">
        <v>14</v>
      </c>
      <c r="D67" s="212">
        <v>4093</v>
      </c>
      <c r="E67" s="212" t="s">
        <v>525</v>
      </c>
      <c r="F67" s="212">
        <v>8022</v>
      </c>
    </row>
    <row r="68" spans="1:6" ht="16.5" customHeight="1">
      <c r="A68" s="83" t="s">
        <v>122</v>
      </c>
      <c r="B68" s="81" t="s">
        <v>122</v>
      </c>
      <c r="C68" s="237"/>
      <c r="D68" s="237"/>
      <c r="E68" s="237"/>
      <c r="F68" s="236"/>
    </row>
    <row r="69" spans="1:6" ht="16.5">
      <c r="A69" s="85" t="s">
        <v>550</v>
      </c>
      <c r="B69" s="87" t="s">
        <v>247</v>
      </c>
      <c r="C69" s="242">
        <f>SUM(C12:C67)</f>
        <v>915</v>
      </c>
      <c r="D69" s="242">
        <f>SUM(D12:D67)</f>
        <v>77066</v>
      </c>
      <c r="E69" s="242">
        <f>SUM(E12:E67)</f>
        <v>0</v>
      </c>
      <c r="F69" s="242">
        <f>SUM(F12:F67)</f>
        <v>180133</v>
      </c>
    </row>
  </sheetData>
  <sheetProtection/>
  <mergeCells count="3">
    <mergeCell ref="A3:F3"/>
    <mergeCell ref="A4:F4"/>
    <mergeCell ref="A7:C7"/>
  </mergeCells>
  <printOptions horizontalCentered="1"/>
  <pageMargins left="0.31496062992125984" right="0.31496062992125984" top="0.31496062992125984" bottom="0.2362204724409449" header="0.2755905511811024" footer="0.5118110236220472"/>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1" customFormat="1" ht="42" customHeight="1">
      <c r="A1" s="328" t="s">
        <v>551</v>
      </c>
      <c r="B1" s="329"/>
      <c r="C1" s="329"/>
      <c r="D1" s="329"/>
      <c r="E1" s="329"/>
      <c r="F1" s="329"/>
      <c r="G1" s="329"/>
      <c r="H1" s="329"/>
      <c r="I1" s="329"/>
      <c r="J1" s="329"/>
    </row>
    <row r="2" spans="1:10" s="171" customFormat="1" ht="36" customHeight="1">
      <c r="A2" s="328" t="s">
        <v>773</v>
      </c>
      <c r="B2" s="329"/>
      <c r="C2" s="329"/>
      <c r="D2" s="329"/>
      <c r="E2" s="329"/>
      <c r="F2" s="329"/>
      <c r="G2" s="329"/>
      <c r="H2" s="329"/>
      <c r="I2" s="329"/>
      <c r="J2" s="329"/>
    </row>
    <row r="3" ht="3" customHeight="1"/>
    <row r="4" spans="1:3" ht="3" customHeight="1">
      <c r="A4" s="14"/>
      <c r="B4" s="14"/>
      <c r="C4" s="14"/>
    </row>
    <row r="5" spans="1:3" ht="31.5" customHeight="1">
      <c r="A5" s="330" t="s">
        <v>552</v>
      </c>
      <c r="B5" s="330"/>
      <c r="C5" s="14"/>
    </row>
    <row r="6" spans="1:3" ht="33.75" customHeight="1">
      <c r="A6" s="330" t="s">
        <v>553</v>
      </c>
      <c r="B6" s="330"/>
      <c r="C6" s="330"/>
    </row>
    <row r="7" spans="1:3" ht="3" customHeight="1">
      <c r="A7" s="14"/>
      <c r="B7" s="14"/>
      <c r="C7" s="14"/>
    </row>
    <row r="8" spans="1:10" ht="31.5" customHeight="1">
      <c r="A8" s="77"/>
      <c r="B8" s="105"/>
      <c r="C8" s="345" t="s">
        <v>554</v>
      </c>
      <c r="D8" s="346"/>
      <c r="E8" s="346"/>
      <c r="F8" s="347"/>
      <c r="G8" s="348" t="s">
        <v>555</v>
      </c>
      <c r="H8" s="346"/>
      <c r="I8" s="346"/>
      <c r="J8" s="347"/>
    </row>
    <row r="9" spans="1:10" ht="31.5" customHeight="1">
      <c r="A9" s="78"/>
      <c r="B9" s="22"/>
      <c r="C9" s="88" t="s">
        <v>556</v>
      </c>
      <c r="D9" s="172" t="s">
        <v>557</v>
      </c>
      <c r="E9" s="88" t="s">
        <v>558</v>
      </c>
      <c r="F9" s="172" t="s">
        <v>559</v>
      </c>
      <c r="G9" s="88" t="s">
        <v>556</v>
      </c>
      <c r="H9" s="88" t="s">
        <v>557</v>
      </c>
      <c r="I9" s="106" t="s">
        <v>560</v>
      </c>
      <c r="J9" s="106" t="s">
        <v>559</v>
      </c>
    </row>
    <row r="10" spans="1:10" s="174" customFormat="1" ht="15.75" customHeight="1">
      <c r="A10" s="78"/>
      <c r="B10" s="22"/>
      <c r="C10" s="17" t="s">
        <v>561</v>
      </c>
      <c r="D10" s="173" t="s">
        <v>562</v>
      </c>
      <c r="E10" s="17" t="s">
        <v>563</v>
      </c>
      <c r="F10" s="18" t="s">
        <v>563</v>
      </c>
      <c r="G10" s="17" t="s">
        <v>561</v>
      </c>
      <c r="H10" s="17" t="s">
        <v>562</v>
      </c>
      <c r="I10" s="18" t="s">
        <v>563</v>
      </c>
      <c r="J10" s="17" t="s">
        <v>563</v>
      </c>
    </row>
    <row r="11" spans="1:10" ht="31.5" customHeight="1">
      <c r="A11" s="82" t="s">
        <v>564</v>
      </c>
      <c r="B11" s="86" t="s">
        <v>246</v>
      </c>
      <c r="C11" s="19"/>
      <c r="D11" s="89" t="s">
        <v>565</v>
      </c>
      <c r="E11" s="89" t="s">
        <v>565</v>
      </c>
      <c r="F11" s="107" t="s">
        <v>565</v>
      </c>
      <c r="G11" s="19"/>
      <c r="H11" s="89" t="s">
        <v>565</v>
      </c>
      <c r="I11" s="107" t="s">
        <v>565</v>
      </c>
      <c r="J11" s="89" t="s">
        <v>565</v>
      </c>
    </row>
    <row r="12" spans="1:10" ht="30" customHeight="1">
      <c r="A12" s="232" t="s">
        <v>655</v>
      </c>
      <c r="B12" s="253" t="s">
        <v>114</v>
      </c>
      <c r="C12" s="209">
        <v>120818</v>
      </c>
      <c r="D12" s="209">
        <v>66109344</v>
      </c>
      <c r="E12" s="209">
        <v>39999</v>
      </c>
      <c r="F12" s="209">
        <v>332044</v>
      </c>
      <c r="G12" s="209">
        <v>26873</v>
      </c>
      <c r="H12" s="209">
        <v>9391841</v>
      </c>
      <c r="I12" s="209">
        <v>48966</v>
      </c>
      <c r="J12" s="209">
        <v>96488</v>
      </c>
    </row>
    <row r="13" spans="1:10" ht="18" customHeight="1">
      <c r="A13" s="83" t="s">
        <v>656</v>
      </c>
      <c r="B13" s="253" t="s">
        <v>641</v>
      </c>
      <c r="C13" s="209">
        <v>363971</v>
      </c>
      <c r="D13" s="209">
        <v>144907655</v>
      </c>
      <c r="E13" s="209">
        <v>19849</v>
      </c>
      <c r="F13" s="209">
        <v>615947</v>
      </c>
      <c r="G13" s="209">
        <v>65809</v>
      </c>
      <c r="H13" s="209">
        <v>14063178</v>
      </c>
      <c r="I13" s="209">
        <v>193250</v>
      </c>
      <c r="J13" s="209">
        <v>335032</v>
      </c>
    </row>
    <row r="14" spans="1:10" ht="18" customHeight="1">
      <c r="A14" s="83" t="s">
        <v>126</v>
      </c>
      <c r="B14" s="253" t="s">
        <v>688</v>
      </c>
      <c r="C14" s="209">
        <v>210427</v>
      </c>
      <c r="D14" s="209">
        <v>622299</v>
      </c>
      <c r="E14" s="209" t="s">
        <v>525</v>
      </c>
      <c r="F14" s="209">
        <v>63260</v>
      </c>
      <c r="G14" s="209" t="s">
        <v>525</v>
      </c>
      <c r="H14" s="209" t="s">
        <v>525</v>
      </c>
      <c r="I14" s="209" t="s">
        <v>525</v>
      </c>
      <c r="J14" s="209" t="s">
        <v>525</v>
      </c>
    </row>
    <row r="15" spans="1:10" ht="18" customHeight="1">
      <c r="A15" s="83" t="s">
        <v>3</v>
      </c>
      <c r="B15" s="233" t="s">
        <v>4</v>
      </c>
      <c r="C15" s="209">
        <v>1984838</v>
      </c>
      <c r="D15" s="209">
        <v>636189849</v>
      </c>
      <c r="E15" s="209">
        <v>1877186</v>
      </c>
      <c r="F15" s="209">
        <v>4332149</v>
      </c>
      <c r="G15" s="209">
        <v>460944</v>
      </c>
      <c r="H15" s="209">
        <v>174374481</v>
      </c>
      <c r="I15" s="209">
        <v>173490</v>
      </c>
      <c r="J15" s="209">
        <v>1277936</v>
      </c>
    </row>
    <row r="16" spans="1:10" ht="18" customHeight="1">
      <c r="A16" s="83" t="s">
        <v>125</v>
      </c>
      <c r="B16" s="253"/>
      <c r="C16" s="209" t="s">
        <v>525</v>
      </c>
      <c r="D16" s="209" t="s">
        <v>525</v>
      </c>
      <c r="E16" s="209" t="s">
        <v>525</v>
      </c>
      <c r="F16" s="209" t="s">
        <v>525</v>
      </c>
      <c r="G16" s="209" t="s">
        <v>525</v>
      </c>
      <c r="H16" s="209" t="s">
        <v>525</v>
      </c>
      <c r="I16" s="209" t="s">
        <v>525</v>
      </c>
      <c r="J16" s="209" t="s">
        <v>525</v>
      </c>
    </row>
    <row r="17" spans="1:10" ht="30" customHeight="1">
      <c r="A17" s="83" t="s">
        <v>127</v>
      </c>
      <c r="B17" s="253" t="s">
        <v>172</v>
      </c>
      <c r="C17" s="209">
        <v>18</v>
      </c>
      <c r="D17" s="209">
        <v>19072</v>
      </c>
      <c r="E17" s="209" t="s">
        <v>525</v>
      </c>
      <c r="F17" s="209">
        <v>7</v>
      </c>
      <c r="G17" s="209" t="s">
        <v>525</v>
      </c>
      <c r="H17" s="209" t="s">
        <v>525</v>
      </c>
      <c r="I17" s="209" t="s">
        <v>525</v>
      </c>
      <c r="J17" s="209" t="s">
        <v>525</v>
      </c>
    </row>
    <row r="18" spans="1:10" ht="18" customHeight="1">
      <c r="A18" s="83" t="s">
        <v>128</v>
      </c>
      <c r="B18" s="253" t="s">
        <v>173</v>
      </c>
      <c r="C18" s="209">
        <v>1411</v>
      </c>
      <c r="D18" s="209">
        <v>1794536</v>
      </c>
      <c r="E18" s="209">
        <v>43</v>
      </c>
      <c r="F18" s="209">
        <v>1506</v>
      </c>
      <c r="G18" s="209" t="s">
        <v>525</v>
      </c>
      <c r="H18" s="209" t="s">
        <v>525</v>
      </c>
      <c r="I18" s="209" t="s">
        <v>525</v>
      </c>
      <c r="J18" s="209" t="s">
        <v>525</v>
      </c>
    </row>
    <row r="19" spans="1:10" ht="18" customHeight="1">
      <c r="A19" s="83" t="s">
        <v>617</v>
      </c>
      <c r="B19" s="253" t="s">
        <v>115</v>
      </c>
      <c r="C19" s="209">
        <v>18953</v>
      </c>
      <c r="D19" s="209">
        <v>5592822</v>
      </c>
      <c r="E19" s="209" t="s">
        <v>525</v>
      </c>
      <c r="F19" s="209">
        <v>98715</v>
      </c>
      <c r="G19" s="209">
        <v>30087</v>
      </c>
      <c r="H19" s="209">
        <v>6967803</v>
      </c>
      <c r="I19" s="209">
        <v>320</v>
      </c>
      <c r="J19" s="209">
        <v>135638</v>
      </c>
    </row>
    <row r="20" spans="1:10" ht="18" customHeight="1">
      <c r="A20" s="83" t="s">
        <v>129</v>
      </c>
      <c r="B20" s="253" t="s">
        <v>686</v>
      </c>
      <c r="C20" s="209">
        <v>535614</v>
      </c>
      <c r="D20" s="209">
        <v>236098713</v>
      </c>
      <c r="E20" s="209" t="s">
        <v>525</v>
      </c>
      <c r="F20" s="209">
        <v>1541497</v>
      </c>
      <c r="G20" s="209">
        <v>121980</v>
      </c>
      <c r="H20" s="209">
        <v>41104136</v>
      </c>
      <c r="I20" s="209">
        <v>291485</v>
      </c>
      <c r="J20" s="209">
        <v>1053070</v>
      </c>
    </row>
    <row r="21" spans="1:10" ht="18" customHeight="1">
      <c r="A21" s="83" t="s">
        <v>130</v>
      </c>
      <c r="B21" s="253" t="s">
        <v>668</v>
      </c>
      <c r="C21" s="209">
        <v>441221</v>
      </c>
      <c r="D21" s="209">
        <v>167243967</v>
      </c>
      <c r="E21" s="209" t="s">
        <v>525</v>
      </c>
      <c r="F21" s="209">
        <v>1238330</v>
      </c>
      <c r="G21" s="209" t="s">
        <v>525</v>
      </c>
      <c r="H21" s="209" t="s">
        <v>525</v>
      </c>
      <c r="I21" s="209" t="s">
        <v>525</v>
      </c>
      <c r="J21" s="209" t="s">
        <v>525</v>
      </c>
    </row>
    <row r="22" spans="1:10" ht="30" customHeight="1">
      <c r="A22" s="83" t="s">
        <v>131</v>
      </c>
      <c r="B22" s="233"/>
      <c r="C22" s="209">
        <v>5</v>
      </c>
      <c r="D22" s="209">
        <v>811</v>
      </c>
      <c r="E22" s="209" t="s">
        <v>525</v>
      </c>
      <c r="F22" s="209" t="s">
        <v>525</v>
      </c>
      <c r="G22" s="209" t="s">
        <v>525</v>
      </c>
      <c r="H22" s="209" t="s">
        <v>525</v>
      </c>
      <c r="I22" s="209" t="s">
        <v>525</v>
      </c>
      <c r="J22" s="209" t="s">
        <v>525</v>
      </c>
    </row>
    <row r="23" spans="1:10" ht="18" customHeight="1">
      <c r="A23" s="83" t="s">
        <v>618</v>
      </c>
      <c r="B23" s="253" t="s">
        <v>638</v>
      </c>
      <c r="C23" s="209">
        <v>1089</v>
      </c>
      <c r="D23" s="209">
        <v>1068934</v>
      </c>
      <c r="E23" s="209" t="s">
        <v>525</v>
      </c>
      <c r="F23" s="209">
        <v>1604</v>
      </c>
      <c r="G23" s="209">
        <v>45465</v>
      </c>
      <c r="H23" s="209">
        <v>22359075</v>
      </c>
      <c r="I23" s="209">
        <v>25046</v>
      </c>
      <c r="J23" s="209">
        <v>238078</v>
      </c>
    </row>
    <row r="24" spans="1:10" ht="18" customHeight="1">
      <c r="A24" s="83" t="s">
        <v>619</v>
      </c>
      <c r="B24" s="253" t="s">
        <v>606</v>
      </c>
      <c r="C24" s="209">
        <v>35099</v>
      </c>
      <c r="D24" s="209">
        <v>7785254</v>
      </c>
      <c r="E24" s="209">
        <v>1955</v>
      </c>
      <c r="F24" s="209">
        <v>751486</v>
      </c>
      <c r="G24" s="209">
        <v>511</v>
      </c>
      <c r="H24" s="209">
        <v>92876</v>
      </c>
      <c r="I24" s="209" t="s">
        <v>525</v>
      </c>
      <c r="J24" s="209">
        <v>89</v>
      </c>
    </row>
    <row r="25" spans="1:10" ht="18" customHeight="1">
      <c r="A25" s="83" t="s">
        <v>132</v>
      </c>
      <c r="B25" s="253" t="s">
        <v>177</v>
      </c>
      <c r="C25" s="209">
        <v>21074</v>
      </c>
      <c r="D25" s="209">
        <v>3386495</v>
      </c>
      <c r="E25" s="209" t="s">
        <v>525</v>
      </c>
      <c r="F25" s="209">
        <v>17906</v>
      </c>
      <c r="G25" s="209" t="s">
        <v>525</v>
      </c>
      <c r="H25" s="209" t="s">
        <v>525</v>
      </c>
      <c r="I25" s="209" t="s">
        <v>525</v>
      </c>
      <c r="J25" s="209" t="s">
        <v>525</v>
      </c>
    </row>
    <row r="26" spans="1:10" ht="18" customHeight="1">
      <c r="A26" s="83" t="s">
        <v>133</v>
      </c>
      <c r="B26" s="253" t="s">
        <v>179</v>
      </c>
      <c r="C26" s="209">
        <v>365128</v>
      </c>
      <c r="D26" s="209">
        <v>103574610</v>
      </c>
      <c r="E26" s="209">
        <v>2347183</v>
      </c>
      <c r="F26" s="209">
        <v>4900928</v>
      </c>
      <c r="G26" s="209">
        <v>2870</v>
      </c>
      <c r="H26" s="209">
        <v>1270272</v>
      </c>
      <c r="I26" s="209">
        <v>23</v>
      </c>
      <c r="J26" s="209">
        <v>18299</v>
      </c>
    </row>
    <row r="27" spans="1:10" ht="30" customHeight="1">
      <c r="A27" s="83" t="s">
        <v>685</v>
      </c>
      <c r="B27" s="81"/>
      <c r="C27" s="209">
        <v>12454</v>
      </c>
      <c r="D27" s="209">
        <v>9132762</v>
      </c>
      <c r="E27" s="209">
        <v>12943</v>
      </c>
      <c r="F27" s="209">
        <v>17103</v>
      </c>
      <c r="G27" s="209" t="s">
        <v>525</v>
      </c>
      <c r="H27" s="209" t="s">
        <v>525</v>
      </c>
      <c r="I27" s="209" t="s">
        <v>525</v>
      </c>
      <c r="J27" s="209" t="s">
        <v>525</v>
      </c>
    </row>
    <row r="28" spans="1:10" ht="18" customHeight="1">
      <c r="A28" s="83" t="s">
        <v>135</v>
      </c>
      <c r="B28" s="253" t="s">
        <v>639</v>
      </c>
      <c r="C28" s="209">
        <v>327542</v>
      </c>
      <c r="D28" s="209">
        <v>101320861</v>
      </c>
      <c r="E28" s="209">
        <v>1018964</v>
      </c>
      <c r="F28" s="209">
        <v>5225936</v>
      </c>
      <c r="G28" s="209">
        <v>138</v>
      </c>
      <c r="H28" s="209">
        <v>71016</v>
      </c>
      <c r="I28" s="209" t="s">
        <v>525</v>
      </c>
      <c r="J28" s="209">
        <v>334</v>
      </c>
    </row>
    <row r="29" spans="1:10" ht="18" customHeight="1">
      <c r="A29" s="83" t="s">
        <v>620</v>
      </c>
      <c r="B29" s="253" t="s">
        <v>640</v>
      </c>
      <c r="C29" s="209">
        <v>67284</v>
      </c>
      <c r="D29" s="209">
        <v>2117246</v>
      </c>
      <c r="E29" s="209" t="s">
        <v>525</v>
      </c>
      <c r="F29" s="209">
        <v>71770</v>
      </c>
      <c r="G29" s="209">
        <v>35476</v>
      </c>
      <c r="H29" s="209">
        <v>30328820</v>
      </c>
      <c r="I29" s="209">
        <v>522</v>
      </c>
      <c r="J29" s="209">
        <v>127323</v>
      </c>
    </row>
    <row r="30" spans="1:10" ht="18" customHeight="1">
      <c r="A30" s="83" t="s">
        <v>183</v>
      </c>
      <c r="B30" s="81"/>
      <c r="C30" s="209">
        <v>591</v>
      </c>
      <c r="D30" s="209">
        <v>344742</v>
      </c>
      <c r="E30" s="209" t="s">
        <v>525</v>
      </c>
      <c r="F30" s="209">
        <v>1577</v>
      </c>
      <c r="G30" s="209">
        <v>1915</v>
      </c>
      <c r="H30" s="209">
        <v>1859729</v>
      </c>
      <c r="I30" s="209" t="s">
        <v>525</v>
      </c>
      <c r="J30" s="209">
        <v>1672</v>
      </c>
    </row>
    <row r="31" spans="1:10" ht="18" customHeight="1">
      <c r="A31" s="83" t="s">
        <v>136</v>
      </c>
      <c r="B31" s="81"/>
      <c r="C31" s="209">
        <v>2</v>
      </c>
      <c r="D31" s="209">
        <v>77</v>
      </c>
      <c r="E31" s="209" t="s">
        <v>525</v>
      </c>
      <c r="F31" s="209" t="s">
        <v>525</v>
      </c>
      <c r="G31" s="209">
        <v>1346</v>
      </c>
      <c r="H31" s="209">
        <v>1745680</v>
      </c>
      <c r="I31" s="209" t="s">
        <v>525</v>
      </c>
      <c r="J31" s="209">
        <v>2224</v>
      </c>
    </row>
    <row r="32" spans="1:10" ht="30" customHeight="1">
      <c r="A32" s="83" t="s">
        <v>137</v>
      </c>
      <c r="B32" s="253" t="s">
        <v>185</v>
      </c>
      <c r="C32" s="209">
        <v>119659</v>
      </c>
      <c r="D32" s="209">
        <v>25641628</v>
      </c>
      <c r="E32" s="209" t="s">
        <v>525</v>
      </c>
      <c r="F32" s="209">
        <v>395656</v>
      </c>
      <c r="G32" s="209">
        <v>773</v>
      </c>
      <c r="H32" s="209">
        <v>353178</v>
      </c>
      <c r="I32" s="209">
        <v>50237</v>
      </c>
      <c r="J32" s="209">
        <v>3701</v>
      </c>
    </row>
    <row r="33" spans="1:10" ht="18" customHeight="1">
      <c r="A33" s="83" t="s">
        <v>621</v>
      </c>
      <c r="B33" s="233"/>
      <c r="C33" s="209">
        <v>3141</v>
      </c>
      <c r="D33" s="209">
        <v>1859001</v>
      </c>
      <c r="E33" s="209" t="s">
        <v>525</v>
      </c>
      <c r="F33" s="209">
        <v>5721</v>
      </c>
      <c r="G33" s="209" t="s">
        <v>525</v>
      </c>
      <c r="H33" s="209" t="s">
        <v>525</v>
      </c>
      <c r="I33" s="209" t="s">
        <v>525</v>
      </c>
      <c r="J33" s="209" t="s">
        <v>525</v>
      </c>
    </row>
    <row r="34" spans="1:15" s="118" customFormat="1" ht="18" customHeight="1">
      <c r="A34" s="83" t="s">
        <v>622</v>
      </c>
      <c r="B34" s="253" t="s">
        <v>687</v>
      </c>
      <c r="C34" s="209">
        <v>4201</v>
      </c>
      <c r="D34" s="209">
        <v>10504694</v>
      </c>
      <c r="E34" s="209" t="s">
        <v>525</v>
      </c>
      <c r="F34" s="209">
        <v>8739</v>
      </c>
      <c r="G34" s="209">
        <v>71400</v>
      </c>
      <c r="H34" s="209">
        <v>30731427</v>
      </c>
      <c r="I34" s="209">
        <v>94558</v>
      </c>
      <c r="J34" s="209">
        <v>570298</v>
      </c>
      <c r="L34"/>
      <c r="M34"/>
      <c r="N34"/>
      <c r="O34"/>
    </row>
    <row r="35" spans="1:15" s="118" customFormat="1" ht="18" customHeight="1">
      <c r="A35" s="83" t="s">
        <v>755</v>
      </c>
      <c r="B35" s="233" t="s">
        <v>756</v>
      </c>
      <c r="C35" s="209">
        <v>261201</v>
      </c>
      <c r="D35" s="209">
        <v>124203191</v>
      </c>
      <c r="E35" s="209">
        <v>443961</v>
      </c>
      <c r="F35" s="209">
        <v>999855</v>
      </c>
      <c r="G35" s="209">
        <v>22144</v>
      </c>
      <c r="H35" s="209">
        <v>7418991</v>
      </c>
      <c r="I35" s="209">
        <v>151162</v>
      </c>
      <c r="J35" s="209">
        <v>158639</v>
      </c>
      <c r="L35"/>
      <c r="M35"/>
      <c r="N35"/>
      <c r="O35"/>
    </row>
    <row r="36" spans="1:15" s="118" customFormat="1" ht="18" customHeight="1">
      <c r="A36" s="84" t="s">
        <v>657</v>
      </c>
      <c r="B36" s="254" t="s">
        <v>658</v>
      </c>
      <c r="C36" s="210" t="s">
        <v>525</v>
      </c>
      <c r="D36" s="210" t="s">
        <v>525</v>
      </c>
      <c r="E36" s="210" t="s">
        <v>525</v>
      </c>
      <c r="F36" s="210" t="s">
        <v>525</v>
      </c>
      <c r="G36" s="210" t="s">
        <v>525</v>
      </c>
      <c r="H36" s="210" t="s">
        <v>525</v>
      </c>
      <c r="I36" s="210" t="s">
        <v>525</v>
      </c>
      <c r="J36" s="210" t="s">
        <v>525</v>
      </c>
      <c r="L36"/>
      <c r="M36"/>
      <c r="N36"/>
      <c r="O36"/>
    </row>
    <row r="37" spans="1:15" s="118" customFormat="1" ht="30" customHeight="1">
      <c r="A37" s="83" t="s">
        <v>138</v>
      </c>
      <c r="B37" s="253"/>
      <c r="C37" s="209" t="s">
        <v>525</v>
      </c>
      <c r="D37" s="209" t="s">
        <v>525</v>
      </c>
      <c r="E37" s="209" t="s">
        <v>525</v>
      </c>
      <c r="F37" s="209" t="s">
        <v>525</v>
      </c>
      <c r="G37" s="209">
        <v>34813</v>
      </c>
      <c r="H37" s="209">
        <v>15398523</v>
      </c>
      <c r="I37" s="209">
        <v>158083</v>
      </c>
      <c r="J37" s="209">
        <v>412133</v>
      </c>
      <c r="L37"/>
      <c r="M37"/>
      <c r="N37"/>
      <c r="O37"/>
    </row>
    <row r="38" spans="1:15" s="118" customFormat="1" ht="18" customHeight="1">
      <c r="A38" s="83" t="s">
        <v>623</v>
      </c>
      <c r="B38" s="253" t="s">
        <v>602</v>
      </c>
      <c r="C38" s="209">
        <v>662151</v>
      </c>
      <c r="D38" s="209">
        <v>146365827</v>
      </c>
      <c r="E38" s="209">
        <v>393217</v>
      </c>
      <c r="F38" s="209">
        <v>3391127</v>
      </c>
      <c r="G38" s="209">
        <v>600</v>
      </c>
      <c r="H38" s="209">
        <v>168893</v>
      </c>
      <c r="I38" s="209" t="s">
        <v>525</v>
      </c>
      <c r="J38" s="209">
        <v>1412</v>
      </c>
      <c r="L38"/>
      <c r="M38"/>
      <c r="N38"/>
      <c r="O38"/>
    </row>
    <row r="39" spans="1:10" ht="18" customHeight="1">
      <c r="A39" s="83" t="s">
        <v>139</v>
      </c>
      <c r="B39" s="81"/>
      <c r="C39" s="209" t="s">
        <v>525</v>
      </c>
      <c r="D39" s="209" t="s">
        <v>525</v>
      </c>
      <c r="E39" s="209" t="s">
        <v>525</v>
      </c>
      <c r="F39" s="209" t="s">
        <v>525</v>
      </c>
      <c r="G39" s="209" t="s">
        <v>525</v>
      </c>
      <c r="H39" s="209" t="s">
        <v>525</v>
      </c>
      <c r="I39" s="209" t="s">
        <v>525</v>
      </c>
      <c r="J39" s="209" t="s">
        <v>525</v>
      </c>
    </row>
    <row r="40" spans="1:10" ht="18" customHeight="1">
      <c r="A40" s="83" t="s">
        <v>140</v>
      </c>
      <c r="B40" s="253" t="s">
        <v>187</v>
      </c>
      <c r="C40" s="209">
        <v>68903</v>
      </c>
      <c r="D40" s="209">
        <v>20306501</v>
      </c>
      <c r="E40" s="209">
        <v>53165</v>
      </c>
      <c r="F40" s="209">
        <v>359731</v>
      </c>
      <c r="G40" s="209">
        <v>188</v>
      </c>
      <c r="H40" s="209">
        <v>50643</v>
      </c>
      <c r="I40" s="209" t="s">
        <v>525</v>
      </c>
      <c r="J40" s="209">
        <v>399</v>
      </c>
    </row>
    <row r="41" spans="1:10" ht="18" customHeight="1">
      <c r="A41" s="83" t="s">
        <v>141</v>
      </c>
      <c r="B41" s="253" t="s">
        <v>190</v>
      </c>
      <c r="C41" s="209">
        <v>1830</v>
      </c>
      <c r="D41" s="209">
        <v>1354000</v>
      </c>
      <c r="E41" s="209" t="s">
        <v>525</v>
      </c>
      <c r="F41" s="209">
        <v>2708</v>
      </c>
      <c r="G41" s="209" t="s">
        <v>525</v>
      </c>
      <c r="H41" s="209" t="s">
        <v>525</v>
      </c>
      <c r="I41" s="209" t="s">
        <v>525</v>
      </c>
      <c r="J41" s="209" t="s">
        <v>525</v>
      </c>
    </row>
    <row r="42" spans="1:10" ht="30" customHeight="1">
      <c r="A42" s="83" t="s">
        <v>142</v>
      </c>
      <c r="B42" s="253" t="s">
        <v>192</v>
      </c>
      <c r="C42" s="209">
        <v>379631</v>
      </c>
      <c r="D42" s="209">
        <v>301140714</v>
      </c>
      <c r="E42" s="209">
        <v>3468461</v>
      </c>
      <c r="F42" s="209">
        <v>5129357</v>
      </c>
      <c r="G42" s="209">
        <v>78478</v>
      </c>
      <c r="H42" s="209">
        <v>42555938</v>
      </c>
      <c r="I42" s="209">
        <v>-794</v>
      </c>
      <c r="J42" s="209">
        <v>1996359</v>
      </c>
    </row>
    <row r="43" spans="1:10" ht="18" customHeight="1">
      <c r="A43" s="83" t="s">
        <v>143</v>
      </c>
      <c r="B43" s="253" t="s">
        <v>194</v>
      </c>
      <c r="C43" s="209">
        <v>819</v>
      </c>
      <c r="D43" s="209">
        <v>1728819</v>
      </c>
      <c r="E43" s="209" t="s">
        <v>525</v>
      </c>
      <c r="F43" s="209">
        <v>1096</v>
      </c>
      <c r="G43" s="209" t="s">
        <v>525</v>
      </c>
      <c r="H43" s="209" t="s">
        <v>525</v>
      </c>
      <c r="I43" s="209" t="s">
        <v>525</v>
      </c>
      <c r="J43" s="209" t="s">
        <v>525</v>
      </c>
    </row>
    <row r="44" spans="1:10" ht="18" customHeight="1">
      <c r="A44" s="83" t="s">
        <v>146</v>
      </c>
      <c r="B44" s="253" t="s">
        <v>659</v>
      </c>
      <c r="C44" s="209">
        <v>937714</v>
      </c>
      <c r="D44" s="209">
        <v>437833529</v>
      </c>
      <c r="E44" s="209">
        <v>121594</v>
      </c>
      <c r="F44" s="209">
        <v>2926547</v>
      </c>
      <c r="G44" s="209">
        <v>170650</v>
      </c>
      <c r="H44" s="209">
        <v>57542863</v>
      </c>
      <c r="I44" s="209">
        <v>347206</v>
      </c>
      <c r="J44" s="209">
        <v>582450</v>
      </c>
    </row>
    <row r="45" spans="1:10" ht="18" customHeight="1">
      <c r="A45" s="83" t="s">
        <v>147</v>
      </c>
      <c r="B45" s="81"/>
      <c r="C45" s="209">
        <v>157</v>
      </c>
      <c r="D45" s="209">
        <v>196272</v>
      </c>
      <c r="E45" s="209" t="s">
        <v>525</v>
      </c>
      <c r="F45" s="209">
        <v>1967</v>
      </c>
      <c r="G45" s="209" t="s">
        <v>525</v>
      </c>
      <c r="H45" s="209" t="s">
        <v>525</v>
      </c>
      <c r="I45" s="209" t="s">
        <v>525</v>
      </c>
      <c r="J45" s="209" t="s">
        <v>525</v>
      </c>
    </row>
    <row r="46" spans="1:10" ht="18" customHeight="1">
      <c r="A46" s="83" t="s">
        <v>148</v>
      </c>
      <c r="B46" s="253" t="s">
        <v>660</v>
      </c>
      <c r="C46" s="209">
        <v>255642</v>
      </c>
      <c r="D46" s="209">
        <v>118913442</v>
      </c>
      <c r="E46" s="209">
        <v>88395</v>
      </c>
      <c r="F46" s="209">
        <v>645188</v>
      </c>
      <c r="G46" s="209">
        <v>47592</v>
      </c>
      <c r="H46" s="209">
        <v>10449853</v>
      </c>
      <c r="I46" s="209">
        <v>34908</v>
      </c>
      <c r="J46" s="209">
        <v>214672</v>
      </c>
    </row>
    <row r="47" spans="1:10" ht="30" customHeight="1">
      <c r="A47" s="83" t="s">
        <v>624</v>
      </c>
      <c r="B47" s="253" t="s">
        <v>661</v>
      </c>
      <c r="C47" s="209">
        <v>143300</v>
      </c>
      <c r="D47" s="209">
        <v>11436194</v>
      </c>
      <c r="E47" s="209">
        <v>-667</v>
      </c>
      <c r="F47" s="209">
        <v>261736</v>
      </c>
      <c r="G47" s="209">
        <v>4521</v>
      </c>
      <c r="H47" s="209">
        <v>3535893</v>
      </c>
      <c r="I47" s="209">
        <v>16</v>
      </c>
      <c r="J47" s="209">
        <v>81731</v>
      </c>
    </row>
    <row r="48" spans="1:10" ht="18" customHeight="1">
      <c r="A48" s="83" t="s">
        <v>149</v>
      </c>
      <c r="B48" s="253" t="s">
        <v>202</v>
      </c>
      <c r="C48" s="209">
        <v>99296</v>
      </c>
      <c r="D48" s="209">
        <v>6333458</v>
      </c>
      <c r="E48" s="209">
        <v>19</v>
      </c>
      <c r="F48" s="209">
        <v>117027</v>
      </c>
      <c r="G48" s="209" t="s">
        <v>525</v>
      </c>
      <c r="H48" s="209" t="s">
        <v>525</v>
      </c>
      <c r="I48" s="209" t="s">
        <v>525</v>
      </c>
      <c r="J48" s="209" t="s">
        <v>525</v>
      </c>
    </row>
    <row r="49" spans="1:10" ht="18" customHeight="1">
      <c r="A49" s="83" t="s">
        <v>625</v>
      </c>
      <c r="B49" s="253"/>
      <c r="C49" s="209" t="s">
        <v>525</v>
      </c>
      <c r="D49" s="209" t="s">
        <v>525</v>
      </c>
      <c r="E49" s="209" t="s">
        <v>525</v>
      </c>
      <c r="F49" s="209" t="s">
        <v>525</v>
      </c>
      <c r="G49" s="209" t="s">
        <v>525</v>
      </c>
      <c r="H49" s="209" t="s">
        <v>525</v>
      </c>
      <c r="I49" s="209" t="s">
        <v>525</v>
      </c>
      <c r="J49" s="209" t="s">
        <v>525</v>
      </c>
    </row>
    <row r="50" spans="1:10" ht="18" customHeight="1">
      <c r="A50" s="83" t="s">
        <v>150</v>
      </c>
      <c r="B50" s="233"/>
      <c r="C50" s="209" t="s">
        <v>525</v>
      </c>
      <c r="D50" s="209" t="s">
        <v>525</v>
      </c>
      <c r="E50" s="209" t="s">
        <v>525</v>
      </c>
      <c r="F50" s="209" t="s">
        <v>525</v>
      </c>
      <c r="G50" s="209">
        <v>188</v>
      </c>
      <c r="H50" s="209">
        <v>417</v>
      </c>
      <c r="I50" s="209" t="s">
        <v>525</v>
      </c>
      <c r="J50" s="209">
        <v>170</v>
      </c>
    </row>
    <row r="51" spans="1:10" ht="18" customHeight="1">
      <c r="A51" s="83" t="s">
        <v>151</v>
      </c>
      <c r="B51" s="253" t="s">
        <v>206</v>
      </c>
      <c r="C51" s="209">
        <v>5859</v>
      </c>
      <c r="D51" s="209">
        <v>7085256</v>
      </c>
      <c r="E51" s="209" t="s">
        <v>525</v>
      </c>
      <c r="F51" s="209">
        <v>6945</v>
      </c>
      <c r="G51" s="209" t="s">
        <v>525</v>
      </c>
      <c r="H51" s="209" t="s">
        <v>525</v>
      </c>
      <c r="I51" s="209" t="s">
        <v>525</v>
      </c>
      <c r="J51" s="209" t="s">
        <v>525</v>
      </c>
    </row>
    <row r="52" spans="1:10" ht="30" customHeight="1">
      <c r="A52" s="83" t="s">
        <v>626</v>
      </c>
      <c r="B52" s="233"/>
      <c r="C52" s="209">
        <v>83</v>
      </c>
      <c r="D52" s="209">
        <v>114410</v>
      </c>
      <c r="E52" s="209" t="s">
        <v>525</v>
      </c>
      <c r="F52" s="209">
        <v>83</v>
      </c>
      <c r="G52" s="209" t="s">
        <v>525</v>
      </c>
      <c r="H52" s="209" t="s">
        <v>525</v>
      </c>
      <c r="I52" s="209" t="s">
        <v>525</v>
      </c>
      <c r="J52" s="209" t="s">
        <v>525</v>
      </c>
    </row>
    <row r="53" spans="1:15" s="118" customFormat="1" ht="18" customHeight="1">
      <c r="A53" s="83" t="s">
        <v>152</v>
      </c>
      <c r="B53" s="253" t="s">
        <v>209</v>
      </c>
      <c r="C53" s="209" t="s">
        <v>525</v>
      </c>
      <c r="D53" s="209" t="s">
        <v>525</v>
      </c>
      <c r="E53" s="209" t="s">
        <v>525</v>
      </c>
      <c r="F53" s="209" t="s">
        <v>525</v>
      </c>
      <c r="G53" s="209" t="s">
        <v>525</v>
      </c>
      <c r="H53" s="209" t="s">
        <v>525</v>
      </c>
      <c r="I53" s="209" t="s">
        <v>525</v>
      </c>
      <c r="J53" s="209" t="s">
        <v>525</v>
      </c>
      <c r="L53"/>
      <c r="M53"/>
      <c r="N53"/>
      <c r="O53"/>
    </row>
    <row r="54" spans="1:15" s="118" customFormat="1" ht="18" customHeight="1">
      <c r="A54" s="83" t="s">
        <v>775</v>
      </c>
      <c r="B54" s="253" t="s">
        <v>776</v>
      </c>
      <c r="C54" s="209">
        <v>993769</v>
      </c>
      <c r="D54" s="209">
        <v>515125729</v>
      </c>
      <c r="E54" s="209">
        <v>950583</v>
      </c>
      <c r="F54" s="209">
        <v>5444950</v>
      </c>
      <c r="G54" s="209">
        <v>217513</v>
      </c>
      <c r="H54" s="209">
        <v>88455285</v>
      </c>
      <c r="I54" s="209">
        <v>68239</v>
      </c>
      <c r="J54" s="209">
        <v>819555</v>
      </c>
      <c r="L54"/>
      <c r="M54"/>
      <c r="N54"/>
      <c r="O54"/>
    </row>
    <row r="55" spans="1:15" s="118" customFormat="1" ht="18" customHeight="1">
      <c r="A55" s="83" t="s">
        <v>155</v>
      </c>
      <c r="B55" s="233"/>
      <c r="C55" s="209" t="s">
        <v>525</v>
      </c>
      <c r="D55" s="209" t="s">
        <v>525</v>
      </c>
      <c r="E55" s="209" t="s">
        <v>525</v>
      </c>
      <c r="F55" s="209" t="s">
        <v>525</v>
      </c>
      <c r="G55" s="209" t="s">
        <v>525</v>
      </c>
      <c r="H55" s="209" t="s">
        <v>525</v>
      </c>
      <c r="I55" s="209" t="s">
        <v>525</v>
      </c>
      <c r="J55" s="209" t="s">
        <v>525</v>
      </c>
      <c r="L55"/>
      <c r="M55"/>
      <c r="N55"/>
      <c r="O55"/>
    </row>
    <row r="56" spans="1:10" ht="18" customHeight="1">
      <c r="A56" s="83" t="s">
        <v>777</v>
      </c>
      <c r="B56" s="233"/>
      <c r="C56" s="209" t="s">
        <v>525</v>
      </c>
      <c r="D56" s="209" t="s">
        <v>525</v>
      </c>
      <c r="E56" s="209" t="s">
        <v>525</v>
      </c>
      <c r="F56" s="209" t="s">
        <v>525</v>
      </c>
      <c r="G56" s="209">
        <v>1189</v>
      </c>
      <c r="H56" s="209">
        <v>567443</v>
      </c>
      <c r="I56" s="209" t="s">
        <v>525</v>
      </c>
      <c r="J56" s="209">
        <v>2268</v>
      </c>
    </row>
    <row r="57" spans="1:10" ht="30" customHeight="1">
      <c r="A57" s="83" t="s">
        <v>156</v>
      </c>
      <c r="B57" s="233"/>
      <c r="C57" s="209" t="s">
        <v>525</v>
      </c>
      <c r="D57" s="209" t="s">
        <v>525</v>
      </c>
      <c r="E57" s="209" t="s">
        <v>525</v>
      </c>
      <c r="F57" s="209" t="s">
        <v>525</v>
      </c>
      <c r="G57" s="209">
        <v>19636</v>
      </c>
      <c r="H57" s="209">
        <v>22029956</v>
      </c>
      <c r="I57" s="209">
        <v>307854</v>
      </c>
      <c r="J57" s="209">
        <v>167106</v>
      </c>
    </row>
    <row r="58" spans="1:10" ht="18" customHeight="1">
      <c r="A58" s="83" t="s">
        <v>157</v>
      </c>
      <c r="B58" s="81" t="s">
        <v>215</v>
      </c>
      <c r="C58" s="209" t="s">
        <v>525</v>
      </c>
      <c r="D58" s="209" t="s">
        <v>525</v>
      </c>
      <c r="E58" s="209" t="s">
        <v>525</v>
      </c>
      <c r="F58" s="209" t="s">
        <v>525</v>
      </c>
      <c r="G58" s="209" t="s">
        <v>525</v>
      </c>
      <c r="H58" s="209" t="s">
        <v>525</v>
      </c>
      <c r="I58" s="209" t="s">
        <v>525</v>
      </c>
      <c r="J58" s="209" t="s">
        <v>525</v>
      </c>
    </row>
    <row r="59" spans="1:15" s="118" customFormat="1" ht="18" customHeight="1">
      <c r="A59" s="83" t="s">
        <v>683</v>
      </c>
      <c r="B59" s="253" t="s">
        <v>676</v>
      </c>
      <c r="C59" s="209" t="s">
        <v>525</v>
      </c>
      <c r="D59" s="209" t="s">
        <v>525</v>
      </c>
      <c r="E59" s="209" t="s">
        <v>525</v>
      </c>
      <c r="F59" s="209" t="s">
        <v>525</v>
      </c>
      <c r="G59" s="209" t="s">
        <v>525</v>
      </c>
      <c r="H59" s="209" t="s">
        <v>525</v>
      </c>
      <c r="I59" s="209" t="s">
        <v>525</v>
      </c>
      <c r="J59" s="209" t="s">
        <v>525</v>
      </c>
      <c r="L59"/>
      <c r="M59"/>
      <c r="N59"/>
      <c r="O59"/>
    </row>
    <row r="60" spans="1:15" s="118" customFormat="1" ht="18" customHeight="1">
      <c r="A60" s="83" t="s">
        <v>158</v>
      </c>
      <c r="B60" s="253" t="s">
        <v>217</v>
      </c>
      <c r="C60" s="209">
        <v>31</v>
      </c>
      <c r="D60" s="209">
        <v>108</v>
      </c>
      <c r="E60" s="209" t="s">
        <v>525</v>
      </c>
      <c r="F60" s="209" t="s">
        <v>525</v>
      </c>
      <c r="G60" s="209" t="s">
        <v>525</v>
      </c>
      <c r="H60" s="209" t="s">
        <v>525</v>
      </c>
      <c r="I60" s="209" t="s">
        <v>525</v>
      </c>
      <c r="J60" s="209" t="s">
        <v>525</v>
      </c>
      <c r="L60"/>
      <c r="M60"/>
      <c r="N60"/>
      <c r="O60"/>
    </row>
    <row r="61" spans="1:15" s="118" customFormat="1" ht="18" customHeight="1">
      <c r="A61" s="84" t="s">
        <v>627</v>
      </c>
      <c r="B61" s="254" t="s">
        <v>662</v>
      </c>
      <c r="C61" s="210">
        <v>2642</v>
      </c>
      <c r="D61" s="210">
        <v>2627077</v>
      </c>
      <c r="E61" s="210" t="s">
        <v>525</v>
      </c>
      <c r="F61" s="210">
        <v>13156</v>
      </c>
      <c r="G61" s="210">
        <v>48776</v>
      </c>
      <c r="H61" s="210">
        <v>8933506</v>
      </c>
      <c r="I61" s="210">
        <v>26466</v>
      </c>
      <c r="J61" s="210">
        <v>421490</v>
      </c>
      <c r="L61"/>
      <c r="M61"/>
      <c r="N61"/>
      <c r="O61"/>
    </row>
    <row r="62" spans="1:10" ht="30" customHeight="1">
      <c r="A62" s="263" t="s">
        <v>628</v>
      </c>
      <c r="B62" s="264" t="s">
        <v>533</v>
      </c>
      <c r="C62" s="247">
        <v>298077</v>
      </c>
      <c r="D62" s="247">
        <v>126085891</v>
      </c>
      <c r="E62" s="247">
        <v>165416</v>
      </c>
      <c r="F62" s="247">
        <v>595585</v>
      </c>
      <c r="G62" s="247">
        <v>70471</v>
      </c>
      <c r="H62" s="247">
        <v>17352241</v>
      </c>
      <c r="I62" s="247">
        <v>480909</v>
      </c>
      <c r="J62" s="247">
        <v>210095</v>
      </c>
    </row>
    <row r="63" spans="1:10" ht="18" customHeight="1">
      <c r="A63" s="83" t="s">
        <v>629</v>
      </c>
      <c r="B63" s="253" t="s">
        <v>636</v>
      </c>
      <c r="C63" s="209" t="s">
        <v>525</v>
      </c>
      <c r="D63" s="209" t="s">
        <v>525</v>
      </c>
      <c r="E63" s="209" t="s">
        <v>525</v>
      </c>
      <c r="F63" s="209" t="s">
        <v>525</v>
      </c>
      <c r="G63" s="209" t="s">
        <v>525</v>
      </c>
      <c r="H63" s="209" t="s">
        <v>525</v>
      </c>
      <c r="I63" s="209" t="s">
        <v>525</v>
      </c>
      <c r="J63" s="209" t="s">
        <v>525</v>
      </c>
    </row>
    <row r="64" spans="1:10" ht="18" customHeight="1">
      <c r="A64" s="83" t="s">
        <v>630</v>
      </c>
      <c r="B64" s="253" t="s">
        <v>663</v>
      </c>
      <c r="C64" s="209">
        <v>34440</v>
      </c>
      <c r="D64" s="209">
        <v>129288327</v>
      </c>
      <c r="E64" s="209">
        <v>589998</v>
      </c>
      <c r="F64" s="209">
        <v>277911</v>
      </c>
      <c r="G64" s="209">
        <v>57</v>
      </c>
      <c r="H64" s="209">
        <v>66262</v>
      </c>
      <c r="I64" s="209" t="s">
        <v>525</v>
      </c>
      <c r="J64" s="209">
        <v>137</v>
      </c>
    </row>
    <row r="65" spans="1:10" ht="18" customHeight="1">
      <c r="A65" s="83" t="s">
        <v>631</v>
      </c>
      <c r="B65" s="253"/>
      <c r="C65" s="209">
        <v>56965</v>
      </c>
      <c r="D65" s="209">
        <v>29450607</v>
      </c>
      <c r="E65" s="209">
        <v>2</v>
      </c>
      <c r="F65" s="209">
        <v>84808</v>
      </c>
      <c r="G65" s="209">
        <v>2481</v>
      </c>
      <c r="H65" s="209">
        <v>886894</v>
      </c>
      <c r="I65" s="209" t="s">
        <v>525</v>
      </c>
      <c r="J65" s="209">
        <v>4521</v>
      </c>
    </row>
    <row r="66" spans="1:10" ht="18" customHeight="1">
      <c r="A66" s="83" t="s">
        <v>632</v>
      </c>
      <c r="B66" s="253"/>
      <c r="C66" s="209">
        <v>2205</v>
      </c>
      <c r="D66" s="209">
        <v>8164217</v>
      </c>
      <c r="E66" s="209" t="s">
        <v>525</v>
      </c>
      <c r="F66" s="209">
        <v>6034</v>
      </c>
      <c r="G66" s="209">
        <v>69923</v>
      </c>
      <c r="H66" s="209">
        <v>32051905</v>
      </c>
      <c r="I66" s="209">
        <v>456</v>
      </c>
      <c r="J66" s="209">
        <v>706257</v>
      </c>
    </row>
    <row r="67" spans="1:10" ht="30" customHeight="1">
      <c r="A67" s="83" t="s">
        <v>219</v>
      </c>
      <c r="B67" s="231"/>
      <c r="C67" s="209">
        <v>51439</v>
      </c>
      <c r="D67" s="209">
        <v>14011440</v>
      </c>
      <c r="E67" s="209" t="s">
        <v>525</v>
      </c>
      <c r="F67" s="209">
        <v>75380</v>
      </c>
      <c r="G67" s="209">
        <v>33658</v>
      </c>
      <c r="H67" s="209">
        <v>8393028</v>
      </c>
      <c r="I67" s="209">
        <v>-23</v>
      </c>
      <c r="J67" s="209">
        <v>68843</v>
      </c>
    </row>
    <row r="68" spans="1:14" s="118" customFormat="1" ht="18" customHeight="1">
      <c r="A68" s="83" t="s">
        <v>122</v>
      </c>
      <c r="B68" s="81" t="s">
        <v>122</v>
      </c>
      <c r="C68" s="238"/>
      <c r="D68" s="238"/>
      <c r="E68" s="238"/>
      <c r="F68" s="238"/>
      <c r="G68" s="238"/>
      <c r="H68" s="238"/>
      <c r="I68" s="238"/>
      <c r="J68" s="239"/>
      <c r="L68"/>
      <c r="M68"/>
      <c r="N68"/>
    </row>
    <row r="69" spans="1:10" ht="13.5" customHeight="1">
      <c r="A69" s="85" t="s">
        <v>550</v>
      </c>
      <c r="B69" s="87" t="s">
        <v>247</v>
      </c>
      <c r="C69" s="243">
        <f>SUM(C12:C67)</f>
        <v>8890694</v>
      </c>
      <c r="D69" s="243">
        <f>SUM(D12:D67)</f>
        <v>3527080381</v>
      </c>
      <c r="E69" s="243">
        <f>SUM(E12:E67)</f>
        <v>11592266</v>
      </c>
      <c r="F69" s="243">
        <f>SUM(F12:F67)</f>
        <v>39963072</v>
      </c>
      <c r="G69" s="243">
        <f>SUM(G12:G67)</f>
        <v>1688465</v>
      </c>
      <c r="H69" s="243">
        <f>SUM(H12:H67)</f>
        <v>650572046</v>
      </c>
      <c r="I69" s="243">
        <f>SUM(I12:I67)</f>
        <v>2452379</v>
      </c>
      <c r="J69" s="243">
        <f>SUM(J12:J67)</f>
        <v>9708419</v>
      </c>
    </row>
    <row r="70" spans="3:10" ht="13.5" customHeight="1">
      <c r="C70" s="175"/>
      <c r="D70" s="175"/>
      <c r="E70" s="175"/>
      <c r="F70" s="175"/>
      <c r="G70" s="175"/>
      <c r="H70" s="175"/>
      <c r="I70" s="175"/>
      <c r="J70" s="175"/>
    </row>
    <row r="71" spans="3:10" ht="13.5" customHeight="1">
      <c r="C71" s="175"/>
      <c r="D71" s="175"/>
      <c r="E71" s="175"/>
      <c r="F71" s="175"/>
      <c r="G71" s="175"/>
      <c r="H71" s="175"/>
      <c r="I71" s="175"/>
      <c r="J71" s="175"/>
    </row>
    <row r="72" spans="3:10" ht="13.5" customHeight="1">
      <c r="C72" s="175"/>
      <c r="D72" s="175"/>
      <c r="E72" s="175"/>
      <c r="F72" s="175"/>
      <c r="G72" s="175"/>
      <c r="H72" s="175"/>
      <c r="I72" s="175"/>
      <c r="J72" s="175"/>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O186"/>
  <sheetViews>
    <sheetView zoomScale="75" zoomScaleNormal="75" zoomScalePageLayoutView="0"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1" customFormat="1" ht="36" customHeight="1">
      <c r="A1" s="328" t="s">
        <v>566</v>
      </c>
      <c r="B1" s="328"/>
      <c r="C1" s="328"/>
      <c r="D1" s="328"/>
      <c r="E1" s="328"/>
      <c r="F1" s="328"/>
      <c r="G1" s="328"/>
      <c r="H1" s="328"/>
      <c r="I1" s="328"/>
    </row>
    <row r="2" spans="1:9" s="171" customFormat="1" ht="36" customHeight="1">
      <c r="A2" s="328" t="s">
        <v>773</v>
      </c>
      <c r="B2" s="328"/>
      <c r="C2" s="328"/>
      <c r="D2" s="328"/>
      <c r="E2" s="328"/>
      <c r="F2" s="328"/>
      <c r="G2" s="328"/>
      <c r="H2" s="328"/>
      <c r="I2" s="328"/>
    </row>
    <row r="3" ht="1.5" customHeight="1"/>
    <row r="4" spans="1:5" ht="1.5" customHeight="1">
      <c r="A4" s="14"/>
      <c r="B4" s="14"/>
      <c r="C4" s="14"/>
      <c r="D4" s="14"/>
      <c r="E4" s="14"/>
    </row>
    <row r="5" spans="1:5" ht="31.5" customHeight="1">
      <c r="A5" s="330" t="s">
        <v>567</v>
      </c>
      <c r="B5" s="330"/>
      <c r="C5" s="330"/>
      <c r="D5" s="330"/>
      <c r="E5" s="14"/>
    </row>
    <row r="6" spans="1:5" ht="31.5" customHeight="1">
      <c r="A6" s="330" t="s">
        <v>568</v>
      </c>
      <c r="B6" s="330"/>
      <c r="C6" s="330"/>
      <c r="D6" s="330"/>
      <c r="E6" s="14"/>
    </row>
    <row r="7" ht="6" customHeight="1"/>
    <row r="8" spans="1:9" ht="31.5" customHeight="1">
      <c r="A8" s="77"/>
      <c r="B8" s="105"/>
      <c r="C8" s="348" t="s">
        <v>569</v>
      </c>
      <c r="D8" s="345"/>
      <c r="E8" s="349"/>
      <c r="F8" s="350" t="s">
        <v>570</v>
      </c>
      <c r="G8" s="351"/>
      <c r="H8" s="351"/>
      <c r="I8" s="352"/>
    </row>
    <row r="9" spans="1:9" ht="31.5" customHeight="1">
      <c r="A9" s="78"/>
      <c r="B9" s="22"/>
      <c r="C9" s="92" t="s">
        <v>571</v>
      </c>
      <c r="D9" s="92" t="s">
        <v>572</v>
      </c>
      <c r="E9" s="92" t="s">
        <v>573</v>
      </c>
      <c r="F9" s="92" t="s">
        <v>571</v>
      </c>
      <c r="G9" s="92" t="s">
        <v>574</v>
      </c>
      <c r="H9" s="92" t="s">
        <v>572</v>
      </c>
      <c r="I9" s="92" t="s">
        <v>573</v>
      </c>
    </row>
    <row r="10" spans="1:9" s="174" customFormat="1" ht="15.75" customHeight="1">
      <c r="A10" s="176"/>
      <c r="B10" s="22"/>
      <c r="C10" s="177" t="s">
        <v>575</v>
      </c>
      <c r="D10" s="177" t="s">
        <v>576</v>
      </c>
      <c r="E10" s="177" t="s">
        <v>576</v>
      </c>
      <c r="F10" s="177" t="s">
        <v>575</v>
      </c>
      <c r="G10" s="177" t="s">
        <v>577</v>
      </c>
      <c r="H10" s="177" t="s">
        <v>576</v>
      </c>
      <c r="I10" s="177" t="s">
        <v>576</v>
      </c>
    </row>
    <row r="11" spans="1:9" ht="31.5" customHeight="1">
      <c r="A11" s="82" t="s">
        <v>578</v>
      </c>
      <c r="B11" s="86" t="s">
        <v>246</v>
      </c>
      <c r="C11" s="19"/>
      <c r="D11" s="89" t="s">
        <v>579</v>
      </c>
      <c r="E11" s="89" t="s">
        <v>579</v>
      </c>
      <c r="F11" s="19"/>
      <c r="G11" s="89" t="s">
        <v>579</v>
      </c>
      <c r="H11" s="89" t="s">
        <v>579</v>
      </c>
      <c r="I11" s="89" t="s">
        <v>579</v>
      </c>
    </row>
    <row r="12" spans="1:9" ht="30" customHeight="1">
      <c r="A12" s="232" t="s">
        <v>655</v>
      </c>
      <c r="B12" s="253" t="s">
        <v>114</v>
      </c>
      <c r="C12" s="212">
        <v>830</v>
      </c>
      <c r="D12" s="212" t="s">
        <v>525</v>
      </c>
      <c r="E12" s="212">
        <v>604</v>
      </c>
      <c r="F12" s="212">
        <v>148521</v>
      </c>
      <c r="G12" s="212">
        <v>75501185</v>
      </c>
      <c r="H12" s="212">
        <v>88965</v>
      </c>
      <c r="I12" s="212">
        <v>429136</v>
      </c>
    </row>
    <row r="13" spans="1:9" ht="18" customHeight="1">
      <c r="A13" s="83" t="s">
        <v>656</v>
      </c>
      <c r="B13" s="253" t="s">
        <v>641</v>
      </c>
      <c r="C13" s="212" t="s">
        <v>525</v>
      </c>
      <c r="D13" s="212" t="s">
        <v>525</v>
      </c>
      <c r="E13" s="212" t="s">
        <v>525</v>
      </c>
      <c r="F13" s="212">
        <v>429780</v>
      </c>
      <c r="G13" s="212">
        <v>158970833</v>
      </c>
      <c r="H13" s="212">
        <v>213099</v>
      </c>
      <c r="I13" s="212">
        <v>950979</v>
      </c>
    </row>
    <row r="14" spans="1:9" ht="18" customHeight="1">
      <c r="A14" s="83" t="s">
        <v>126</v>
      </c>
      <c r="B14" s="253" t="s">
        <v>688</v>
      </c>
      <c r="C14" s="212">
        <v>3207</v>
      </c>
      <c r="D14" s="212" t="s">
        <v>525</v>
      </c>
      <c r="E14" s="212">
        <v>957</v>
      </c>
      <c r="F14" s="212">
        <v>213634</v>
      </c>
      <c r="G14" s="212">
        <v>622299</v>
      </c>
      <c r="H14" s="212" t="s">
        <v>525</v>
      </c>
      <c r="I14" s="212">
        <v>64217</v>
      </c>
    </row>
    <row r="15" spans="1:9" ht="18" customHeight="1">
      <c r="A15" s="83" t="s">
        <v>3</v>
      </c>
      <c r="B15" s="233" t="s">
        <v>4</v>
      </c>
      <c r="C15" s="212">
        <v>4256</v>
      </c>
      <c r="D15" s="212" t="s">
        <v>525</v>
      </c>
      <c r="E15" s="212">
        <v>8908</v>
      </c>
      <c r="F15" s="212">
        <v>2450038</v>
      </c>
      <c r="G15" s="212">
        <v>810564330</v>
      </c>
      <c r="H15" s="212">
        <v>2050676</v>
      </c>
      <c r="I15" s="212">
        <v>5618993</v>
      </c>
    </row>
    <row r="16" spans="1:9" ht="18" customHeight="1">
      <c r="A16" s="83" t="s">
        <v>125</v>
      </c>
      <c r="B16" s="253"/>
      <c r="C16" s="212">
        <v>909</v>
      </c>
      <c r="D16" s="212" t="s">
        <v>525</v>
      </c>
      <c r="E16" s="212">
        <v>141</v>
      </c>
      <c r="F16" s="212">
        <v>909</v>
      </c>
      <c r="G16" s="212" t="s">
        <v>525</v>
      </c>
      <c r="H16" s="212" t="s">
        <v>525</v>
      </c>
      <c r="I16" s="212">
        <v>141</v>
      </c>
    </row>
    <row r="17" spans="1:9" ht="30" customHeight="1">
      <c r="A17" s="83" t="s">
        <v>127</v>
      </c>
      <c r="B17" s="253" t="s">
        <v>172</v>
      </c>
      <c r="C17" s="212" t="s">
        <v>525</v>
      </c>
      <c r="D17" s="212" t="s">
        <v>525</v>
      </c>
      <c r="E17" s="212" t="s">
        <v>525</v>
      </c>
      <c r="F17" s="212">
        <v>18</v>
      </c>
      <c r="G17" s="212">
        <v>19072</v>
      </c>
      <c r="H17" s="212" t="s">
        <v>525</v>
      </c>
      <c r="I17" s="212">
        <v>7</v>
      </c>
    </row>
    <row r="18" spans="1:9" ht="18" customHeight="1">
      <c r="A18" s="83" t="s">
        <v>128</v>
      </c>
      <c r="B18" s="253" t="s">
        <v>173</v>
      </c>
      <c r="C18" s="212" t="s">
        <v>525</v>
      </c>
      <c r="D18" s="212" t="s">
        <v>525</v>
      </c>
      <c r="E18" s="212" t="s">
        <v>525</v>
      </c>
      <c r="F18" s="212">
        <v>1411</v>
      </c>
      <c r="G18" s="212">
        <v>1794536</v>
      </c>
      <c r="H18" s="212">
        <v>43</v>
      </c>
      <c r="I18" s="212">
        <v>1506</v>
      </c>
    </row>
    <row r="19" spans="1:9" ht="18" customHeight="1">
      <c r="A19" s="83" t="s">
        <v>617</v>
      </c>
      <c r="B19" s="253" t="s">
        <v>115</v>
      </c>
      <c r="C19" s="212" t="s">
        <v>525</v>
      </c>
      <c r="D19" s="212" t="s">
        <v>525</v>
      </c>
      <c r="E19" s="212" t="s">
        <v>525</v>
      </c>
      <c r="F19" s="212">
        <v>49040</v>
      </c>
      <c r="G19" s="212">
        <v>12560625</v>
      </c>
      <c r="H19" s="212">
        <v>320</v>
      </c>
      <c r="I19" s="212">
        <v>234353</v>
      </c>
    </row>
    <row r="20" spans="1:9" ht="18" customHeight="1">
      <c r="A20" s="83" t="s">
        <v>129</v>
      </c>
      <c r="B20" s="253" t="s">
        <v>686</v>
      </c>
      <c r="C20" s="212" t="s">
        <v>525</v>
      </c>
      <c r="D20" s="212" t="s">
        <v>525</v>
      </c>
      <c r="E20" s="212" t="s">
        <v>525</v>
      </c>
      <c r="F20" s="212">
        <v>657594</v>
      </c>
      <c r="G20" s="212">
        <v>277202849</v>
      </c>
      <c r="H20" s="212">
        <v>291485</v>
      </c>
      <c r="I20" s="212">
        <v>2594567</v>
      </c>
    </row>
    <row r="21" spans="1:9" ht="18" customHeight="1">
      <c r="A21" s="83" t="s">
        <v>130</v>
      </c>
      <c r="B21" s="253" t="s">
        <v>668</v>
      </c>
      <c r="C21" s="212" t="s">
        <v>525</v>
      </c>
      <c r="D21" s="212" t="s">
        <v>525</v>
      </c>
      <c r="E21" s="212" t="s">
        <v>525</v>
      </c>
      <c r="F21" s="212">
        <v>441221</v>
      </c>
      <c r="G21" s="212">
        <v>167243967</v>
      </c>
      <c r="H21" s="212" t="s">
        <v>525</v>
      </c>
      <c r="I21" s="212">
        <v>1238330</v>
      </c>
    </row>
    <row r="22" spans="1:9" ht="30" customHeight="1">
      <c r="A22" s="83" t="s">
        <v>131</v>
      </c>
      <c r="B22" s="233"/>
      <c r="C22" s="212" t="s">
        <v>525</v>
      </c>
      <c r="D22" s="212" t="s">
        <v>525</v>
      </c>
      <c r="E22" s="212" t="s">
        <v>525</v>
      </c>
      <c r="F22" s="212">
        <v>5</v>
      </c>
      <c r="G22" s="212">
        <v>811</v>
      </c>
      <c r="H22" s="212" t="s">
        <v>525</v>
      </c>
      <c r="I22" s="212" t="s">
        <v>525</v>
      </c>
    </row>
    <row r="23" spans="1:9" ht="18" customHeight="1">
      <c r="A23" s="83" t="s">
        <v>618</v>
      </c>
      <c r="B23" s="253" t="s">
        <v>638</v>
      </c>
      <c r="C23" s="212" t="s">
        <v>525</v>
      </c>
      <c r="D23" s="212" t="s">
        <v>525</v>
      </c>
      <c r="E23" s="212" t="s">
        <v>525</v>
      </c>
      <c r="F23" s="212">
        <v>46554</v>
      </c>
      <c r="G23" s="212">
        <v>23428009</v>
      </c>
      <c r="H23" s="212">
        <v>25046</v>
      </c>
      <c r="I23" s="212">
        <v>239682</v>
      </c>
    </row>
    <row r="24" spans="1:9" ht="18" customHeight="1">
      <c r="A24" s="83" t="s">
        <v>619</v>
      </c>
      <c r="B24" s="253" t="s">
        <v>606</v>
      </c>
      <c r="C24" s="212">
        <v>1731</v>
      </c>
      <c r="D24" s="212" t="s">
        <v>525</v>
      </c>
      <c r="E24" s="212">
        <v>3576</v>
      </c>
      <c r="F24" s="212">
        <v>37341</v>
      </c>
      <c r="G24" s="212">
        <v>7878130</v>
      </c>
      <c r="H24" s="212">
        <v>1955</v>
      </c>
      <c r="I24" s="212">
        <v>755151</v>
      </c>
    </row>
    <row r="25" spans="1:9" ht="18" customHeight="1">
      <c r="A25" s="83" t="s">
        <v>132</v>
      </c>
      <c r="B25" s="253" t="s">
        <v>177</v>
      </c>
      <c r="C25" s="212">
        <v>2</v>
      </c>
      <c r="D25" s="212" t="s">
        <v>525</v>
      </c>
      <c r="E25" s="212" t="s">
        <v>525</v>
      </c>
      <c r="F25" s="212">
        <v>21076</v>
      </c>
      <c r="G25" s="212">
        <v>3386495</v>
      </c>
      <c r="H25" s="212" t="s">
        <v>525</v>
      </c>
      <c r="I25" s="212">
        <v>17906</v>
      </c>
    </row>
    <row r="26" spans="1:9" ht="18" customHeight="1">
      <c r="A26" s="83" t="s">
        <v>133</v>
      </c>
      <c r="B26" s="253" t="s">
        <v>179</v>
      </c>
      <c r="C26" s="212" t="s">
        <v>525</v>
      </c>
      <c r="D26" s="212" t="s">
        <v>525</v>
      </c>
      <c r="E26" s="212" t="s">
        <v>525</v>
      </c>
      <c r="F26" s="212">
        <v>367998</v>
      </c>
      <c r="G26" s="212">
        <v>104844882</v>
      </c>
      <c r="H26" s="212">
        <v>2347206</v>
      </c>
      <c r="I26" s="212">
        <v>4919227</v>
      </c>
    </row>
    <row r="27" spans="1:9" ht="30" customHeight="1">
      <c r="A27" s="83" t="s">
        <v>685</v>
      </c>
      <c r="B27" s="81"/>
      <c r="C27" s="212" t="s">
        <v>525</v>
      </c>
      <c r="D27" s="212" t="s">
        <v>525</v>
      </c>
      <c r="E27" s="212" t="s">
        <v>525</v>
      </c>
      <c r="F27" s="212">
        <v>12454</v>
      </c>
      <c r="G27" s="212">
        <v>9132762</v>
      </c>
      <c r="H27" s="212">
        <v>12943</v>
      </c>
      <c r="I27" s="212">
        <v>17103</v>
      </c>
    </row>
    <row r="28" spans="1:9" ht="18" customHeight="1">
      <c r="A28" s="83" t="s">
        <v>135</v>
      </c>
      <c r="B28" s="253" t="s">
        <v>639</v>
      </c>
      <c r="C28" s="212" t="s">
        <v>525</v>
      </c>
      <c r="D28" s="212" t="s">
        <v>525</v>
      </c>
      <c r="E28" s="212" t="s">
        <v>525</v>
      </c>
      <c r="F28" s="212">
        <v>327680</v>
      </c>
      <c r="G28" s="212">
        <v>101391877</v>
      </c>
      <c r="H28" s="212">
        <v>1018964</v>
      </c>
      <c r="I28" s="212">
        <v>5226270</v>
      </c>
    </row>
    <row r="29" spans="1:9" ht="18" customHeight="1">
      <c r="A29" s="83" t="s">
        <v>620</v>
      </c>
      <c r="B29" s="253" t="s">
        <v>640</v>
      </c>
      <c r="C29" s="212">
        <v>16347</v>
      </c>
      <c r="D29" s="212" t="s">
        <v>525</v>
      </c>
      <c r="E29" s="212">
        <v>22666</v>
      </c>
      <c r="F29" s="212">
        <v>119107</v>
      </c>
      <c r="G29" s="212">
        <v>32446066</v>
      </c>
      <c r="H29" s="212">
        <v>522</v>
      </c>
      <c r="I29" s="212">
        <v>221759</v>
      </c>
    </row>
    <row r="30" spans="1:9" ht="18" customHeight="1">
      <c r="A30" s="83" t="s">
        <v>183</v>
      </c>
      <c r="B30" s="81"/>
      <c r="C30" s="212">
        <v>6</v>
      </c>
      <c r="D30" s="212" t="s">
        <v>525</v>
      </c>
      <c r="E30" s="212">
        <v>2</v>
      </c>
      <c r="F30" s="212">
        <v>2512</v>
      </c>
      <c r="G30" s="212">
        <v>2204471</v>
      </c>
      <c r="H30" s="212" t="s">
        <v>525</v>
      </c>
      <c r="I30" s="212">
        <v>3251</v>
      </c>
    </row>
    <row r="31" spans="1:9" ht="18" customHeight="1">
      <c r="A31" s="83" t="s">
        <v>136</v>
      </c>
      <c r="B31" s="81"/>
      <c r="C31" s="212" t="s">
        <v>525</v>
      </c>
      <c r="D31" s="212" t="s">
        <v>525</v>
      </c>
      <c r="E31" s="212" t="s">
        <v>525</v>
      </c>
      <c r="F31" s="212">
        <v>1348</v>
      </c>
      <c r="G31" s="212">
        <v>1745757</v>
      </c>
      <c r="H31" s="212" t="s">
        <v>525</v>
      </c>
      <c r="I31" s="212">
        <v>2224</v>
      </c>
    </row>
    <row r="32" spans="1:9" ht="30" customHeight="1">
      <c r="A32" s="83" t="s">
        <v>137</v>
      </c>
      <c r="B32" s="253" t="s">
        <v>185</v>
      </c>
      <c r="C32" s="212" t="s">
        <v>525</v>
      </c>
      <c r="D32" s="212" t="s">
        <v>525</v>
      </c>
      <c r="E32" s="212" t="s">
        <v>525</v>
      </c>
      <c r="F32" s="212">
        <v>120432</v>
      </c>
      <c r="G32" s="212">
        <v>25994806</v>
      </c>
      <c r="H32" s="212">
        <v>50237</v>
      </c>
      <c r="I32" s="212">
        <v>399357</v>
      </c>
    </row>
    <row r="33" spans="1:9" ht="18" customHeight="1">
      <c r="A33" s="83" t="s">
        <v>621</v>
      </c>
      <c r="B33" s="233"/>
      <c r="C33" s="212" t="s">
        <v>525</v>
      </c>
      <c r="D33" s="212" t="s">
        <v>525</v>
      </c>
      <c r="E33" s="212" t="s">
        <v>525</v>
      </c>
      <c r="F33" s="212">
        <v>3141</v>
      </c>
      <c r="G33" s="212">
        <v>1859001</v>
      </c>
      <c r="H33" s="212" t="s">
        <v>525</v>
      </c>
      <c r="I33" s="212">
        <v>5721</v>
      </c>
    </row>
    <row r="34" spans="1:15" s="118" customFormat="1" ht="18" customHeight="1">
      <c r="A34" s="83" t="s">
        <v>622</v>
      </c>
      <c r="B34" s="253" t="s">
        <v>687</v>
      </c>
      <c r="C34" s="212" t="s">
        <v>525</v>
      </c>
      <c r="D34" s="212" t="s">
        <v>525</v>
      </c>
      <c r="E34" s="212" t="s">
        <v>525</v>
      </c>
      <c r="F34" s="212">
        <v>75601</v>
      </c>
      <c r="G34" s="212">
        <v>41236121</v>
      </c>
      <c r="H34" s="212">
        <v>94558</v>
      </c>
      <c r="I34" s="212">
        <v>579037</v>
      </c>
      <c r="K34"/>
      <c r="L34"/>
      <c r="M34"/>
      <c r="O34"/>
    </row>
    <row r="35" spans="1:15" s="118" customFormat="1" ht="18" customHeight="1">
      <c r="A35" s="83" t="s">
        <v>755</v>
      </c>
      <c r="B35" s="233" t="s">
        <v>756</v>
      </c>
      <c r="C35" s="212">
        <v>2910</v>
      </c>
      <c r="D35" s="212" t="s">
        <v>525</v>
      </c>
      <c r="E35" s="212">
        <v>4513</v>
      </c>
      <c r="F35" s="212">
        <v>286255</v>
      </c>
      <c r="G35" s="212">
        <v>131622182</v>
      </c>
      <c r="H35" s="212">
        <v>595123</v>
      </c>
      <c r="I35" s="212">
        <v>1163007</v>
      </c>
      <c r="K35"/>
      <c r="L35"/>
      <c r="M35"/>
      <c r="O35"/>
    </row>
    <row r="36" spans="1:15" s="118" customFormat="1" ht="18" customHeight="1">
      <c r="A36" s="84" t="s">
        <v>657</v>
      </c>
      <c r="B36" s="254" t="s">
        <v>658</v>
      </c>
      <c r="C36" s="213" t="s">
        <v>525</v>
      </c>
      <c r="D36" s="213" t="s">
        <v>525</v>
      </c>
      <c r="E36" s="213" t="s">
        <v>525</v>
      </c>
      <c r="F36" s="213" t="s">
        <v>525</v>
      </c>
      <c r="G36" s="213" t="s">
        <v>525</v>
      </c>
      <c r="H36" s="213" t="s">
        <v>525</v>
      </c>
      <c r="I36" s="213" t="s">
        <v>525</v>
      </c>
      <c r="K36"/>
      <c r="L36"/>
      <c r="M36"/>
      <c r="O36"/>
    </row>
    <row r="37" spans="1:15" s="118" customFormat="1" ht="30" customHeight="1">
      <c r="A37" s="83" t="s">
        <v>138</v>
      </c>
      <c r="B37" s="253"/>
      <c r="C37" s="212" t="s">
        <v>525</v>
      </c>
      <c r="D37" s="212" t="s">
        <v>525</v>
      </c>
      <c r="E37" s="212" t="s">
        <v>525</v>
      </c>
      <c r="F37" s="212">
        <v>34813</v>
      </c>
      <c r="G37" s="212">
        <v>15398523</v>
      </c>
      <c r="H37" s="212">
        <v>158083</v>
      </c>
      <c r="I37" s="212">
        <v>412133</v>
      </c>
      <c r="K37"/>
      <c r="L37"/>
      <c r="M37"/>
      <c r="O37"/>
    </row>
    <row r="38" spans="1:15" s="118" customFormat="1" ht="18" customHeight="1">
      <c r="A38" s="83" t="s">
        <v>623</v>
      </c>
      <c r="B38" s="253" t="s">
        <v>602</v>
      </c>
      <c r="C38" s="212" t="s">
        <v>525</v>
      </c>
      <c r="D38" s="212" t="s">
        <v>525</v>
      </c>
      <c r="E38" s="212" t="s">
        <v>525</v>
      </c>
      <c r="F38" s="212">
        <v>662751</v>
      </c>
      <c r="G38" s="212">
        <v>146534720</v>
      </c>
      <c r="H38" s="212">
        <v>393217</v>
      </c>
      <c r="I38" s="212">
        <v>3392539</v>
      </c>
      <c r="K38"/>
      <c r="L38"/>
      <c r="M38"/>
      <c r="O38"/>
    </row>
    <row r="39" spans="1:15" s="118" customFormat="1" ht="18" customHeight="1">
      <c r="A39" s="83" t="s">
        <v>139</v>
      </c>
      <c r="B39" s="81"/>
      <c r="C39" s="212" t="s">
        <v>525</v>
      </c>
      <c r="D39" s="212" t="s">
        <v>525</v>
      </c>
      <c r="E39" s="212" t="s">
        <v>525</v>
      </c>
      <c r="F39" s="212" t="s">
        <v>525</v>
      </c>
      <c r="G39" s="212" t="s">
        <v>525</v>
      </c>
      <c r="H39" s="212" t="s">
        <v>525</v>
      </c>
      <c r="I39" s="212" t="s">
        <v>525</v>
      </c>
      <c r="K39"/>
      <c r="L39"/>
      <c r="M39"/>
      <c r="O39"/>
    </row>
    <row r="40" spans="1:9" ht="18" customHeight="1">
      <c r="A40" s="83" t="s">
        <v>140</v>
      </c>
      <c r="B40" s="253" t="s">
        <v>187</v>
      </c>
      <c r="C40" s="212" t="s">
        <v>525</v>
      </c>
      <c r="D40" s="212" t="s">
        <v>525</v>
      </c>
      <c r="E40" s="212" t="s">
        <v>525</v>
      </c>
      <c r="F40" s="212">
        <v>69091</v>
      </c>
      <c r="G40" s="212">
        <v>20357144</v>
      </c>
      <c r="H40" s="212">
        <v>53165</v>
      </c>
      <c r="I40" s="212">
        <v>360130</v>
      </c>
    </row>
    <row r="41" spans="1:9" ht="18" customHeight="1">
      <c r="A41" s="83" t="s">
        <v>141</v>
      </c>
      <c r="B41" s="253" t="s">
        <v>190</v>
      </c>
      <c r="C41" s="212" t="s">
        <v>525</v>
      </c>
      <c r="D41" s="212" t="s">
        <v>525</v>
      </c>
      <c r="E41" s="212" t="s">
        <v>525</v>
      </c>
      <c r="F41" s="212">
        <v>1830</v>
      </c>
      <c r="G41" s="212">
        <v>1354000</v>
      </c>
      <c r="H41" s="212" t="s">
        <v>525</v>
      </c>
      <c r="I41" s="212">
        <v>2708</v>
      </c>
    </row>
    <row r="42" spans="1:9" ht="30" customHeight="1">
      <c r="A42" s="83" t="s">
        <v>142</v>
      </c>
      <c r="B42" s="253" t="s">
        <v>192</v>
      </c>
      <c r="C42" s="212" t="s">
        <v>525</v>
      </c>
      <c r="D42" s="212" t="s">
        <v>525</v>
      </c>
      <c r="E42" s="212" t="s">
        <v>525</v>
      </c>
      <c r="F42" s="212">
        <v>458109</v>
      </c>
      <c r="G42" s="212">
        <v>343696652</v>
      </c>
      <c r="H42" s="212">
        <v>3467667</v>
      </c>
      <c r="I42" s="212">
        <v>7125716</v>
      </c>
    </row>
    <row r="43" spans="1:9" ht="18" customHeight="1">
      <c r="A43" s="83" t="s">
        <v>143</v>
      </c>
      <c r="B43" s="253" t="s">
        <v>194</v>
      </c>
      <c r="C43" s="212" t="s">
        <v>525</v>
      </c>
      <c r="D43" s="212" t="s">
        <v>525</v>
      </c>
      <c r="E43" s="212" t="s">
        <v>525</v>
      </c>
      <c r="F43" s="212">
        <v>819</v>
      </c>
      <c r="G43" s="212">
        <v>1728819</v>
      </c>
      <c r="H43" s="212" t="s">
        <v>525</v>
      </c>
      <c r="I43" s="212">
        <v>1096</v>
      </c>
    </row>
    <row r="44" spans="1:9" ht="18" customHeight="1">
      <c r="A44" s="83" t="s">
        <v>146</v>
      </c>
      <c r="B44" s="253" t="s">
        <v>659</v>
      </c>
      <c r="C44" s="212">
        <v>574</v>
      </c>
      <c r="D44" s="212" t="s">
        <v>525</v>
      </c>
      <c r="E44" s="212">
        <v>1037</v>
      </c>
      <c r="F44" s="212">
        <v>1108938</v>
      </c>
      <c r="G44" s="212">
        <v>495376392</v>
      </c>
      <c r="H44" s="212">
        <v>468800</v>
      </c>
      <c r="I44" s="212">
        <v>3510034</v>
      </c>
    </row>
    <row r="45" spans="1:9" ht="18" customHeight="1">
      <c r="A45" s="83" t="s">
        <v>147</v>
      </c>
      <c r="B45" s="81"/>
      <c r="C45" s="212" t="s">
        <v>525</v>
      </c>
      <c r="D45" s="212" t="s">
        <v>525</v>
      </c>
      <c r="E45" s="212" t="s">
        <v>525</v>
      </c>
      <c r="F45" s="212">
        <v>157</v>
      </c>
      <c r="G45" s="212">
        <v>196272</v>
      </c>
      <c r="H45" s="212" t="s">
        <v>525</v>
      </c>
      <c r="I45" s="212">
        <v>1967</v>
      </c>
    </row>
    <row r="46" spans="1:9" ht="18" customHeight="1">
      <c r="A46" s="83" t="s">
        <v>148</v>
      </c>
      <c r="B46" s="253" t="s">
        <v>660</v>
      </c>
      <c r="C46" s="212">
        <v>3353</v>
      </c>
      <c r="D46" s="212" t="s">
        <v>525</v>
      </c>
      <c r="E46" s="212">
        <v>1448</v>
      </c>
      <c r="F46" s="212">
        <v>306587</v>
      </c>
      <c r="G46" s="212">
        <v>129363295</v>
      </c>
      <c r="H46" s="212">
        <v>123303</v>
      </c>
      <c r="I46" s="212">
        <v>861308</v>
      </c>
    </row>
    <row r="47" spans="1:9" ht="30" customHeight="1">
      <c r="A47" s="83" t="s">
        <v>624</v>
      </c>
      <c r="B47" s="253" t="s">
        <v>661</v>
      </c>
      <c r="C47" s="212">
        <v>12324</v>
      </c>
      <c r="D47" s="212" t="s">
        <v>525</v>
      </c>
      <c r="E47" s="212">
        <v>24454</v>
      </c>
      <c r="F47" s="212">
        <v>160145</v>
      </c>
      <c r="G47" s="212">
        <v>14972087</v>
      </c>
      <c r="H47" s="212">
        <v>-651</v>
      </c>
      <c r="I47" s="212">
        <v>367921</v>
      </c>
    </row>
    <row r="48" spans="1:9" ht="18" customHeight="1">
      <c r="A48" s="83" t="s">
        <v>149</v>
      </c>
      <c r="B48" s="253" t="s">
        <v>202</v>
      </c>
      <c r="C48" s="212" t="s">
        <v>525</v>
      </c>
      <c r="D48" s="212" t="s">
        <v>525</v>
      </c>
      <c r="E48" s="212" t="s">
        <v>525</v>
      </c>
      <c r="F48" s="212">
        <v>99296</v>
      </c>
      <c r="G48" s="212">
        <v>6333458</v>
      </c>
      <c r="H48" s="212">
        <v>19</v>
      </c>
      <c r="I48" s="212">
        <v>117027</v>
      </c>
    </row>
    <row r="49" spans="1:9" ht="18" customHeight="1">
      <c r="A49" s="83" t="s">
        <v>625</v>
      </c>
      <c r="B49" s="81"/>
      <c r="C49" s="212" t="s">
        <v>525</v>
      </c>
      <c r="D49" s="212" t="s">
        <v>525</v>
      </c>
      <c r="E49" s="212" t="s">
        <v>525</v>
      </c>
      <c r="F49" s="212" t="s">
        <v>525</v>
      </c>
      <c r="G49" s="212" t="s">
        <v>525</v>
      </c>
      <c r="H49" s="212" t="s">
        <v>525</v>
      </c>
      <c r="I49" s="212" t="s">
        <v>525</v>
      </c>
    </row>
    <row r="50" spans="1:9" ht="18" customHeight="1">
      <c r="A50" s="83" t="s">
        <v>150</v>
      </c>
      <c r="B50" s="233"/>
      <c r="C50" s="212" t="s">
        <v>525</v>
      </c>
      <c r="D50" s="212" t="s">
        <v>525</v>
      </c>
      <c r="E50" s="212" t="s">
        <v>525</v>
      </c>
      <c r="F50" s="212">
        <v>188</v>
      </c>
      <c r="G50" s="212">
        <v>417</v>
      </c>
      <c r="H50" s="212" t="s">
        <v>525</v>
      </c>
      <c r="I50" s="212">
        <v>170</v>
      </c>
    </row>
    <row r="51" spans="1:9" ht="18" customHeight="1">
      <c r="A51" s="83" t="s">
        <v>151</v>
      </c>
      <c r="B51" s="253" t="s">
        <v>206</v>
      </c>
      <c r="C51" s="212" t="s">
        <v>525</v>
      </c>
      <c r="D51" s="212" t="s">
        <v>525</v>
      </c>
      <c r="E51" s="212" t="s">
        <v>525</v>
      </c>
      <c r="F51" s="212">
        <v>5859</v>
      </c>
      <c r="G51" s="212">
        <v>7085256</v>
      </c>
      <c r="H51" s="212" t="s">
        <v>525</v>
      </c>
      <c r="I51" s="212">
        <v>6945</v>
      </c>
    </row>
    <row r="52" spans="1:9" ht="30" customHeight="1">
      <c r="A52" s="83" t="s">
        <v>626</v>
      </c>
      <c r="B52" s="233"/>
      <c r="C52" s="212" t="s">
        <v>525</v>
      </c>
      <c r="D52" s="212" t="s">
        <v>525</v>
      </c>
      <c r="E52" s="212" t="s">
        <v>525</v>
      </c>
      <c r="F52" s="212">
        <v>83</v>
      </c>
      <c r="G52" s="212">
        <v>114410</v>
      </c>
      <c r="H52" s="212" t="s">
        <v>525</v>
      </c>
      <c r="I52" s="212">
        <v>83</v>
      </c>
    </row>
    <row r="53" spans="1:9" ht="18" customHeight="1">
      <c r="A53" s="83" t="s">
        <v>152</v>
      </c>
      <c r="B53" s="253" t="s">
        <v>209</v>
      </c>
      <c r="C53" s="212" t="s">
        <v>525</v>
      </c>
      <c r="D53" s="212" t="s">
        <v>525</v>
      </c>
      <c r="E53" s="212" t="s">
        <v>525</v>
      </c>
      <c r="F53" s="212" t="s">
        <v>525</v>
      </c>
      <c r="G53" s="212" t="s">
        <v>525</v>
      </c>
      <c r="H53" s="212" t="s">
        <v>525</v>
      </c>
      <c r="I53" s="212" t="s">
        <v>525</v>
      </c>
    </row>
    <row r="54" spans="1:15" s="118" customFormat="1" ht="18" customHeight="1">
      <c r="A54" s="83" t="s">
        <v>775</v>
      </c>
      <c r="B54" s="253" t="s">
        <v>776</v>
      </c>
      <c r="C54" s="212">
        <v>134730</v>
      </c>
      <c r="D54" s="212" t="s">
        <v>525</v>
      </c>
      <c r="E54" s="212">
        <v>167998</v>
      </c>
      <c r="F54" s="212">
        <v>1346012</v>
      </c>
      <c r="G54" s="212">
        <v>603581014</v>
      </c>
      <c r="H54" s="212">
        <v>1018822</v>
      </c>
      <c r="I54" s="212">
        <v>6432503</v>
      </c>
      <c r="K54"/>
      <c r="L54"/>
      <c r="M54"/>
      <c r="O54"/>
    </row>
    <row r="55" spans="1:15" s="118" customFormat="1" ht="18" customHeight="1">
      <c r="A55" s="83" t="s">
        <v>155</v>
      </c>
      <c r="B55" s="233"/>
      <c r="C55" s="212" t="s">
        <v>525</v>
      </c>
      <c r="D55" s="212" t="s">
        <v>525</v>
      </c>
      <c r="E55" s="212" t="s">
        <v>525</v>
      </c>
      <c r="F55" s="212" t="s">
        <v>525</v>
      </c>
      <c r="G55" s="212" t="s">
        <v>525</v>
      </c>
      <c r="H55" s="212" t="s">
        <v>525</v>
      </c>
      <c r="I55" s="212" t="s">
        <v>525</v>
      </c>
      <c r="K55"/>
      <c r="L55"/>
      <c r="M55"/>
      <c r="O55"/>
    </row>
    <row r="56" spans="1:9" ht="18" customHeight="1">
      <c r="A56" s="83" t="s">
        <v>777</v>
      </c>
      <c r="B56" s="233"/>
      <c r="C56" s="212" t="s">
        <v>525</v>
      </c>
      <c r="D56" s="212" t="s">
        <v>525</v>
      </c>
      <c r="E56" s="212" t="s">
        <v>525</v>
      </c>
      <c r="F56" s="212">
        <v>1189</v>
      </c>
      <c r="G56" s="212">
        <v>567443</v>
      </c>
      <c r="H56" s="212" t="s">
        <v>525</v>
      </c>
      <c r="I56" s="212">
        <v>2268</v>
      </c>
    </row>
    <row r="57" spans="1:9" ht="30" customHeight="1">
      <c r="A57" s="83" t="s">
        <v>156</v>
      </c>
      <c r="B57" s="233"/>
      <c r="C57" s="212">
        <v>8</v>
      </c>
      <c r="D57" s="212" t="s">
        <v>525</v>
      </c>
      <c r="E57" s="212">
        <v>6</v>
      </c>
      <c r="F57" s="212">
        <v>19644</v>
      </c>
      <c r="G57" s="212">
        <v>22029956</v>
      </c>
      <c r="H57" s="212">
        <v>307854</v>
      </c>
      <c r="I57" s="212">
        <v>167112</v>
      </c>
    </row>
    <row r="58" spans="1:9" ht="18" customHeight="1">
      <c r="A58" s="83" t="s">
        <v>157</v>
      </c>
      <c r="B58" s="81" t="s">
        <v>215</v>
      </c>
      <c r="C58" s="212" t="s">
        <v>525</v>
      </c>
      <c r="D58" s="212" t="s">
        <v>525</v>
      </c>
      <c r="E58" s="212" t="s">
        <v>525</v>
      </c>
      <c r="F58" s="212" t="s">
        <v>525</v>
      </c>
      <c r="G58" s="212" t="s">
        <v>525</v>
      </c>
      <c r="H58" s="212" t="s">
        <v>525</v>
      </c>
      <c r="I58" s="212" t="s">
        <v>525</v>
      </c>
    </row>
    <row r="59" spans="1:9" ht="18" customHeight="1">
      <c r="A59" s="83" t="s">
        <v>683</v>
      </c>
      <c r="B59" s="253" t="s">
        <v>676</v>
      </c>
      <c r="C59" s="212" t="s">
        <v>525</v>
      </c>
      <c r="D59" s="212" t="s">
        <v>525</v>
      </c>
      <c r="E59" s="212" t="s">
        <v>525</v>
      </c>
      <c r="F59" s="212" t="s">
        <v>525</v>
      </c>
      <c r="G59" s="212" t="s">
        <v>525</v>
      </c>
      <c r="H59" s="212" t="s">
        <v>525</v>
      </c>
      <c r="I59" s="212" t="s">
        <v>525</v>
      </c>
    </row>
    <row r="60" spans="1:15" s="118" customFormat="1" ht="18" customHeight="1">
      <c r="A60" s="83" t="s">
        <v>158</v>
      </c>
      <c r="B60" s="253" t="s">
        <v>217</v>
      </c>
      <c r="C60" s="212" t="s">
        <v>525</v>
      </c>
      <c r="D60" s="212" t="s">
        <v>525</v>
      </c>
      <c r="E60" s="212" t="s">
        <v>525</v>
      </c>
      <c r="F60" s="212">
        <v>31</v>
      </c>
      <c r="G60" s="212">
        <v>108</v>
      </c>
      <c r="H60" s="212" t="s">
        <v>525</v>
      </c>
      <c r="I60" s="212" t="s">
        <v>525</v>
      </c>
      <c r="K60"/>
      <c r="L60"/>
      <c r="M60"/>
      <c r="O60"/>
    </row>
    <row r="61" spans="1:15" s="118" customFormat="1" ht="18" customHeight="1">
      <c r="A61" s="84" t="s">
        <v>627</v>
      </c>
      <c r="B61" s="254" t="s">
        <v>662</v>
      </c>
      <c r="C61" s="213" t="s">
        <v>525</v>
      </c>
      <c r="D61" s="213" t="s">
        <v>525</v>
      </c>
      <c r="E61" s="213" t="s">
        <v>525</v>
      </c>
      <c r="F61" s="213">
        <v>51418</v>
      </c>
      <c r="G61" s="213">
        <v>11560583</v>
      </c>
      <c r="H61" s="213">
        <v>26466</v>
      </c>
      <c r="I61" s="213">
        <v>434646</v>
      </c>
      <c r="K61"/>
      <c r="L61"/>
      <c r="M61"/>
      <c r="O61"/>
    </row>
    <row r="62" spans="1:9" ht="30" customHeight="1">
      <c r="A62" s="263" t="s">
        <v>628</v>
      </c>
      <c r="B62" s="264" t="s">
        <v>533</v>
      </c>
      <c r="C62" s="271" t="s">
        <v>525</v>
      </c>
      <c r="D62" s="271" t="s">
        <v>525</v>
      </c>
      <c r="E62" s="271" t="s">
        <v>525</v>
      </c>
      <c r="F62" s="271">
        <v>368548</v>
      </c>
      <c r="G62" s="271">
        <v>143438132</v>
      </c>
      <c r="H62" s="271">
        <v>646325</v>
      </c>
      <c r="I62" s="271">
        <v>805680</v>
      </c>
    </row>
    <row r="63" spans="1:9" ht="18" customHeight="1">
      <c r="A63" s="83" t="s">
        <v>629</v>
      </c>
      <c r="B63" s="253" t="s">
        <v>636</v>
      </c>
      <c r="C63" s="212" t="s">
        <v>525</v>
      </c>
      <c r="D63" s="212" t="s">
        <v>525</v>
      </c>
      <c r="E63" s="212" t="s">
        <v>525</v>
      </c>
      <c r="F63" s="212" t="s">
        <v>525</v>
      </c>
      <c r="G63" s="212" t="s">
        <v>525</v>
      </c>
      <c r="H63" s="212" t="s">
        <v>525</v>
      </c>
      <c r="I63" s="212" t="s">
        <v>525</v>
      </c>
    </row>
    <row r="64" spans="1:9" ht="18" customHeight="1">
      <c r="A64" s="83" t="s">
        <v>630</v>
      </c>
      <c r="B64" s="253" t="s">
        <v>663</v>
      </c>
      <c r="C64" s="212" t="s">
        <v>525</v>
      </c>
      <c r="D64" s="212" t="s">
        <v>525</v>
      </c>
      <c r="E64" s="212" t="s">
        <v>525</v>
      </c>
      <c r="F64" s="212">
        <v>34497</v>
      </c>
      <c r="G64" s="212">
        <v>129354589</v>
      </c>
      <c r="H64" s="212">
        <v>589998</v>
      </c>
      <c r="I64" s="212">
        <v>278048</v>
      </c>
    </row>
    <row r="65" spans="1:9" ht="18" customHeight="1">
      <c r="A65" s="83" t="s">
        <v>631</v>
      </c>
      <c r="B65" s="253"/>
      <c r="C65" s="212" t="s">
        <v>525</v>
      </c>
      <c r="D65" s="212" t="s">
        <v>525</v>
      </c>
      <c r="E65" s="212" t="s">
        <v>525</v>
      </c>
      <c r="F65" s="212">
        <v>59446</v>
      </c>
      <c r="G65" s="212">
        <v>30337501</v>
      </c>
      <c r="H65" s="212">
        <v>2</v>
      </c>
      <c r="I65" s="212">
        <v>89329</v>
      </c>
    </row>
    <row r="66" spans="1:9" ht="18" customHeight="1">
      <c r="A66" s="83" t="s">
        <v>632</v>
      </c>
      <c r="B66" s="253"/>
      <c r="C66" s="212" t="s">
        <v>525</v>
      </c>
      <c r="D66" s="212" t="s">
        <v>525</v>
      </c>
      <c r="E66" s="212" t="s">
        <v>525</v>
      </c>
      <c r="F66" s="212">
        <v>72128</v>
      </c>
      <c r="G66" s="212">
        <v>40216122</v>
      </c>
      <c r="H66" s="212">
        <v>456</v>
      </c>
      <c r="I66" s="212">
        <v>712291</v>
      </c>
    </row>
    <row r="67" spans="1:9" ht="30" customHeight="1">
      <c r="A67" s="83" t="s">
        <v>219</v>
      </c>
      <c r="B67" s="231"/>
      <c r="C67" s="212" t="s">
        <v>525</v>
      </c>
      <c r="D67" s="212" t="s">
        <v>525</v>
      </c>
      <c r="E67" s="212" t="s">
        <v>525</v>
      </c>
      <c r="F67" s="212">
        <v>85097</v>
      </c>
      <c r="G67" s="212">
        <v>22404468</v>
      </c>
      <c r="H67" s="212">
        <v>-23</v>
      </c>
      <c r="I67" s="212">
        <v>144223</v>
      </c>
    </row>
    <row r="68" spans="1:12" s="118" customFormat="1" ht="18" customHeight="1">
      <c r="A68" s="83" t="s">
        <v>122</v>
      </c>
      <c r="B68" s="81" t="s">
        <v>122</v>
      </c>
      <c r="C68" s="240"/>
      <c r="D68" s="240"/>
      <c r="E68" s="240"/>
      <c r="F68" s="240"/>
      <c r="G68" s="240"/>
      <c r="H68" s="240"/>
      <c r="I68" s="240"/>
      <c r="K68"/>
      <c r="L68"/>
    </row>
    <row r="69" spans="1:9" ht="15.75" customHeight="1">
      <c r="A69" s="85" t="s">
        <v>550</v>
      </c>
      <c r="B69" s="87" t="s">
        <v>247</v>
      </c>
      <c r="C69" s="242">
        <f>SUM(C12:C67)</f>
        <v>181187</v>
      </c>
      <c r="D69" s="242">
        <f>SUM(D12:D67)</f>
        <v>0</v>
      </c>
      <c r="E69" s="242">
        <f>SUM(E12:E67)</f>
        <v>236310</v>
      </c>
      <c r="F69" s="242">
        <f>SUM(F12:F67)</f>
        <v>10760346</v>
      </c>
      <c r="G69" s="242">
        <f>SUM(G12:G67)</f>
        <v>4177652427</v>
      </c>
      <c r="H69" s="242">
        <f>SUM(H12:H67)</f>
        <v>14044645</v>
      </c>
      <c r="I69" s="242">
        <f>SUM(I12:I67)</f>
        <v>49907801</v>
      </c>
    </row>
    <row r="70" ht="15.75" customHeight="1">
      <c r="A70" s="43"/>
    </row>
    <row r="71" ht="15.75" customHeight="1">
      <c r="A71" s="43"/>
    </row>
    <row r="72" ht="15.75" customHeight="1">
      <c r="A72" s="43"/>
    </row>
    <row r="73" spans="1:9" ht="15.75" customHeight="1">
      <c r="A73" s="43"/>
      <c r="C73" s="175"/>
      <c r="D73" s="175"/>
      <c r="E73" s="175"/>
      <c r="F73" s="175"/>
      <c r="G73" s="175"/>
      <c r="H73" s="175"/>
      <c r="I73" s="175"/>
    </row>
    <row r="74" spans="1:9" ht="15.75" customHeight="1">
      <c r="A74" s="43"/>
      <c r="C74" s="175"/>
      <c r="D74" s="175"/>
      <c r="E74" s="175"/>
      <c r="F74" s="175"/>
      <c r="G74" s="175"/>
      <c r="H74" s="175"/>
      <c r="I74" s="175"/>
    </row>
    <row r="75" spans="1:9" ht="15.75" customHeight="1">
      <c r="A75" s="43"/>
      <c r="C75" s="175"/>
      <c r="D75" s="175"/>
      <c r="E75" s="175"/>
      <c r="F75" s="175"/>
      <c r="G75" s="175"/>
      <c r="H75" s="175"/>
      <c r="I75" s="175"/>
    </row>
    <row r="76" spans="1:9" ht="15.75" customHeight="1">
      <c r="A76" s="43"/>
      <c r="C76" s="175"/>
      <c r="D76" s="175"/>
      <c r="E76" s="175"/>
      <c r="F76" s="175"/>
      <c r="G76" s="175"/>
      <c r="H76" s="175"/>
      <c r="I76" s="175"/>
    </row>
    <row r="77" ht="15.75" customHeight="1">
      <c r="A77" s="43"/>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6" r:id="rId1"/>
</worksheet>
</file>

<file path=xl/worksheets/sheet23.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1" customFormat="1" ht="34.5" customHeight="1">
      <c r="A1" s="328" t="s">
        <v>580</v>
      </c>
      <c r="B1" s="328"/>
      <c r="C1" s="329"/>
      <c r="D1" s="329"/>
      <c r="E1" s="329"/>
      <c r="F1" s="329"/>
      <c r="G1" s="329"/>
      <c r="H1" s="329"/>
      <c r="I1" s="329"/>
      <c r="J1" s="329"/>
    </row>
    <row r="2" spans="1:10" s="171" customFormat="1" ht="34.5" customHeight="1">
      <c r="A2" s="328" t="s">
        <v>773</v>
      </c>
      <c r="B2" s="328"/>
      <c r="C2" s="329"/>
      <c r="D2" s="329"/>
      <c r="E2" s="329"/>
      <c r="F2" s="329"/>
      <c r="G2" s="329"/>
      <c r="H2" s="329"/>
      <c r="I2" s="329"/>
      <c r="J2" s="329"/>
    </row>
    <row r="3" ht="1.5" customHeight="1"/>
    <row r="4" spans="1:3" ht="1.5" customHeight="1">
      <c r="A4" s="14"/>
      <c r="B4" s="14"/>
      <c r="C4" s="14"/>
    </row>
    <row r="5" spans="1:3" ht="30.75" customHeight="1">
      <c r="A5" s="330" t="s">
        <v>684</v>
      </c>
      <c r="B5" s="330"/>
      <c r="C5" s="330"/>
    </row>
    <row r="6" spans="1:3" ht="30" customHeight="1">
      <c r="A6" s="330" t="s">
        <v>581</v>
      </c>
      <c r="B6" s="330"/>
      <c r="C6" s="330"/>
    </row>
    <row r="7" ht="1.5" customHeight="1"/>
    <row r="8" spans="1:10" ht="30.75" customHeight="1">
      <c r="A8" s="77"/>
      <c r="B8" s="105"/>
      <c r="C8" s="350" t="s">
        <v>582</v>
      </c>
      <c r="D8" s="346"/>
      <c r="E8" s="346"/>
      <c r="F8" s="347"/>
      <c r="G8" s="350" t="s">
        <v>583</v>
      </c>
      <c r="H8" s="346"/>
      <c r="I8" s="346"/>
      <c r="J8" s="347"/>
    </row>
    <row r="9" spans="1:10" ht="30" customHeight="1">
      <c r="A9" s="78"/>
      <c r="B9" s="22"/>
      <c r="C9" s="88" t="s">
        <v>571</v>
      </c>
      <c r="D9" s="88" t="s">
        <v>584</v>
      </c>
      <c r="E9" s="88" t="s">
        <v>585</v>
      </c>
      <c r="F9" s="88" t="s">
        <v>573</v>
      </c>
      <c r="G9" s="88" t="s">
        <v>586</v>
      </c>
      <c r="H9" s="88" t="s">
        <v>587</v>
      </c>
      <c r="I9" s="88" t="s">
        <v>588</v>
      </c>
      <c r="J9" s="88" t="s">
        <v>589</v>
      </c>
    </row>
    <row r="10" spans="1:10" s="174" customFormat="1" ht="13.5" customHeight="1">
      <c r="A10" s="176"/>
      <c r="B10" s="22"/>
      <c r="C10" s="177" t="s">
        <v>575</v>
      </c>
      <c r="D10" s="177" t="s">
        <v>590</v>
      </c>
      <c r="E10" s="177" t="s">
        <v>591</v>
      </c>
      <c r="F10" s="177" t="s">
        <v>592</v>
      </c>
      <c r="G10" s="177" t="s">
        <v>593</v>
      </c>
      <c r="H10" s="177" t="s">
        <v>594</v>
      </c>
      <c r="I10" s="177" t="s">
        <v>595</v>
      </c>
      <c r="J10" s="177" t="s">
        <v>592</v>
      </c>
    </row>
    <row r="11" spans="1:10" s="174" customFormat="1" ht="13.5" customHeight="1">
      <c r="A11" s="176"/>
      <c r="B11" s="22"/>
      <c r="C11" s="177"/>
      <c r="D11" s="177"/>
      <c r="E11" s="177"/>
      <c r="F11" s="177" t="s">
        <v>596</v>
      </c>
      <c r="G11" s="177"/>
      <c r="H11" s="177"/>
      <c r="I11" s="177"/>
      <c r="J11" s="177" t="s">
        <v>597</v>
      </c>
    </row>
    <row r="12" spans="1:10" ht="30.75" customHeight="1">
      <c r="A12" s="82" t="s">
        <v>578</v>
      </c>
      <c r="B12" s="86" t="s">
        <v>246</v>
      </c>
      <c r="C12" s="19"/>
      <c r="D12" s="19"/>
      <c r="E12" s="89" t="s">
        <v>579</v>
      </c>
      <c r="F12" s="89" t="s">
        <v>579</v>
      </c>
      <c r="G12" s="19"/>
      <c r="H12" s="89" t="s">
        <v>598</v>
      </c>
      <c r="I12" s="89" t="s">
        <v>579</v>
      </c>
      <c r="J12" s="89" t="s">
        <v>579</v>
      </c>
    </row>
    <row r="13" spans="1:10" ht="30" customHeight="1">
      <c r="A13" s="232" t="s">
        <v>655</v>
      </c>
      <c r="B13" s="253" t="s">
        <v>114</v>
      </c>
      <c r="C13" s="212" t="s">
        <v>525</v>
      </c>
      <c r="D13" s="212" t="s">
        <v>525</v>
      </c>
      <c r="E13" s="212" t="s">
        <v>525</v>
      </c>
      <c r="F13" s="212" t="s">
        <v>525</v>
      </c>
      <c r="G13" s="212" t="s">
        <v>525</v>
      </c>
      <c r="H13" s="212" t="s">
        <v>525</v>
      </c>
      <c r="I13" s="212" t="s">
        <v>525</v>
      </c>
      <c r="J13" s="212" t="s">
        <v>525</v>
      </c>
    </row>
    <row r="14" spans="1:10" ht="18" customHeight="1">
      <c r="A14" s="83" t="s">
        <v>656</v>
      </c>
      <c r="B14" s="253" t="s">
        <v>641</v>
      </c>
      <c r="C14" s="212">
        <v>62</v>
      </c>
      <c r="D14" s="212">
        <v>1438</v>
      </c>
      <c r="E14" s="212" t="s">
        <v>525</v>
      </c>
      <c r="F14" s="212">
        <v>563</v>
      </c>
      <c r="G14" s="212">
        <v>1</v>
      </c>
      <c r="H14" s="212">
        <v>223</v>
      </c>
      <c r="I14" s="212" t="s">
        <v>525</v>
      </c>
      <c r="J14" s="212">
        <v>16</v>
      </c>
    </row>
    <row r="15" spans="1:10" ht="18" customHeight="1">
      <c r="A15" s="83" t="s">
        <v>126</v>
      </c>
      <c r="B15" s="253" t="s">
        <v>688</v>
      </c>
      <c r="C15" s="212">
        <v>5</v>
      </c>
      <c r="D15" s="212">
        <v>26</v>
      </c>
      <c r="E15" s="212" t="s">
        <v>525</v>
      </c>
      <c r="F15" s="212">
        <v>8</v>
      </c>
      <c r="G15" s="212">
        <v>94</v>
      </c>
      <c r="H15" s="212">
        <v>7675860</v>
      </c>
      <c r="I15" s="212">
        <v>934275</v>
      </c>
      <c r="J15" s="212">
        <v>182011</v>
      </c>
    </row>
    <row r="16" spans="1:10" ht="18" customHeight="1">
      <c r="A16" s="83" t="s">
        <v>3</v>
      </c>
      <c r="B16" s="233" t="s">
        <v>4</v>
      </c>
      <c r="C16" s="212">
        <v>4619</v>
      </c>
      <c r="D16" s="212">
        <v>386202</v>
      </c>
      <c r="E16" s="212" t="s">
        <v>525</v>
      </c>
      <c r="F16" s="212">
        <v>496315</v>
      </c>
      <c r="G16" s="212">
        <v>3</v>
      </c>
      <c r="H16" s="212">
        <v>18995</v>
      </c>
      <c r="I16" s="212" t="s">
        <v>525</v>
      </c>
      <c r="J16" s="212">
        <v>94</v>
      </c>
    </row>
    <row r="17" spans="1:10" ht="18" customHeight="1">
      <c r="A17" s="83" t="s">
        <v>125</v>
      </c>
      <c r="B17" s="253"/>
      <c r="C17" s="212" t="s">
        <v>525</v>
      </c>
      <c r="D17" s="212" t="s">
        <v>525</v>
      </c>
      <c r="E17" s="212" t="s">
        <v>525</v>
      </c>
      <c r="F17" s="212" t="s">
        <v>525</v>
      </c>
      <c r="G17" s="212" t="s">
        <v>525</v>
      </c>
      <c r="H17" s="212" t="s">
        <v>525</v>
      </c>
      <c r="I17" s="212" t="s">
        <v>525</v>
      </c>
      <c r="J17" s="212" t="s">
        <v>525</v>
      </c>
    </row>
    <row r="18" spans="1:10" ht="30" customHeight="1">
      <c r="A18" s="83" t="s">
        <v>127</v>
      </c>
      <c r="B18" s="253" t="s">
        <v>172</v>
      </c>
      <c r="C18" s="212">
        <v>199</v>
      </c>
      <c r="D18" s="212">
        <v>42077</v>
      </c>
      <c r="E18" s="212" t="s">
        <v>525</v>
      </c>
      <c r="F18" s="212">
        <v>13435</v>
      </c>
      <c r="G18" s="212" t="s">
        <v>525</v>
      </c>
      <c r="H18" s="212" t="s">
        <v>525</v>
      </c>
      <c r="I18" s="212" t="s">
        <v>525</v>
      </c>
      <c r="J18" s="212" t="s">
        <v>525</v>
      </c>
    </row>
    <row r="19" spans="1:10" ht="18" customHeight="1">
      <c r="A19" s="83" t="s">
        <v>128</v>
      </c>
      <c r="B19" s="253" t="s">
        <v>173</v>
      </c>
      <c r="C19" s="212">
        <v>370</v>
      </c>
      <c r="D19" s="212">
        <v>139915</v>
      </c>
      <c r="E19" s="212" t="s">
        <v>525</v>
      </c>
      <c r="F19" s="212">
        <v>47092</v>
      </c>
      <c r="G19" s="212" t="s">
        <v>525</v>
      </c>
      <c r="H19" s="212" t="s">
        <v>525</v>
      </c>
      <c r="I19" s="212" t="s">
        <v>525</v>
      </c>
      <c r="J19" s="212" t="s">
        <v>525</v>
      </c>
    </row>
    <row r="20" spans="1:10" ht="18" customHeight="1">
      <c r="A20" s="83" t="s">
        <v>617</v>
      </c>
      <c r="B20" s="253" t="s">
        <v>115</v>
      </c>
      <c r="C20" s="212">
        <v>1</v>
      </c>
      <c r="D20" s="212">
        <v>7089</v>
      </c>
      <c r="E20" s="212" t="s">
        <v>525</v>
      </c>
      <c r="F20" s="212">
        <v>389</v>
      </c>
      <c r="G20" s="212" t="s">
        <v>525</v>
      </c>
      <c r="H20" s="212" t="s">
        <v>525</v>
      </c>
      <c r="I20" s="212" t="s">
        <v>525</v>
      </c>
      <c r="J20" s="212" t="s">
        <v>525</v>
      </c>
    </row>
    <row r="21" spans="1:10" ht="18" customHeight="1">
      <c r="A21" s="83" t="s">
        <v>129</v>
      </c>
      <c r="B21" s="253" t="s">
        <v>686</v>
      </c>
      <c r="C21" s="212">
        <v>1</v>
      </c>
      <c r="D21" s="212">
        <v>55</v>
      </c>
      <c r="E21" s="212" t="s">
        <v>525</v>
      </c>
      <c r="F21" s="212" t="s">
        <v>525</v>
      </c>
      <c r="G21" s="212">
        <v>29432</v>
      </c>
      <c r="H21" s="212">
        <v>8535088</v>
      </c>
      <c r="I21" s="212">
        <v>70993</v>
      </c>
      <c r="J21" s="212">
        <v>154065</v>
      </c>
    </row>
    <row r="22" spans="1:10" ht="18" customHeight="1">
      <c r="A22" s="83" t="s">
        <v>130</v>
      </c>
      <c r="B22" s="253" t="s">
        <v>668</v>
      </c>
      <c r="C22" s="212">
        <v>988</v>
      </c>
      <c r="D22" s="212">
        <v>86138</v>
      </c>
      <c r="E22" s="212" t="s">
        <v>525</v>
      </c>
      <c r="F22" s="212">
        <v>65153</v>
      </c>
      <c r="G22" s="212" t="s">
        <v>525</v>
      </c>
      <c r="H22" s="212" t="s">
        <v>525</v>
      </c>
      <c r="I22" s="212" t="s">
        <v>525</v>
      </c>
      <c r="J22" s="212" t="s">
        <v>525</v>
      </c>
    </row>
    <row r="23" spans="1:10" ht="30" customHeight="1">
      <c r="A23" s="83" t="s">
        <v>131</v>
      </c>
      <c r="B23" s="233"/>
      <c r="C23" s="212">
        <v>1</v>
      </c>
      <c r="D23" s="212">
        <v>8</v>
      </c>
      <c r="E23" s="212" t="s">
        <v>525</v>
      </c>
      <c r="F23" s="212" t="s">
        <v>525</v>
      </c>
      <c r="G23" s="212" t="s">
        <v>525</v>
      </c>
      <c r="H23" s="212" t="s">
        <v>525</v>
      </c>
      <c r="I23" s="212" t="s">
        <v>525</v>
      </c>
      <c r="J23" s="212" t="s">
        <v>525</v>
      </c>
    </row>
    <row r="24" spans="1:10" ht="18" customHeight="1">
      <c r="A24" s="83" t="s">
        <v>618</v>
      </c>
      <c r="B24" s="253" t="s">
        <v>638</v>
      </c>
      <c r="C24" s="212" t="s">
        <v>525</v>
      </c>
      <c r="D24" s="212" t="s">
        <v>525</v>
      </c>
      <c r="E24" s="212" t="s">
        <v>525</v>
      </c>
      <c r="F24" s="212" t="s">
        <v>525</v>
      </c>
      <c r="G24" s="212" t="s">
        <v>525</v>
      </c>
      <c r="H24" s="212" t="s">
        <v>525</v>
      </c>
      <c r="I24" s="212" t="s">
        <v>525</v>
      </c>
      <c r="J24" s="212" t="s">
        <v>525</v>
      </c>
    </row>
    <row r="25" spans="1:10" ht="18" customHeight="1">
      <c r="A25" s="83" t="s">
        <v>619</v>
      </c>
      <c r="B25" s="253" t="s">
        <v>606</v>
      </c>
      <c r="C25" s="212">
        <v>81</v>
      </c>
      <c r="D25" s="212">
        <v>10556</v>
      </c>
      <c r="E25" s="212" t="s">
        <v>525</v>
      </c>
      <c r="F25" s="212">
        <v>8916</v>
      </c>
      <c r="G25" s="212" t="s">
        <v>525</v>
      </c>
      <c r="H25" s="212" t="s">
        <v>525</v>
      </c>
      <c r="I25" s="212" t="s">
        <v>525</v>
      </c>
      <c r="J25" s="212" t="s">
        <v>525</v>
      </c>
    </row>
    <row r="26" spans="1:10" ht="18" customHeight="1">
      <c r="A26" s="83" t="s">
        <v>132</v>
      </c>
      <c r="B26" s="253" t="s">
        <v>177</v>
      </c>
      <c r="C26" s="212" t="s">
        <v>525</v>
      </c>
      <c r="D26" s="212" t="s">
        <v>525</v>
      </c>
      <c r="E26" s="212" t="s">
        <v>525</v>
      </c>
      <c r="F26" s="212" t="s">
        <v>525</v>
      </c>
      <c r="G26" s="212" t="s">
        <v>525</v>
      </c>
      <c r="H26" s="212" t="s">
        <v>525</v>
      </c>
      <c r="I26" s="212" t="s">
        <v>525</v>
      </c>
      <c r="J26" s="212" t="s">
        <v>525</v>
      </c>
    </row>
    <row r="27" spans="1:10" ht="18" customHeight="1">
      <c r="A27" s="83" t="s">
        <v>133</v>
      </c>
      <c r="B27" s="253" t="s">
        <v>179</v>
      </c>
      <c r="C27" s="212">
        <v>58</v>
      </c>
      <c r="D27" s="212">
        <v>15474</v>
      </c>
      <c r="E27" s="212" t="s">
        <v>525</v>
      </c>
      <c r="F27" s="212">
        <v>18076</v>
      </c>
      <c r="G27" s="212" t="s">
        <v>525</v>
      </c>
      <c r="H27" s="212" t="s">
        <v>525</v>
      </c>
      <c r="I27" s="212" t="s">
        <v>525</v>
      </c>
      <c r="J27" s="212" t="s">
        <v>525</v>
      </c>
    </row>
    <row r="28" spans="1:10" ht="30" customHeight="1">
      <c r="A28" s="83" t="s">
        <v>685</v>
      </c>
      <c r="B28" s="81"/>
      <c r="C28" s="212" t="s">
        <v>525</v>
      </c>
      <c r="D28" s="212" t="s">
        <v>525</v>
      </c>
      <c r="E28" s="212" t="s">
        <v>525</v>
      </c>
      <c r="F28" s="212" t="s">
        <v>525</v>
      </c>
      <c r="G28" s="212" t="s">
        <v>525</v>
      </c>
      <c r="H28" s="212" t="s">
        <v>525</v>
      </c>
      <c r="I28" s="212" t="s">
        <v>525</v>
      </c>
      <c r="J28" s="212" t="s">
        <v>525</v>
      </c>
    </row>
    <row r="29" spans="1:10" ht="18" customHeight="1">
      <c r="A29" s="83" t="s">
        <v>135</v>
      </c>
      <c r="B29" s="253" t="s">
        <v>639</v>
      </c>
      <c r="C29" s="212">
        <v>136</v>
      </c>
      <c r="D29" s="212">
        <v>10015</v>
      </c>
      <c r="E29" s="212" t="s">
        <v>525</v>
      </c>
      <c r="F29" s="212">
        <v>4871</v>
      </c>
      <c r="G29" s="212">
        <v>3767</v>
      </c>
      <c r="H29" s="212">
        <v>3378179</v>
      </c>
      <c r="I29" s="212">
        <v>66156</v>
      </c>
      <c r="J29" s="212">
        <v>74741</v>
      </c>
    </row>
    <row r="30" spans="1:10" ht="18" customHeight="1">
      <c r="A30" s="83" t="s">
        <v>620</v>
      </c>
      <c r="B30" s="253" t="s">
        <v>640</v>
      </c>
      <c r="C30" s="212">
        <v>130</v>
      </c>
      <c r="D30" s="212">
        <v>14759</v>
      </c>
      <c r="E30" s="212" t="s">
        <v>525</v>
      </c>
      <c r="F30" s="212">
        <v>41861</v>
      </c>
      <c r="G30" s="212" t="s">
        <v>525</v>
      </c>
      <c r="H30" s="212" t="s">
        <v>525</v>
      </c>
      <c r="I30" s="212" t="s">
        <v>525</v>
      </c>
      <c r="J30" s="212" t="s">
        <v>525</v>
      </c>
    </row>
    <row r="31" spans="1:10" ht="18" customHeight="1">
      <c r="A31" s="83" t="s">
        <v>183</v>
      </c>
      <c r="B31" s="81"/>
      <c r="C31" s="212" t="s">
        <v>525</v>
      </c>
      <c r="D31" s="212" t="s">
        <v>525</v>
      </c>
      <c r="E31" s="212" t="s">
        <v>525</v>
      </c>
      <c r="F31" s="212" t="s">
        <v>525</v>
      </c>
      <c r="G31" s="212" t="s">
        <v>525</v>
      </c>
      <c r="H31" s="212" t="s">
        <v>525</v>
      </c>
      <c r="I31" s="212" t="s">
        <v>525</v>
      </c>
      <c r="J31" s="212" t="s">
        <v>525</v>
      </c>
    </row>
    <row r="32" spans="1:10" ht="18" customHeight="1">
      <c r="A32" s="83" t="s">
        <v>136</v>
      </c>
      <c r="B32" s="81"/>
      <c r="C32" s="212" t="s">
        <v>525</v>
      </c>
      <c r="D32" s="212" t="s">
        <v>525</v>
      </c>
      <c r="E32" s="212" t="s">
        <v>525</v>
      </c>
      <c r="F32" s="212" t="s">
        <v>525</v>
      </c>
      <c r="G32" s="212" t="s">
        <v>525</v>
      </c>
      <c r="H32" s="212" t="s">
        <v>525</v>
      </c>
      <c r="I32" s="212" t="s">
        <v>525</v>
      </c>
      <c r="J32" s="212" t="s">
        <v>525</v>
      </c>
    </row>
    <row r="33" spans="1:10" ht="30" customHeight="1">
      <c r="A33" s="83" t="s">
        <v>137</v>
      </c>
      <c r="B33" s="253" t="s">
        <v>185</v>
      </c>
      <c r="C33" s="212">
        <v>11</v>
      </c>
      <c r="D33" s="212">
        <v>32325</v>
      </c>
      <c r="E33" s="212" t="s">
        <v>525</v>
      </c>
      <c r="F33" s="212">
        <v>2594</v>
      </c>
      <c r="G33" s="212" t="s">
        <v>525</v>
      </c>
      <c r="H33" s="212" t="s">
        <v>525</v>
      </c>
      <c r="I33" s="212" t="s">
        <v>525</v>
      </c>
      <c r="J33" s="212" t="s">
        <v>525</v>
      </c>
    </row>
    <row r="34" spans="1:10" ht="18" customHeight="1">
      <c r="A34" s="83" t="s">
        <v>621</v>
      </c>
      <c r="B34" s="233"/>
      <c r="C34" s="212" t="s">
        <v>525</v>
      </c>
      <c r="D34" s="212" t="s">
        <v>525</v>
      </c>
      <c r="E34" s="212" t="s">
        <v>525</v>
      </c>
      <c r="F34" s="212" t="s">
        <v>525</v>
      </c>
      <c r="G34" s="212" t="s">
        <v>525</v>
      </c>
      <c r="H34" s="212" t="s">
        <v>525</v>
      </c>
      <c r="I34" s="212" t="s">
        <v>525</v>
      </c>
      <c r="J34" s="212" t="s">
        <v>525</v>
      </c>
    </row>
    <row r="35" spans="1:15" s="118" customFormat="1" ht="18" customHeight="1">
      <c r="A35" s="83" t="s">
        <v>622</v>
      </c>
      <c r="B35" s="253" t="s">
        <v>687</v>
      </c>
      <c r="C35" s="212" t="s">
        <v>525</v>
      </c>
      <c r="D35" s="212" t="s">
        <v>525</v>
      </c>
      <c r="E35" s="212" t="s">
        <v>525</v>
      </c>
      <c r="F35" s="212" t="s">
        <v>525</v>
      </c>
      <c r="G35" s="212" t="s">
        <v>525</v>
      </c>
      <c r="H35" s="212" t="s">
        <v>525</v>
      </c>
      <c r="I35" s="212" t="s">
        <v>525</v>
      </c>
      <c r="J35" s="212" t="s">
        <v>525</v>
      </c>
      <c r="L35"/>
      <c r="M35"/>
      <c r="N35"/>
      <c r="O35"/>
    </row>
    <row r="36" spans="1:15" s="118" customFormat="1" ht="18" customHeight="1">
      <c r="A36" s="83" t="s">
        <v>755</v>
      </c>
      <c r="B36" s="233" t="s">
        <v>756</v>
      </c>
      <c r="C36" s="212">
        <v>308</v>
      </c>
      <c r="D36" s="212">
        <v>28670</v>
      </c>
      <c r="E36" s="212" t="s">
        <v>525</v>
      </c>
      <c r="F36" s="212">
        <v>9897</v>
      </c>
      <c r="G36" s="212">
        <v>2744</v>
      </c>
      <c r="H36" s="212">
        <v>3243261</v>
      </c>
      <c r="I36" s="212">
        <v>25183</v>
      </c>
      <c r="J36" s="212">
        <v>111083</v>
      </c>
      <c r="L36"/>
      <c r="M36"/>
      <c r="N36"/>
      <c r="O36"/>
    </row>
    <row r="37" spans="1:15" s="118" customFormat="1" ht="18" customHeight="1">
      <c r="A37" s="84" t="s">
        <v>657</v>
      </c>
      <c r="B37" s="254" t="s">
        <v>658</v>
      </c>
      <c r="C37" s="213" t="s">
        <v>525</v>
      </c>
      <c r="D37" s="213" t="s">
        <v>525</v>
      </c>
      <c r="E37" s="213" t="s">
        <v>525</v>
      </c>
      <c r="F37" s="213" t="s">
        <v>525</v>
      </c>
      <c r="G37" s="213" t="s">
        <v>525</v>
      </c>
      <c r="H37" s="213" t="s">
        <v>525</v>
      </c>
      <c r="I37" s="213" t="s">
        <v>525</v>
      </c>
      <c r="J37" s="213" t="s">
        <v>525</v>
      </c>
      <c r="L37"/>
      <c r="M37"/>
      <c r="N37"/>
      <c r="O37"/>
    </row>
    <row r="38" spans="1:15" s="118" customFormat="1" ht="30" customHeight="1">
      <c r="A38" s="83" t="s">
        <v>138</v>
      </c>
      <c r="B38" s="253"/>
      <c r="C38" s="212" t="s">
        <v>525</v>
      </c>
      <c r="D38" s="212" t="s">
        <v>525</v>
      </c>
      <c r="E38" s="212" t="s">
        <v>525</v>
      </c>
      <c r="F38" s="212" t="s">
        <v>525</v>
      </c>
      <c r="G38" s="212" t="s">
        <v>525</v>
      </c>
      <c r="H38" s="212" t="s">
        <v>525</v>
      </c>
      <c r="I38" s="212" t="s">
        <v>525</v>
      </c>
      <c r="J38" s="212" t="s">
        <v>525</v>
      </c>
      <c r="L38"/>
      <c r="M38"/>
      <c r="N38"/>
      <c r="O38"/>
    </row>
    <row r="39" spans="1:15" s="118" customFormat="1" ht="18" customHeight="1">
      <c r="A39" s="83" t="s">
        <v>623</v>
      </c>
      <c r="B39" s="253" t="s">
        <v>602</v>
      </c>
      <c r="C39" s="212">
        <v>3</v>
      </c>
      <c r="D39" s="212">
        <v>3559</v>
      </c>
      <c r="E39" s="212" t="s">
        <v>525</v>
      </c>
      <c r="F39" s="212">
        <v>1375</v>
      </c>
      <c r="G39" s="212">
        <v>64</v>
      </c>
      <c r="H39" s="212">
        <v>472435</v>
      </c>
      <c r="I39" s="212">
        <v>1690</v>
      </c>
      <c r="J39" s="212">
        <v>7048</v>
      </c>
      <c r="L39"/>
      <c r="M39"/>
      <c r="N39"/>
      <c r="O39"/>
    </row>
    <row r="40" spans="1:10" ht="18" customHeight="1">
      <c r="A40" s="83" t="s">
        <v>139</v>
      </c>
      <c r="B40" s="81"/>
      <c r="C40" s="212" t="s">
        <v>525</v>
      </c>
      <c r="D40" s="212" t="s">
        <v>525</v>
      </c>
      <c r="E40" s="212" t="s">
        <v>525</v>
      </c>
      <c r="F40" s="212" t="s">
        <v>525</v>
      </c>
      <c r="G40" s="212" t="s">
        <v>525</v>
      </c>
      <c r="H40" s="212" t="s">
        <v>525</v>
      </c>
      <c r="I40" s="212" t="s">
        <v>525</v>
      </c>
      <c r="J40" s="212" t="s">
        <v>525</v>
      </c>
    </row>
    <row r="41" spans="1:10" ht="18" customHeight="1">
      <c r="A41" s="83" t="s">
        <v>140</v>
      </c>
      <c r="B41" s="253" t="s">
        <v>187</v>
      </c>
      <c r="C41" s="212">
        <v>24</v>
      </c>
      <c r="D41" s="212">
        <v>4993</v>
      </c>
      <c r="E41" s="212" t="s">
        <v>525</v>
      </c>
      <c r="F41" s="212">
        <v>7385</v>
      </c>
      <c r="G41" s="212" t="s">
        <v>525</v>
      </c>
      <c r="H41" s="212" t="s">
        <v>525</v>
      </c>
      <c r="I41" s="212" t="s">
        <v>525</v>
      </c>
      <c r="J41" s="212" t="s">
        <v>525</v>
      </c>
    </row>
    <row r="42" spans="1:10" ht="18" customHeight="1">
      <c r="A42" s="83" t="s">
        <v>141</v>
      </c>
      <c r="B42" s="253" t="s">
        <v>190</v>
      </c>
      <c r="C42" s="212" t="s">
        <v>525</v>
      </c>
      <c r="D42" s="212" t="s">
        <v>525</v>
      </c>
      <c r="E42" s="212" t="s">
        <v>525</v>
      </c>
      <c r="F42" s="212" t="s">
        <v>525</v>
      </c>
      <c r="G42" s="212" t="s">
        <v>525</v>
      </c>
      <c r="H42" s="212" t="s">
        <v>525</v>
      </c>
      <c r="I42" s="212" t="s">
        <v>525</v>
      </c>
      <c r="J42" s="212" t="s">
        <v>525</v>
      </c>
    </row>
    <row r="43" spans="1:10" ht="30" customHeight="1">
      <c r="A43" s="83" t="s">
        <v>142</v>
      </c>
      <c r="B43" s="253" t="s">
        <v>192</v>
      </c>
      <c r="C43" s="212">
        <v>3</v>
      </c>
      <c r="D43" s="212">
        <v>6499</v>
      </c>
      <c r="E43" s="212" t="s">
        <v>525</v>
      </c>
      <c r="F43" s="212">
        <v>1450</v>
      </c>
      <c r="G43" s="212">
        <v>154207</v>
      </c>
      <c r="H43" s="212">
        <v>38752670</v>
      </c>
      <c r="I43" s="212">
        <v>498473</v>
      </c>
      <c r="J43" s="212">
        <v>647423</v>
      </c>
    </row>
    <row r="44" spans="1:10" ht="18" customHeight="1">
      <c r="A44" s="83" t="s">
        <v>143</v>
      </c>
      <c r="B44" s="253" t="s">
        <v>194</v>
      </c>
      <c r="C44" s="212">
        <v>683</v>
      </c>
      <c r="D44" s="212">
        <v>22114</v>
      </c>
      <c r="E44" s="212" t="s">
        <v>525</v>
      </c>
      <c r="F44" s="212">
        <v>15369</v>
      </c>
      <c r="G44" s="212" t="s">
        <v>525</v>
      </c>
      <c r="H44" s="212" t="s">
        <v>525</v>
      </c>
      <c r="I44" s="212" t="s">
        <v>525</v>
      </c>
      <c r="J44" s="212" t="s">
        <v>525</v>
      </c>
    </row>
    <row r="45" spans="1:10" ht="18" customHeight="1">
      <c r="A45" s="83" t="s">
        <v>146</v>
      </c>
      <c r="B45" s="253" t="s">
        <v>659</v>
      </c>
      <c r="C45" s="212">
        <v>10006</v>
      </c>
      <c r="D45" s="212">
        <v>207714</v>
      </c>
      <c r="E45" s="212">
        <v>327</v>
      </c>
      <c r="F45" s="212">
        <v>209453</v>
      </c>
      <c r="G45" s="212">
        <v>114759</v>
      </c>
      <c r="H45" s="212">
        <v>26001814</v>
      </c>
      <c r="I45" s="212">
        <v>332078</v>
      </c>
      <c r="J45" s="212">
        <v>576876</v>
      </c>
    </row>
    <row r="46" spans="1:10" ht="18" customHeight="1">
      <c r="A46" s="83" t="s">
        <v>147</v>
      </c>
      <c r="B46" s="81"/>
      <c r="C46" s="212" t="s">
        <v>525</v>
      </c>
      <c r="D46" s="212" t="s">
        <v>525</v>
      </c>
      <c r="E46" s="212" t="s">
        <v>525</v>
      </c>
      <c r="F46" s="212" t="s">
        <v>525</v>
      </c>
      <c r="G46" s="212" t="s">
        <v>525</v>
      </c>
      <c r="H46" s="212" t="s">
        <v>525</v>
      </c>
      <c r="I46" s="212" t="s">
        <v>525</v>
      </c>
      <c r="J46" s="212" t="s">
        <v>525</v>
      </c>
    </row>
    <row r="47" spans="1:10" ht="18" customHeight="1">
      <c r="A47" s="83" t="s">
        <v>148</v>
      </c>
      <c r="B47" s="253" t="s">
        <v>660</v>
      </c>
      <c r="C47" s="212">
        <v>954</v>
      </c>
      <c r="D47" s="212">
        <v>28277</v>
      </c>
      <c r="E47" s="212" t="s">
        <v>525</v>
      </c>
      <c r="F47" s="212">
        <v>24545</v>
      </c>
      <c r="G47" s="212">
        <v>2443</v>
      </c>
      <c r="H47" s="212">
        <v>114492</v>
      </c>
      <c r="I47" s="212">
        <v>181</v>
      </c>
      <c r="J47" s="212">
        <v>3881</v>
      </c>
    </row>
    <row r="48" spans="1:10" ht="30" customHeight="1">
      <c r="A48" s="83" t="s">
        <v>624</v>
      </c>
      <c r="B48" s="253" t="s">
        <v>661</v>
      </c>
      <c r="C48" s="212" t="s">
        <v>525</v>
      </c>
      <c r="D48" s="212" t="s">
        <v>525</v>
      </c>
      <c r="E48" s="212" t="s">
        <v>525</v>
      </c>
      <c r="F48" s="212" t="s">
        <v>525</v>
      </c>
      <c r="G48" s="212" t="s">
        <v>525</v>
      </c>
      <c r="H48" s="212" t="s">
        <v>525</v>
      </c>
      <c r="I48" s="212" t="s">
        <v>525</v>
      </c>
      <c r="J48" s="212" t="s">
        <v>525</v>
      </c>
    </row>
    <row r="49" spans="1:10" ht="18" customHeight="1">
      <c r="A49" s="83" t="s">
        <v>149</v>
      </c>
      <c r="B49" s="253" t="s">
        <v>202</v>
      </c>
      <c r="C49" s="212" t="s">
        <v>525</v>
      </c>
      <c r="D49" s="212" t="s">
        <v>525</v>
      </c>
      <c r="E49" s="212" t="s">
        <v>525</v>
      </c>
      <c r="F49" s="212" t="s">
        <v>525</v>
      </c>
      <c r="G49" s="212" t="s">
        <v>525</v>
      </c>
      <c r="H49" s="212" t="s">
        <v>525</v>
      </c>
      <c r="I49" s="212" t="s">
        <v>525</v>
      </c>
      <c r="J49" s="212" t="s">
        <v>525</v>
      </c>
    </row>
    <row r="50" spans="1:10" ht="18" customHeight="1">
      <c r="A50" s="83" t="s">
        <v>625</v>
      </c>
      <c r="B50" s="81"/>
      <c r="C50" s="212" t="s">
        <v>525</v>
      </c>
      <c r="D50" s="212" t="s">
        <v>525</v>
      </c>
      <c r="E50" s="212" t="s">
        <v>525</v>
      </c>
      <c r="F50" s="212" t="s">
        <v>525</v>
      </c>
      <c r="G50" s="212" t="s">
        <v>525</v>
      </c>
      <c r="H50" s="212" t="s">
        <v>525</v>
      </c>
      <c r="I50" s="212" t="s">
        <v>525</v>
      </c>
      <c r="J50" s="212" t="s">
        <v>525</v>
      </c>
    </row>
    <row r="51" spans="1:10" ht="18" customHeight="1">
      <c r="A51" s="83" t="s">
        <v>150</v>
      </c>
      <c r="B51" s="233"/>
      <c r="C51" s="212" t="s">
        <v>525</v>
      </c>
      <c r="D51" s="212" t="s">
        <v>525</v>
      </c>
      <c r="E51" s="212" t="s">
        <v>525</v>
      </c>
      <c r="F51" s="212" t="s">
        <v>525</v>
      </c>
      <c r="G51" s="212" t="s">
        <v>525</v>
      </c>
      <c r="H51" s="212" t="s">
        <v>525</v>
      </c>
      <c r="I51" s="212" t="s">
        <v>525</v>
      </c>
      <c r="J51" s="212" t="s">
        <v>525</v>
      </c>
    </row>
    <row r="52" spans="1:10" ht="18" customHeight="1">
      <c r="A52" s="83" t="s">
        <v>151</v>
      </c>
      <c r="B52" s="253" t="s">
        <v>206</v>
      </c>
      <c r="C52" s="212" t="s">
        <v>525</v>
      </c>
      <c r="D52" s="212" t="s">
        <v>525</v>
      </c>
      <c r="E52" s="212" t="s">
        <v>525</v>
      </c>
      <c r="F52" s="212" t="s">
        <v>525</v>
      </c>
      <c r="G52" s="212" t="s">
        <v>525</v>
      </c>
      <c r="H52" s="212" t="s">
        <v>525</v>
      </c>
      <c r="I52" s="212" t="s">
        <v>525</v>
      </c>
      <c r="J52" s="212" t="s">
        <v>525</v>
      </c>
    </row>
    <row r="53" spans="1:10" ht="30" customHeight="1">
      <c r="A53" s="83" t="s">
        <v>626</v>
      </c>
      <c r="B53" s="233"/>
      <c r="C53" s="212" t="s">
        <v>525</v>
      </c>
      <c r="D53" s="212" t="s">
        <v>525</v>
      </c>
      <c r="E53" s="212" t="s">
        <v>525</v>
      </c>
      <c r="F53" s="212" t="s">
        <v>525</v>
      </c>
      <c r="G53" s="212" t="s">
        <v>525</v>
      </c>
      <c r="H53" s="212" t="s">
        <v>525</v>
      </c>
      <c r="I53" s="212" t="s">
        <v>525</v>
      </c>
      <c r="J53" s="212" t="s">
        <v>525</v>
      </c>
    </row>
    <row r="54" spans="1:15" s="118" customFormat="1" ht="18" customHeight="1">
      <c r="A54" s="83" t="s">
        <v>152</v>
      </c>
      <c r="B54" s="253" t="s">
        <v>209</v>
      </c>
      <c r="C54" s="212" t="s">
        <v>525</v>
      </c>
      <c r="D54" s="212" t="s">
        <v>525</v>
      </c>
      <c r="E54" s="212" t="s">
        <v>525</v>
      </c>
      <c r="F54" s="212" t="s">
        <v>525</v>
      </c>
      <c r="G54" s="212">
        <v>21407</v>
      </c>
      <c r="H54" s="212">
        <v>4970867</v>
      </c>
      <c r="I54" s="212">
        <v>243454</v>
      </c>
      <c r="J54" s="212" t="s">
        <v>525</v>
      </c>
      <c r="L54"/>
      <c r="M54"/>
      <c r="N54"/>
      <c r="O54"/>
    </row>
    <row r="55" spans="1:15" s="118" customFormat="1" ht="18" customHeight="1">
      <c r="A55" s="83" t="s">
        <v>775</v>
      </c>
      <c r="B55" s="253" t="s">
        <v>776</v>
      </c>
      <c r="C55" s="212">
        <v>309</v>
      </c>
      <c r="D55" s="212">
        <v>14667</v>
      </c>
      <c r="E55" s="212" t="s">
        <v>525</v>
      </c>
      <c r="F55" s="212">
        <v>2154</v>
      </c>
      <c r="G55" s="212">
        <v>89</v>
      </c>
      <c r="H55" s="212">
        <v>1970546</v>
      </c>
      <c r="I55" s="212" t="s">
        <v>525</v>
      </c>
      <c r="J55" s="212">
        <v>117171</v>
      </c>
      <c r="L55"/>
      <c r="M55"/>
      <c r="N55"/>
      <c r="O55"/>
    </row>
    <row r="56" spans="1:15" s="118" customFormat="1" ht="18" customHeight="1">
      <c r="A56" s="83" t="s">
        <v>155</v>
      </c>
      <c r="B56" s="233"/>
      <c r="C56" s="212" t="s">
        <v>525</v>
      </c>
      <c r="D56" s="212" t="s">
        <v>525</v>
      </c>
      <c r="E56" s="212" t="s">
        <v>525</v>
      </c>
      <c r="F56" s="212" t="s">
        <v>525</v>
      </c>
      <c r="G56" s="212" t="s">
        <v>525</v>
      </c>
      <c r="H56" s="212" t="s">
        <v>525</v>
      </c>
      <c r="I56" s="212" t="s">
        <v>525</v>
      </c>
      <c r="J56" s="212" t="s">
        <v>525</v>
      </c>
      <c r="L56"/>
      <c r="M56"/>
      <c r="N56"/>
      <c r="O56"/>
    </row>
    <row r="57" spans="1:10" ht="18" customHeight="1">
      <c r="A57" s="83" t="s">
        <v>777</v>
      </c>
      <c r="B57" s="233"/>
      <c r="C57" s="212" t="s">
        <v>525</v>
      </c>
      <c r="D57" s="212" t="s">
        <v>525</v>
      </c>
      <c r="E57" s="212" t="s">
        <v>525</v>
      </c>
      <c r="F57" s="212" t="s">
        <v>525</v>
      </c>
      <c r="G57" s="212" t="s">
        <v>525</v>
      </c>
      <c r="H57" s="212" t="s">
        <v>525</v>
      </c>
      <c r="I57" s="212" t="s">
        <v>525</v>
      </c>
      <c r="J57" s="212" t="s">
        <v>525</v>
      </c>
    </row>
    <row r="58" spans="1:10" ht="30" customHeight="1">
      <c r="A58" s="83" t="s">
        <v>156</v>
      </c>
      <c r="B58" s="233"/>
      <c r="C58" s="212" t="s">
        <v>525</v>
      </c>
      <c r="D58" s="212" t="s">
        <v>525</v>
      </c>
      <c r="E58" s="212" t="s">
        <v>525</v>
      </c>
      <c r="F58" s="212" t="s">
        <v>525</v>
      </c>
      <c r="G58" s="212" t="s">
        <v>525</v>
      </c>
      <c r="H58" s="212" t="s">
        <v>525</v>
      </c>
      <c r="I58" s="212" t="s">
        <v>525</v>
      </c>
      <c r="J58" s="212" t="s">
        <v>525</v>
      </c>
    </row>
    <row r="59" spans="1:10" ht="18" customHeight="1">
      <c r="A59" s="83" t="s">
        <v>157</v>
      </c>
      <c r="B59" s="81" t="s">
        <v>215</v>
      </c>
      <c r="C59" s="212" t="s">
        <v>525</v>
      </c>
      <c r="D59" s="212" t="s">
        <v>525</v>
      </c>
      <c r="E59" s="212" t="s">
        <v>525</v>
      </c>
      <c r="F59" s="212" t="s">
        <v>525</v>
      </c>
      <c r="G59" s="212" t="s">
        <v>525</v>
      </c>
      <c r="H59" s="212" t="s">
        <v>525</v>
      </c>
      <c r="I59" s="212" t="s">
        <v>525</v>
      </c>
      <c r="J59" s="212" t="s">
        <v>525</v>
      </c>
    </row>
    <row r="60" spans="1:15" s="118" customFormat="1" ht="18" customHeight="1">
      <c r="A60" s="83" t="s">
        <v>683</v>
      </c>
      <c r="B60" s="253" t="s">
        <v>676</v>
      </c>
      <c r="C60" s="212" t="s">
        <v>525</v>
      </c>
      <c r="D60" s="212" t="s">
        <v>525</v>
      </c>
      <c r="E60" s="212" t="s">
        <v>525</v>
      </c>
      <c r="F60" s="212" t="s">
        <v>525</v>
      </c>
      <c r="G60" s="212" t="s">
        <v>525</v>
      </c>
      <c r="H60" s="212" t="s">
        <v>525</v>
      </c>
      <c r="I60" s="212" t="s">
        <v>525</v>
      </c>
      <c r="J60" s="212" t="s">
        <v>525</v>
      </c>
      <c r="L60"/>
      <c r="M60"/>
      <c r="N60"/>
      <c r="O60"/>
    </row>
    <row r="61" spans="1:15" s="118" customFormat="1" ht="18" customHeight="1">
      <c r="A61" s="83" t="s">
        <v>158</v>
      </c>
      <c r="B61" s="253" t="s">
        <v>217</v>
      </c>
      <c r="C61" s="212" t="s">
        <v>525</v>
      </c>
      <c r="D61" s="212" t="s">
        <v>525</v>
      </c>
      <c r="E61" s="212" t="s">
        <v>525</v>
      </c>
      <c r="F61" s="212" t="s">
        <v>525</v>
      </c>
      <c r="G61" s="212" t="s">
        <v>525</v>
      </c>
      <c r="H61" s="212" t="s">
        <v>525</v>
      </c>
      <c r="I61" s="212" t="s">
        <v>525</v>
      </c>
      <c r="J61" s="212" t="s">
        <v>525</v>
      </c>
      <c r="L61"/>
      <c r="M61"/>
      <c r="N61"/>
      <c r="O61"/>
    </row>
    <row r="62" spans="1:15" s="118" customFormat="1" ht="18" customHeight="1">
      <c r="A62" s="84" t="s">
        <v>627</v>
      </c>
      <c r="B62" s="254" t="s">
        <v>662</v>
      </c>
      <c r="C62" s="213" t="s">
        <v>525</v>
      </c>
      <c r="D62" s="213" t="s">
        <v>525</v>
      </c>
      <c r="E62" s="213" t="s">
        <v>525</v>
      </c>
      <c r="F62" s="213" t="s">
        <v>525</v>
      </c>
      <c r="G62" s="213" t="s">
        <v>525</v>
      </c>
      <c r="H62" s="213" t="s">
        <v>525</v>
      </c>
      <c r="I62" s="213" t="s">
        <v>525</v>
      </c>
      <c r="J62" s="213" t="s">
        <v>525</v>
      </c>
      <c r="L62"/>
      <c r="M62"/>
      <c r="N62"/>
      <c r="O62"/>
    </row>
    <row r="63" spans="1:10" ht="30" customHeight="1">
      <c r="A63" s="263" t="s">
        <v>628</v>
      </c>
      <c r="B63" s="264" t="s">
        <v>533</v>
      </c>
      <c r="C63" s="271">
        <v>613</v>
      </c>
      <c r="D63" s="271">
        <v>55427</v>
      </c>
      <c r="E63" s="271" t="s">
        <v>525</v>
      </c>
      <c r="F63" s="271">
        <v>31233</v>
      </c>
      <c r="G63" s="271">
        <v>110</v>
      </c>
      <c r="H63" s="271">
        <v>1996549</v>
      </c>
      <c r="I63" s="271" t="s">
        <v>525</v>
      </c>
      <c r="J63" s="271">
        <v>15624</v>
      </c>
    </row>
    <row r="64" spans="1:10" ht="18" customHeight="1">
      <c r="A64" s="83" t="s">
        <v>629</v>
      </c>
      <c r="B64" s="253" t="s">
        <v>636</v>
      </c>
      <c r="C64" s="212" t="s">
        <v>525</v>
      </c>
      <c r="D64" s="212" t="s">
        <v>525</v>
      </c>
      <c r="E64" s="212" t="s">
        <v>525</v>
      </c>
      <c r="F64" s="212" t="s">
        <v>525</v>
      </c>
      <c r="G64" s="212" t="s">
        <v>525</v>
      </c>
      <c r="H64" s="212" t="s">
        <v>525</v>
      </c>
      <c r="I64" s="212" t="s">
        <v>525</v>
      </c>
      <c r="J64" s="212" t="s">
        <v>525</v>
      </c>
    </row>
    <row r="65" spans="1:10" ht="18" customHeight="1">
      <c r="A65" s="83" t="s">
        <v>630</v>
      </c>
      <c r="B65" s="253" t="s">
        <v>663</v>
      </c>
      <c r="C65" s="212" t="s">
        <v>525</v>
      </c>
      <c r="D65" s="212" t="s">
        <v>525</v>
      </c>
      <c r="E65" s="212" t="s">
        <v>525</v>
      </c>
      <c r="F65" s="212" t="s">
        <v>525</v>
      </c>
      <c r="G65" s="212" t="s">
        <v>525</v>
      </c>
      <c r="H65" s="212" t="s">
        <v>525</v>
      </c>
      <c r="I65" s="212" t="s">
        <v>525</v>
      </c>
      <c r="J65" s="212" t="s">
        <v>525</v>
      </c>
    </row>
    <row r="66" spans="1:10" ht="18" customHeight="1">
      <c r="A66" s="83" t="s">
        <v>631</v>
      </c>
      <c r="B66" s="253"/>
      <c r="C66" s="212" t="s">
        <v>525</v>
      </c>
      <c r="D66" s="212" t="s">
        <v>525</v>
      </c>
      <c r="E66" s="212" t="s">
        <v>525</v>
      </c>
      <c r="F66" s="212" t="s">
        <v>525</v>
      </c>
      <c r="G66" s="212" t="s">
        <v>525</v>
      </c>
      <c r="H66" s="212" t="s">
        <v>525</v>
      </c>
      <c r="I66" s="212" t="s">
        <v>525</v>
      </c>
      <c r="J66" s="212" t="s">
        <v>525</v>
      </c>
    </row>
    <row r="67" spans="1:10" ht="18" customHeight="1">
      <c r="A67" s="83" t="s">
        <v>632</v>
      </c>
      <c r="B67" s="253"/>
      <c r="C67" s="212" t="s">
        <v>525</v>
      </c>
      <c r="D67" s="212" t="s">
        <v>525</v>
      </c>
      <c r="E67" s="212" t="s">
        <v>525</v>
      </c>
      <c r="F67" s="212">
        <v>-41</v>
      </c>
      <c r="G67" s="212">
        <v>56</v>
      </c>
      <c r="H67" s="212">
        <v>610132</v>
      </c>
      <c r="I67" s="212">
        <v>33</v>
      </c>
      <c r="J67" s="212">
        <v>9059</v>
      </c>
    </row>
    <row r="68" spans="1:10" ht="30" customHeight="1">
      <c r="A68" s="83" t="s">
        <v>219</v>
      </c>
      <c r="B68" s="231"/>
      <c r="C68" s="212">
        <v>323</v>
      </c>
      <c r="D68" s="212">
        <v>154666</v>
      </c>
      <c r="E68" s="212" t="s">
        <v>525</v>
      </c>
      <c r="F68" s="212">
        <v>61346</v>
      </c>
      <c r="G68" s="212" t="s">
        <v>525</v>
      </c>
      <c r="H68" s="212" t="s">
        <v>525</v>
      </c>
      <c r="I68" s="212" t="s">
        <v>525</v>
      </c>
      <c r="J68" s="212" t="s">
        <v>525</v>
      </c>
    </row>
    <row r="69" spans="1:10" ht="18" customHeight="1">
      <c r="A69" s="83" t="s">
        <v>122</v>
      </c>
      <c r="B69" s="81" t="s">
        <v>122</v>
      </c>
      <c r="C69" s="241"/>
      <c r="D69" s="241"/>
      <c r="E69" s="241"/>
      <c r="F69" s="241"/>
      <c r="G69" s="241"/>
      <c r="H69" s="241"/>
      <c r="I69" s="241"/>
      <c r="J69" s="241"/>
    </row>
    <row r="70" spans="1:10" ht="15.75" customHeight="1">
      <c r="A70" s="85" t="s">
        <v>550</v>
      </c>
      <c r="B70" s="87" t="s">
        <v>247</v>
      </c>
      <c r="C70" s="244">
        <f>SUM(C13:C68)</f>
        <v>19888</v>
      </c>
      <c r="D70" s="244">
        <f>SUM(D13:D68)</f>
        <v>1272663</v>
      </c>
      <c r="E70" s="244">
        <f>SUM(E13:E68)</f>
        <v>327</v>
      </c>
      <c r="F70" s="244">
        <f>SUM(F13:F68)</f>
        <v>1063439</v>
      </c>
      <c r="G70" s="244">
        <f>SUM(G13:G68)</f>
        <v>329176</v>
      </c>
      <c r="H70" s="244">
        <f>SUM(H13:H68)</f>
        <v>97741111</v>
      </c>
      <c r="I70" s="244">
        <f>SUM(I13:I68)</f>
        <v>2172516</v>
      </c>
      <c r="J70" s="242">
        <f>SUM(J13:J68)</f>
        <v>1899092</v>
      </c>
    </row>
    <row r="71" ht="15.75" customHeight="1">
      <c r="A71" s="13" t="s">
        <v>122</v>
      </c>
    </row>
    <row r="72" ht="15.75" customHeight="1">
      <c r="A72" s="13" t="s">
        <v>122</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53" t="s">
        <v>506</v>
      </c>
      <c r="B1" s="353"/>
      <c r="C1" s="353"/>
      <c r="D1" s="353"/>
      <c r="E1" s="353"/>
      <c r="F1" s="353"/>
      <c r="G1" s="353"/>
      <c r="H1" s="353"/>
    </row>
    <row r="2" spans="1:8" ht="21">
      <c r="A2" s="354" t="s">
        <v>505</v>
      </c>
      <c r="B2" s="354"/>
      <c r="C2" s="354"/>
      <c r="D2" s="354"/>
      <c r="E2" s="354"/>
      <c r="F2" s="354"/>
      <c r="G2" s="354"/>
      <c r="H2" s="354"/>
    </row>
    <row r="4" spans="1:8" ht="16.5">
      <c r="A4" s="26"/>
      <c r="B4" s="27"/>
      <c r="D4" s="26"/>
      <c r="E4" s="27"/>
      <c r="G4" s="26"/>
      <c r="H4" s="27"/>
    </row>
    <row r="5" spans="1:8" ht="16.5">
      <c r="A5" s="28" t="s">
        <v>160</v>
      </c>
      <c r="B5" s="29" t="s">
        <v>307</v>
      </c>
      <c r="D5" s="28" t="s">
        <v>161</v>
      </c>
      <c r="E5" s="29" t="s">
        <v>162</v>
      </c>
      <c r="G5" s="28" t="s">
        <v>163</v>
      </c>
      <c r="H5" s="29" t="s">
        <v>164</v>
      </c>
    </row>
    <row r="6" spans="1:8" ht="16.5">
      <c r="A6" s="30"/>
      <c r="B6" s="31"/>
      <c r="D6" s="30"/>
      <c r="E6" s="31"/>
      <c r="G6" s="32" t="s">
        <v>165</v>
      </c>
      <c r="H6" s="33" t="s">
        <v>166</v>
      </c>
    </row>
    <row r="8" spans="1:8" ht="15" customHeight="1">
      <c r="A8" s="34" t="s">
        <v>664</v>
      </c>
      <c r="B8" s="36" t="s">
        <v>665</v>
      </c>
      <c r="D8" s="35" t="s">
        <v>652</v>
      </c>
      <c r="E8" s="36" t="s">
        <v>666</v>
      </c>
      <c r="G8" s="41" t="s">
        <v>167</v>
      </c>
      <c r="H8" s="42" t="s">
        <v>168</v>
      </c>
    </row>
    <row r="9" spans="1:8" ht="15" customHeight="1">
      <c r="A9" s="35" t="s">
        <v>653</v>
      </c>
      <c r="B9" s="36" t="s">
        <v>545</v>
      </c>
      <c r="D9" s="35" t="s">
        <v>643</v>
      </c>
      <c r="E9" s="36" t="s">
        <v>544</v>
      </c>
      <c r="G9" s="41" t="s">
        <v>167</v>
      </c>
      <c r="H9" s="42" t="s">
        <v>168</v>
      </c>
    </row>
    <row r="10" spans="1:8" ht="15" customHeight="1">
      <c r="A10" s="39" t="s">
        <v>5</v>
      </c>
      <c r="B10" s="36" t="s">
        <v>6</v>
      </c>
      <c r="D10" s="35" t="s">
        <v>7</v>
      </c>
      <c r="E10" s="36" t="s">
        <v>8</v>
      </c>
      <c r="G10" s="35" t="s">
        <v>169</v>
      </c>
      <c r="H10" s="36" t="s">
        <v>170</v>
      </c>
    </row>
    <row r="11" spans="1:8" ht="15" customHeight="1">
      <c r="A11" s="35" t="s">
        <v>9</v>
      </c>
      <c r="B11" s="36" t="s">
        <v>10</v>
      </c>
      <c r="D11" s="37" t="s">
        <v>11</v>
      </c>
      <c r="E11" s="38" t="s">
        <v>12</v>
      </c>
      <c r="G11" s="37" t="s">
        <v>169</v>
      </c>
      <c r="H11" s="38" t="s">
        <v>170</v>
      </c>
    </row>
    <row r="12" spans="1:8" ht="15" customHeight="1">
      <c r="A12" s="35" t="s">
        <v>13</v>
      </c>
      <c r="D12" s="35" t="s">
        <v>125</v>
      </c>
      <c r="G12" s="35" t="s">
        <v>167</v>
      </c>
      <c r="H12" s="36" t="s">
        <v>168</v>
      </c>
    </row>
    <row r="13" spans="1:8" ht="15" customHeight="1">
      <c r="A13" s="35" t="s">
        <v>171</v>
      </c>
      <c r="B13" s="36" t="s">
        <v>671</v>
      </c>
      <c r="D13" s="35" t="s">
        <v>127</v>
      </c>
      <c r="E13" s="36" t="s">
        <v>172</v>
      </c>
      <c r="G13" s="35" t="s">
        <v>169</v>
      </c>
      <c r="H13" s="36" t="s">
        <v>170</v>
      </c>
    </row>
    <row r="14" spans="1:8" ht="15" customHeight="1">
      <c r="A14" s="35" t="s">
        <v>609</v>
      </c>
      <c r="D14" s="35" t="s">
        <v>128</v>
      </c>
      <c r="E14" s="36" t="s">
        <v>173</v>
      </c>
      <c r="G14" s="35" t="s">
        <v>169</v>
      </c>
      <c r="H14" s="36" t="s">
        <v>170</v>
      </c>
    </row>
    <row r="15" spans="1:8" ht="15" customHeight="1">
      <c r="A15" s="35" t="s">
        <v>321</v>
      </c>
      <c r="B15" s="36" t="s">
        <v>678</v>
      </c>
      <c r="D15" s="35" t="s">
        <v>642</v>
      </c>
      <c r="E15" s="36" t="s">
        <v>679</v>
      </c>
      <c r="G15" s="35" t="s">
        <v>167</v>
      </c>
      <c r="H15" s="36" t="s">
        <v>168</v>
      </c>
    </row>
    <row r="16" spans="1:8" ht="15" customHeight="1" hidden="1">
      <c r="A16" s="35" t="s">
        <v>649</v>
      </c>
      <c r="B16" s="36" t="s">
        <v>669</v>
      </c>
      <c r="D16" s="35" t="s">
        <v>534</v>
      </c>
      <c r="E16" s="36" t="s">
        <v>670</v>
      </c>
      <c r="G16" s="35" t="s">
        <v>167</v>
      </c>
      <c r="H16" s="36" t="s">
        <v>168</v>
      </c>
    </row>
    <row r="17" spans="1:8" ht="15" customHeight="1">
      <c r="A17" s="35" t="s">
        <v>174</v>
      </c>
      <c r="B17" s="36" t="s">
        <v>673</v>
      </c>
      <c r="D17" s="35" t="s">
        <v>129</v>
      </c>
      <c r="E17" s="36" t="s">
        <v>672</v>
      </c>
      <c r="G17" s="35" t="s">
        <v>169</v>
      </c>
      <c r="H17" s="36" t="s">
        <v>170</v>
      </c>
    </row>
    <row r="18" spans="1:8" ht="15" customHeight="1">
      <c r="A18" s="35" t="s">
        <v>175</v>
      </c>
      <c r="B18" s="36" t="s">
        <v>667</v>
      </c>
      <c r="D18" s="35" t="s">
        <v>130</v>
      </c>
      <c r="E18" s="36" t="s">
        <v>668</v>
      </c>
      <c r="G18" s="35" t="s">
        <v>169</v>
      </c>
      <c r="H18" s="36" t="s">
        <v>170</v>
      </c>
    </row>
    <row r="19" spans="1:8" ht="15" customHeight="1">
      <c r="A19" s="35" t="s">
        <v>176</v>
      </c>
      <c r="B19" s="115"/>
      <c r="D19" s="37" t="s">
        <v>131</v>
      </c>
      <c r="E19" s="36"/>
      <c r="G19" s="35" t="s">
        <v>169</v>
      </c>
      <c r="H19" s="36" t="s">
        <v>170</v>
      </c>
    </row>
    <row r="20" spans="1:8" ht="15" customHeight="1">
      <c r="A20" s="35" t="s">
        <v>599</v>
      </c>
      <c r="B20" s="115" t="s">
        <v>600</v>
      </c>
      <c r="D20" s="37" t="s">
        <v>546</v>
      </c>
      <c r="E20" s="36" t="s">
        <v>547</v>
      </c>
      <c r="G20" s="35" t="s">
        <v>167</v>
      </c>
      <c r="H20" s="36" t="s">
        <v>168</v>
      </c>
    </row>
    <row r="21" ht="15" customHeight="1"/>
    <row r="22" spans="1:8" ht="15" customHeight="1">
      <c r="A22" s="34" t="s">
        <v>654</v>
      </c>
      <c r="B22" s="36" t="s">
        <v>605</v>
      </c>
      <c r="D22" s="37" t="s">
        <v>607</v>
      </c>
      <c r="E22" s="36" t="s">
        <v>606</v>
      </c>
      <c r="G22" s="35" t="s">
        <v>167</v>
      </c>
      <c r="H22" s="36" t="s">
        <v>168</v>
      </c>
    </row>
    <row r="23" spans="1:8" ht="15" customHeight="1">
      <c r="A23" s="35" t="s">
        <v>604</v>
      </c>
      <c r="B23" s="36" t="s">
        <v>220</v>
      </c>
      <c r="D23" s="35" t="s">
        <v>132</v>
      </c>
      <c r="E23" s="36" t="s">
        <v>177</v>
      </c>
      <c r="G23" s="35" t="s">
        <v>169</v>
      </c>
      <c r="H23" s="36" t="s">
        <v>170</v>
      </c>
    </row>
    <row r="24" spans="1:8" ht="15" customHeight="1">
      <c r="A24" s="35" t="s">
        <v>508</v>
      </c>
      <c r="B24" s="36" t="s">
        <v>178</v>
      </c>
      <c r="D24" s="35" t="s">
        <v>133</v>
      </c>
      <c r="E24" s="36" t="s">
        <v>179</v>
      </c>
      <c r="G24" s="35" t="s">
        <v>167</v>
      </c>
      <c r="H24" s="36" t="s">
        <v>168</v>
      </c>
    </row>
    <row r="25" ht="15" customHeight="1"/>
    <row r="26" spans="1:8" ht="15" customHeight="1">
      <c r="A26" s="34" t="s">
        <v>689</v>
      </c>
      <c r="D26" s="35" t="s">
        <v>690</v>
      </c>
      <c r="G26" s="35" t="s">
        <v>167</v>
      </c>
      <c r="H26" s="36" t="s">
        <v>168</v>
      </c>
    </row>
    <row r="27" spans="1:8" ht="15" customHeight="1" hidden="1">
      <c r="A27" s="34" t="s">
        <v>180</v>
      </c>
      <c r="D27" s="35" t="s">
        <v>134</v>
      </c>
      <c r="G27" s="35" t="s">
        <v>167</v>
      </c>
      <c r="H27" s="36" t="s">
        <v>168</v>
      </c>
    </row>
    <row r="28" spans="1:8" ht="15" customHeight="1">
      <c r="A28" s="35" t="s">
        <v>691</v>
      </c>
      <c r="B28" s="36" t="s">
        <v>499</v>
      </c>
      <c r="D28" s="35" t="s">
        <v>135</v>
      </c>
      <c r="E28" s="36" t="s">
        <v>539</v>
      </c>
      <c r="G28" s="35" t="s">
        <v>167</v>
      </c>
      <c r="H28" s="36" t="s">
        <v>168</v>
      </c>
    </row>
    <row r="29" spans="1:8" ht="15" customHeight="1">
      <c r="A29" s="35" t="s">
        <v>538</v>
      </c>
      <c r="B29" s="36" t="s">
        <v>116</v>
      </c>
      <c r="D29" s="35" t="s">
        <v>537</v>
      </c>
      <c r="E29" s="36" t="s">
        <v>536</v>
      </c>
      <c r="G29" s="35" t="s">
        <v>167</v>
      </c>
      <c r="H29" s="36" t="s">
        <v>168</v>
      </c>
    </row>
    <row r="30" spans="1:8" ht="15" customHeight="1">
      <c r="A30" s="35" t="s">
        <v>182</v>
      </c>
      <c r="D30" s="35" t="s">
        <v>183</v>
      </c>
      <c r="G30" s="35" t="s">
        <v>167</v>
      </c>
      <c r="H30" s="36" t="s">
        <v>168</v>
      </c>
    </row>
    <row r="31" spans="1:8" ht="15" customHeight="1">
      <c r="A31" s="35" t="s">
        <v>184</v>
      </c>
      <c r="D31" s="35" t="s">
        <v>136</v>
      </c>
      <c r="G31" s="35" t="s">
        <v>167</v>
      </c>
      <c r="H31" s="36" t="s">
        <v>168</v>
      </c>
    </row>
    <row r="32" ht="15" customHeight="1"/>
    <row r="33" spans="1:8" ht="15" customHeight="1">
      <c r="A33" s="34" t="s">
        <v>318</v>
      </c>
      <c r="B33" s="36" t="s">
        <v>15</v>
      </c>
      <c r="D33" s="35" t="s">
        <v>137</v>
      </c>
      <c r="E33" s="36" t="s">
        <v>185</v>
      </c>
      <c r="G33" s="35" t="s">
        <v>167</v>
      </c>
      <c r="H33" s="36" t="s">
        <v>168</v>
      </c>
    </row>
    <row r="34" spans="1:8" ht="27" customHeight="1">
      <c r="A34" s="37" t="s">
        <v>324</v>
      </c>
      <c r="D34" s="41" t="s">
        <v>325</v>
      </c>
      <c r="E34" s="36"/>
      <c r="G34" s="41" t="s">
        <v>167</v>
      </c>
      <c r="H34" s="42" t="s">
        <v>168</v>
      </c>
    </row>
    <row r="35" ht="15" customHeight="1"/>
    <row r="36" spans="1:8" ht="15" customHeight="1">
      <c r="A36" s="34" t="s">
        <v>644</v>
      </c>
      <c r="B36" s="36" t="s">
        <v>500</v>
      </c>
      <c r="D36" s="35" t="s">
        <v>323</v>
      </c>
      <c r="E36" s="36" t="s">
        <v>501</v>
      </c>
      <c r="G36" s="35" t="s">
        <v>167</v>
      </c>
      <c r="H36" s="36" t="s">
        <v>168</v>
      </c>
    </row>
    <row r="37" spans="1:8" ht="15" customHeight="1">
      <c r="A37" s="35" t="s">
        <v>757</v>
      </c>
      <c r="B37" s="36" t="s">
        <v>758</v>
      </c>
      <c r="D37" s="35" t="s">
        <v>759</v>
      </c>
      <c r="E37" s="36" t="s">
        <v>760</v>
      </c>
      <c r="G37" s="35" t="s">
        <v>167</v>
      </c>
      <c r="H37" s="36" t="s">
        <v>168</v>
      </c>
    </row>
    <row r="38" ht="15" customHeight="1"/>
    <row r="39" spans="1:8" ht="15" customHeight="1">
      <c r="A39" s="34" t="s">
        <v>651</v>
      </c>
      <c r="D39" s="35" t="s">
        <v>645</v>
      </c>
      <c r="E39" s="36" t="s">
        <v>647</v>
      </c>
      <c r="G39" s="35" t="s">
        <v>169</v>
      </c>
      <c r="H39" s="36" t="s">
        <v>170</v>
      </c>
    </row>
    <row r="40" spans="1:8" ht="15" customHeight="1">
      <c r="A40" s="35" t="s">
        <v>650</v>
      </c>
      <c r="D40" s="35" t="s">
        <v>138</v>
      </c>
      <c r="G40" s="35" t="s">
        <v>167</v>
      </c>
      <c r="H40" s="36" t="s">
        <v>168</v>
      </c>
    </row>
    <row r="41" spans="1:8" ht="15" customHeight="1">
      <c r="A41" s="37"/>
      <c r="D41" s="35"/>
      <c r="E41" s="35"/>
      <c r="G41" s="41"/>
      <c r="H41" s="42"/>
    </row>
    <row r="42" spans="1:8" ht="15" customHeight="1">
      <c r="A42" s="34" t="s">
        <v>648</v>
      </c>
      <c r="B42" s="36" t="s">
        <v>601</v>
      </c>
      <c r="D42" s="35" t="s">
        <v>603</v>
      </c>
      <c r="E42" s="36" t="s">
        <v>602</v>
      </c>
      <c r="G42" s="35" t="s">
        <v>169</v>
      </c>
      <c r="H42" s="36" t="s">
        <v>170</v>
      </c>
    </row>
    <row r="43" spans="1:8" ht="15" customHeight="1">
      <c r="A43" s="35" t="s">
        <v>14</v>
      </c>
      <c r="D43" s="35" t="s">
        <v>139</v>
      </c>
      <c r="G43" s="35" t="s">
        <v>169</v>
      </c>
      <c r="H43" s="36" t="s">
        <v>170</v>
      </c>
    </row>
    <row r="44" spans="1:8" ht="15" customHeight="1">
      <c r="A44" s="35" t="s">
        <v>186</v>
      </c>
      <c r="B44" s="36" t="s">
        <v>221</v>
      </c>
      <c r="D44" s="35" t="s">
        <v>140</v>
      </c>
      <c r="E44" s="36" t="s">
        <v>187</v>
      </c>
      <c r="G44" s="35" t="s">
        <v>167</v>
      </c>
      <c r="H44" s="36" t="s">
        <v>168</v>
      </c>
    </row>
    <row r="45" spans="1:8" ht="15" customHeight="1">
      <c r="A45" s="35" t="s">
        <v>188</v>
      </c>
      <c r="B45" s="36" t="s">
        <v>189</v>
      </c>
      <c r="D45" s="35" t="s">
        <v>141</v>
      </c>
      <c r="E45" s="36" t="s">
        <v>190</v>
      </c>
      <c r="G45" s="35" t="s">
        <v>169</v>
      </c>
      <c r="H45" s="36" t="s">
        <v>170</v>
      </c>
    </row>
    <row r="46" spans="1:8" ht="15" customHeight="1">
      <c r="A46" s="35" t="s">
        <v>191</v>
      </c>
      <c r="D46" s="35" t="s">
        <v>142</v>
      </c>
      <c r="E46" s="36" t="s">
        <v>192</v>
      </c>
      <c r="G46" s="35" t="s">
        <v>167</v>
      </c>
      <c r="H46" s="36" t="s">
        <v>168</v>
      </c>
    </row>
    <row r="47" ht="15" customHeight="1"/>
    <row r="48" spans="1:8" ht="15" customHeight="1">
      <c r="A48" s="34" t="s">
        <v>608</v>
      </c>
      <c r="B48" s="36" t="s">
        <v>193</v>
      </c>
      <c r="D48" s="35" t="s">
        <v>143</v>
      </c>
      <c r="E48" s="36" t="s">
        <v>194</v>
      </c>
      <c r="G48" s="35" t="s">
        <v>169</v>
      </c>
      <c r="H48" s="36" t="s">
        <v>170</v>
      </c>
    </row>
    <row r="49" spans="1:8" ht="15" customHeight="1" hidden="1">
      <c r="A49" s="35" t="s">
        <v>195</v>
      </c>
      <c r="D49" s="35" t="s">
        <v>144</v>
      </c>
      <c r="E49" s="36" t="s">
        <v>196</v>
      </c>
      <c r="G49" s="35" t="s">
        <v>169</v>
      </c>
      <c r="H49" s="36" t="s">
        <v>170</v>
      </c>
    </row>
    <row r="50" ht="15" customHeight="1"/>
    <row r="51" spans="1:8" ht="15" customHeight="1" hidden="1">
      <c r="A51" s="34" t="s">
        <v>197</v>
      </c>
      <c r="D51" s="35" t="s">
        <v>145</v>
      </c>
      <c r="E51" s="36" t="s">
        <v>198</v>
      </c>
      <c r="G51" s="35" t="s">
        <v>167</v>
      </c>
      <c r="H51" s="36" t="s">
        <v>168</v>
      </c>
    </row>
    <row r="52" spans="1:8" ht="15" customHeight="1">
      <c r="A52" s="34" t="s">
        <v>507</v>
      </c>
      <c r="B52" s="36" t="s">
        <v>543</v>
      </c>
      <c r="D52" s="35" t="s">
        <v>146</v>
      </c>
      <c r="E52" s="36" t="s">
        <v>542</v>
      </c>
      <c r="G52" s="35" t="s">
        <v>167</v>
      </c>
      <c r="H52" s="36" t="s">
        <v>168</v>
      </c>
    </row>
    <row r="53" spans="1:8" ht="15" customHeight="1">
      <c r="A53" s="35" t="s">
        <v>199</v>
      </c>
      <c r="D53" s="35" t="s">
        <v>147</v>
      </c>
      <c r="G53" s="35" t="s">
        <v>167</v>
      </c>
      <c r="H53" s="36" t="s">
        <v>168</v>
      </c>
    </row>
    <row r="54" spans="1:8" ht="15" customHeight="1">
      <c r="A54" s="35" t="s">
        <v>200</v>
      </c>
      <c r="B54" s="36" t="s">
        <v>680</v>
      </c>
      <c r="D54" s="35" t="s">
        <v>148</v>
      </c>
      <c r="E54" s="36" t="s">
        <v>681</v>
      </c>
      <c r="G54" s="35" t="s">
        <v>167</v>
      </c>
      <c r="H54" s="36" t="s">
        <v>168</v>
      </c>
    </row>
    <row r="55" spans="1:8" ht="15" customHeight="1">
      <c r="A55" s="35" t="s">
        <v>612</v>
      </c>
      <c r="B55" s="36" t="s">
        <v>613</v>
      </c>
      <c r="D55" s="35" t="s">
        <v>611</v>
      </c>
      <c r="E55" s="36" t="s">
        <v>610</v>
      </c>
      <c r="G55" s="35" t="s">
        <v>319</v>
      </c>
      <c r="H55" s="36" t="s">
        <v>168</v>
      </c>
    </row>
    <row r="56" spans="1:8" ht="15" customHeight="1">
      <c r="A56" s="35" t="s">
        <v>201</v>
      </c>
      <c r="B56" s="36" t="s">
        <v>541</v>
      </c>
      <c r="D56" s="35" t="s">
        <v>149</v>
      </c>
      <c r="E56" s="36" t="s">
        <v>202</v>
      </c>
      <c r="G56" s="35" t="s">
        <v>167</v>
      </c>
      <c r="H56" s="36" t="s">
        <v>168</v>
      </c>
    </row>
    <row r="57" spans="1:8" ht="27" customHeight="1">
      <c r="A57" s="37" t="s">
        <v>203</v>
      </c>
      <c r="D57" s="41" t="s">
        <v>204</v>
      </c>
      <c r="G57" s="41" t="s">
        <v>169</v>
      </c>
      <c r="H57" s="42" t="s">
        <v>170</v>
      </c>
    </row>
    <row r="58" ht="15" customHeight="1"/>
    <row r="59" spans="1:8" ht="15" customHeight="1">
      <c r="A59" s="34" t="s">
        <v>615</v>
      </c>
      <c r="D59" s="35" t="s">
        <v>150</v>
      </c>
      <c r="G59" s="35" t="s">
        <v>167</v>
      </c>
      <c r="H59" s="36" t="s">
        <v>168</v>
      </c>
    </row>
    <row r="60" ht="15" customHeight="1"/>
    <row r="61" spans="1:8" ht="15" customHeight="1">
      <c r="A61" s="34" t="s">
        <v>614</v>
      </c>
      <c r="B61" s="36" t="s">
        <v>205</v>
      </c>
      <c r="D61" s="35" t="s">
        <v>151</v>
      </c>
      <c r="E61" s="36" t="s">
        <v>206</v>
      </c>
      <c r="G61" s="35" t="s">
        <v>167</v>
      </c>
      <c r="H61" s="36" t="s">
        <v>168</v>
      </c>
    </row>
    <row r="62" spans="1:8" ht="15" customHeight="1">
      <c r="A62" s="35" t="s">
        <v>528</v>
      </c>
      <c r="B62" s="36"/>
      <c r="D62" s="35" t="s">
        <v>529</v>
      </c>
      <c r="E62" s="35"/>
      <c r="G62" s="35" t="s">
        <v>524</v>
      </c>
      <c r="H62" s="36" t="s">
        <v>168</v>
      </c>
    </row>
    <row r="63" spans="1:8" ht="15" customHeight="1">
      <c r="A63" s="35" t="s">
        <v>207</v>
      </c>
      <c r="B63" s="36" t="s">
        <v>208</v>
      </c>
      <c r="D63" s="35" t="s">
        <v>152</v>
      </c>
      <c r="E63" s="36" t="s">
        <v>209</v>
      </c>
      <c r="G63" s="35" t="s">
        <v>167</v>
      </c>
      <c r="H63" s="36" t="s">
        <v>168</v>
      </c>
    </row>
    <row r="64" spans="1:8" ht="15" customHeight="1" hidden="1">
      <c r="A64" s="35" t="s">
        <v>210</v>
      </c>
      <c r="D64" s="35" t="s">
        <v>153</v>
      </c>
      <c r="E64" s="36" t="s">
        <v>211</v>
      </c>
      <c r="G64" s="35" t="s">
        <v>169</v>
      </c>
      <c r="H64" s="36" t="s">
        <v>170</v>
      </c>
    </row>
    <row r="65" spans="1:8" ht="15" customHeight="1">
      <c r="A65" s="35" t="s">
        <v>764</v>
      </c>
      <c r="B65" s="36" t="s">
        <v>767</v>
      </c>
      <c r="D65" s="35" t="s">
        <v>766</v>
      </c>
      <c r="E65" s="36" t="s">
        <v>765</v>
      </c>
      <c r="G65" s="35" t="s">
        <v>167</v>
      </c>
      <c r="H65" s="36" t="s">
        <v>168</v>
      </c>
    </row>
    <row r="66" spans="1:8" ht="15" customHeight="1" hidden="1">
      <c r="A66" s="35" t="s">
        <v>212</v>
      </c>
      <c r="D66" s="35" t="s">
        <v>154</v>
      </c>
      <c r="G66" s="35" t="s">
        <v>167</v>
      </c>
      <c r="H66" s="36" t="s">
        <v>168</v>
      </c>
    </row>
    <row r="67" spans="1:8" ht="15" customHeight="1">
      <c r="A67" s="35"/>
      <c r="D67" s="35"/>
      <c r="G67" s="35"/>
      <c r="H67" s="36"/>
    </row>
    <row r="68" spans="1:8" ht="15" customHeight="1">
      <c r="A68" s="34" t="s">
        <v>213</v>
      </c>
      <c r="D68" s="35" t="s">
        <v>155</v>
      </c>
      <c r="G68" s="35" t="s">
        <v>167</v>
      </c>
      <c r="H68" s="36" t="s">
        <v>168</v>
      </c>
    </row>
    <row r="69" spans="1:8" ht="15" customHeight="1">
      <c r="A69" s="35" t="s">
        <v>762</v>
      </c>
      <c r="D69" s="35" t="s">
        <v>763</v>
      </c>
      <c r="G69" s="35" t="s">
        <v>167</v>
      </c>
      <c r="H69" s="36" t="s">
        <v>168</v>
      </c>
    </row>
    <row r="70" spans="1:8" ht="15" customHeight="1">
      <c r="A70" s="35" t="s">
        <v>214</v>
      </c>
      <c r="D70" s="35" t="s">
        <v>156</v>
      </c>
      <c r="G70" s="35" t="s">
        <v>167</v>
      </c>
      <c r="H70" s="36" t="s">
        <v>168</v>
      </c>
    </row>
    <row r="71" ht="15" customHeight="1"/>
    <row r="72" spans="1:8" ht="27" customHeight="1">
      <c r="A72" s="40" t="s">
        <v>616</v>
      </c>
      <c r="D72" s="41" t="s">
        <v>157</v>
      </c>
      <c r="E72" s="42" t="s">
        <v>215</v>
      </c>
      <c r="G72" s="41" t="s">
        <v>169</v>
      </c>
      <c r="H72" s="42" t="s">
        <v>170</v>
      </c>
    </row>
    <row r="73" spans="1:8" ht="15" customHeight="1">
      <c r="A73" s="37" t="s">
        <v>674</v>
      </c>
      <c r="B73" s="36" t="s">
        <v>677</v>
      </c>
      <c r="D73" s="41" t="s">
        <v>675</v>
      </c>
      <c r="E73" s="42" t="s">
        <v>676</v>
      </c>
      <c r="G73" s="41" t="s">
        <v>169</v>
      </c>
      <c r="H73" s="42" t="s">
        <v>170</v>
      </c>
    </row>
    <row r="74" spans="1:8" ht="15" customHeight="1">
      <c r="A74" s="35" t="s">
        <v>216</v>
      </c>
      <c r="B74" s="36" t="s">
        <v>322</v>
      </c>
      <c r="D74" s="35" t="s">
        <v>158</v>
      </c>
      <c r="E74" s="36" t="s">
        <v>217</v>
      </c>
      <c r="G74" s="35" t="s">
        <v>167</v>
      </c>
      <c r="H74" s="36" t="s">
        <v>168</v>
      </c>
    </row>
    <row r="75" spans="1:8" ht="15" customHeight="1">
      <c r="A75" s="35" t="s">
        <v>218</v>
      </c>
      <c r="B75" s="36" t="s">
        <v>526</v>
      </c>
      <c r="D75" s="35" t="s">
        <v>222</v>
      </c>
      <c r="E75" s="36" t="s">
        <v>223</v>
      </c>
      <c r="G75" s="35" t="s">
        <v>167</v>
      </c>
      <c r="H75" s="36" t="s">
        <v>168</v>
      </c>
    </row>
    <row r="76" spans="1:8" ht="15" customHeight="1">
      <c r="A76" s="35" t="s">
        <v>531</v>
      </c>
      <c r="B76" s="36" t="s">
        <v>540</v>
      </c>
      <c r="D76" s="35" t="s">
        <v>532</v>
      </c>
      <c r="E76" s="36" t="s">
        <v>533</v>
      </c>
      <c r="G76" s="35" t="s">
        <v>167</v>
      </c>
      <c r="H76" s="36" t="s">
        <v>168</v>
      </c>
    </row>
    <row r="77" ht="15" customHeight="1"/>
    <row r="78" spans="1:8" ht="15" customHeight="1">
      <c r="A78" s="34" t="s">
        <v>633</v>
      </c>
      <c r="B78" s="36" t="s">
        <v>637</v>
      </c>
      <c r="D78" s="35" t="s">
        <v>635</v>
      </c>
      <c r="E78" s="36" t="s">
        <v>646</v>
      </c>
      <c r="G78" s="35" t="s">
        <v>181</v>
      </c>
      <c r="H78" s="36" t="s">
        <v>170</v>
      </c>
    </row>
    <row r="79" spans="1:8" ht="15" customHeight="1">
      <c r="A79" s="35" t="s">
        <v>634</v>
      </c>
      <c r="D79" s="35" t="s">
        <v>535</v>
      </c>
      <c r="E79" s="36" t="s">
        <v>692</v>
      </c>
      <c r="G79" s="35" t="s">
        <v>167</v>
      </c>
      <c r="H79" s="36" t="s">
        <v>168</v>
      </c>
    </row>
    <row r="80" ht="15" customHeight="1"/>
    <row r="81" spans="1:8" ht="15" customHeight="1">
      <c r="A81" s="34" t="s">
        <v>502</v>
      </c>
      <c r="D81" s="35" t="s">
        <v>503</v>
      </c>
      <c r="G81" s="35" t="s">
        <v>167</v>
      </c>
      <c r="H81" s="36" t="s">
        <v>168</v>
      </c>
    </row>
    <row r="82" spans="1:8" ht="15" customHeight="1">
      <c r="A82" s="35" t="s">
        <v>504</v>
      </c>
      <c r="D82" s="35" t="s">
        <v>320</v>
      </c>
      <c r="G82" s="35" t="s">
        <v>167</v>
      </c>
      <c r="H82" s="36" t="s">
        <v>168</v>
      </c>
    </row>
    <row r="83" spans="1:8" ht="27" customHeight="1">
      <c r="A83" s="37" t="s">
        <v>682</v>
      </c>
      <c r="D83" s="41" t="s">
        <v>219</v>
      </c>
      <c r="E83" s="42"/>
      <c r="G83" s="41" t="s">
        <v>167</v>
      </c>
      <c r="H83" s="42" t="s">
        <v>168</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2" t="s">
        <v>244</v>
      </c>
      <c r="B2" s="272"/>
      <c r="C2" s="272"/>
      <c r="D2" s="272"/>
      <c r="E2" s="272"/>
      <c r="F2" s="272"/>
      <c r="G2" s="272"/>
      <c r="H2" s="108" t="s">
        <v>727</v>
      </c>
    </row>
    <row r="3" spans="1:8" s="8" customFormat="1" ht="25.5" customHeight="1">
      <c r="A3" s="272" t="s">
        <v>770</v>
      </c>
      <c r="B3" s="272"/>
      <c r="C3" s="272"/>
      <c r="D3" s="272"/>
      <c r="E3" s="272"/>
      <c r="F3" s="272"/>
      <c r="G3" s="272"/>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0"/>
      <c r="B6" s="280"/>
      <c r="C6" s="73"/>
      <c r="D6" s="73"/>
      <c r="E6" s="73"/>
      <c r="F6" s="73"/>
      <c r="G6" s="75"/>
      <c r="H6" s="75"/>
    </row>
    <row r="7" spans="1:8" s="44" customFormat="1" ht="27.75" customHeight="1">
      <c r="A7" s="280" t="s">
        <v>723</v>
      </c>
      <c r="B7" s="280"/>
      <c r="C7" s="280"/>
      <c r="D7" s="280"/>
      <c r="E7" s="280"/>
      <c r="F7" s="280"/>
      <c r="G7" s="75"/>
      <c r="H7" s="75"/>
    </row>
    <row r="8" spans="1:8" ht="6" customHeight="1">
      <c r="A8" s="7"/>
      <c r="B8" s="1"/>
      <c r="C8" s="5"/>
      <c r="D8" s="5"/>
      <c r="E8" s="5"/>
      <c r="F8" s="5"/>
      <c r="G8" s="1"/>
      <c r="H8" s="1"/>
    </row>
    <row r="9" spans="1:8" s="46" customFormat="1" ht="21" customHeight="1">
      <c r="A9" s="45"/>
      <c r="B9" s="45"/>
      <c r="C9" s="273" t="s">
        <v>728</v>
      </c>
      <c r="D9" s="274"/>
      <c r="E9" s="274"/>
      <c r="F9" s="274"/>
      <c r="G9" s="274"/>
      <c r="H9" s="275"/>
    </row>
    <row r="10" spans="1:8" s="46" customFormat="1" ht="21" customHeight="1">
      <c r="A10" s="47"/>
      <c r="B10" s="48"/>
      <c r="C10" s="281" t="s">
        <v>730</v>
      </c>
      <c r="D10" s="277"/>
      <c r="E10" s="283" t="s">
        <v>729</v>
      </c>
      <c r="F10" s="285"/>
      <c r="G10" s="276" t="s">
        <v>731</v>
      </c>
      <c r="H10" s="282"/>
    </row>
    <row r="11" spans="1:8" s="46" customFormat="1" ht="54" customHeight="1">
      <c r="A11" s="50" t="s">
        <v>332</v>
      </c>
      <c r="B11" s="51" t="s">
        <v>333</v>
      </c>
      <c r="C11" s="51" t="s">
        <v>724</v>
      </c>
      <c r="D11" s="51" t="s">
        <v>725</v>
      </c>
      <c r="E11" s="51" t="s">
        <v>724</v>
      </c>
      <c r="F11" s="51" t="s">
        <v>725</v>
      </c>
      <c r="G11" s="51" t="s">
        <v>724</v>
      </c>
      <c r="H11" s="51" t="s">
        <v>725</v>
      </c>
    </row>
    <row r="12" spans="1:11" s="46" customFormat="1" ht="21" customHeight="1">
      <c r="A12" s="54" t="s">
        <v>339</v>
      </c>
      <c r="B12" s="55" t="s">
        <v>340</v>
      </c>
      <c r="C12" s="58" t="s">
        <v>313</v>
      </c>
      <c r="D12" s="58" t="s">
        <v>313</v>
      </c>
      <c r="E12" s="58" t="s">
        <v>313</v>
      </c>
      <c r="F12" s="58" t="s">
        <v>313</v>
      </c>
      <c r="G12" s="58" t="s">
        <v>313</v>
      </c>
      <c r="H12" s="58" t="s">
        <v>313</v>
      </c>
      <c r="J12" s="96"/>
      <c r="K12" s="96"/>
    </row>
    <row r="13" spans="1:11" s="46" customFormat="1" ht="21" customHeight="1">
      <c r="A13" s="59"/>
      <c r="B13" s="60" t="s">
        <v>341</v>
      </c>
      <c r="C13" s="215">
        <v>7867081</v>
      </c>
      <c r="D13" s="215">
        <v>8655573</v>
      </c>
      <c r="E13" s="215">
        <v>3654999</v>
      </c>
      <c r="F13" s="215">
        <v>2956185</v>
      </c>
      <c r="G13" s="215">
        <v>11522080</v>
      </c>
      <c r="H13" s="215">
        <v>11611758</v>
      </c>
      <c r="I13" s="262"/>
      <c r="J13" s="262"/>
      <c r="K13" s="267"/>
    </row>
    <row r="14" spans="1:11" s="46" customFormat="1" ht="43.5" customHeight="1">
      <c r="A14" s="59"/>
      <c r="B14" s="62" t="s">
        <v>342</v>
      </c>
      <c r="C14" s="215">
        <v>0</v>
      </c>
      <c r="D14" s="215">
        <v>114518</v>
      </c>
      <c r="E14" s="215">
        <v>0</v>
      </c>
      <c r="F14" s="215">
        <v>35050</v>
      </c>
      <c r="G14" s="215">
        <v>0</v>
      </c>
      <c r="H14" s="215">
        <v>149568</v>
      </c>
      <c r="I14" s="262"/>
      <c r="J14" s="262"/>
      <c r="K14" s="267"/>
    </row>
    <row r="15" spans="1:11" s="46" customFormat="1" ht="21" customHeight="1">
      <c r="A15" s="59"/>
      <c r="B15" s="62" t="s">
        <v>343</v>
      </c>
      <c r="C15" s="215">
        <v>0</v>
      </c>
      <c r="D15" s="215">
        <v>53529</v>
      </c>
      <c r="E15" s="215">
        <v>0</v>
      </c>
      <c r="F15" s="215">
        <v>17251</v>
      </c>
      <c r="G15" s="215">
        <v>0</v>
      </c>
      <c r="H15" s="215">
        <v>70780</v>
      </c>
      <c r="I15" s="262"/>
      <c r="J15" s="262"/>
      <c r="K15" s="267"/>
    </row>
    <row r="16" spans="1:11" s="46" customFormat="1" ht="21" customHeight="1">
      <c r="A16" s="59"/>
      <c r="B16" s="62" t="s">
        <v>344</v>
      </c>
      <c r="C16" s="215">
        <v>8521</v>
      </c>
      <c r="D16" s="215">
        <v>43129</v>
      </c>
      <c r="E16" s="215">
        <v>3005</v>
      </c>
      <c r="F16" s="215">
        <v>1112</v>
      </c>
      <c r="G16" s="215">
        <v>11526</v>
      </c>
      <c r="H16" s="215">
        <v>44241</v>
      </c>
      <c r="I16" s="262"/>
      <c r="J16" s="262"/>
      <c r="K16" s="267"/>
    </row>
    <row r="17" spans="1:11" s="46" customFormat="1" ht="21" customHeight="1">
      <c r="A17" s="59"/>
      <c r="B17" s="65" t="s">
        <v>345</v>
      </c>
      <c r="C17" s="215">
        <v>34524</v>
      </c>
      <c r="D17" s="215">
        <v>232700</v>
      </c>
      <c r="E17" s="215">
        <v>985</v>
      </c>
      <c r="F17" s="215">
        <v>91473</v>
      </c>
      <c r="G17" s="215">
        <v>35509</v>
      </c>
      <c r="H17" s="215">
        <v>324173</v>
      </c>
      <c r="I17" s="262"/>
      <c r="J17" s="262"/>
      <c r="K17" s="267"/>
    </row>
    <row r="18" spans="1:11" s="46" customFormat="1" ht="21" customHeight="1">
      <c r="A18" s="66"/>
      <c r="B18" s="67" t="s">
        <v>346</v>
      </c>
      <c r="C18" s="215">
        <v>7910126</v>
      </c>
      <c r="D18" s="215">
        <v>9099449</v>
      </c>
      <c r="E18" s="215">
        <v>3658989</v>
      </c>
      <c r="F18" s="215">
        <v>3101071</v>
      </c>
      <c r="G18" s="215">
        <v>11569115</v>
      </c>
      <c r="H18" s="215">
        <v>12200520</v>
      </c>
      <c r="I18" s="262"/>
      <c r="J18" s="262"/>
      <c r="K18" s="267"/>
    </row>
    <row r="19" spans="1:11" s="46" customFormat="1" ht="21" customHeight="1">
      <c r="A19" s="69" t="s">
        <v>353</v>
      </c>
      <c r="B19" s="70" t="s">
        <v>347</v>
      </c>
      <c r="C19" s="215">
        <v>0</v>
      </c>
      <c r="D19" s="215">
        <v>0</v>
      </c>
      <c r="E19" s="215">
        <v>0</v>
      </c>
      <c r="F19" s="215">
        <v>0</v>
      </c>
      <c r="G19" s="215">
        <v>0</v>
      </c>
      <c r="H19" s="215">
        <v>0</v>
      </c>
      <c r="I19" s="262"/>
      <c r="J19" s="262"/>
      <c r="K19" s="267"/>
    </row>
    <row r="20" spans="1:11" s="46" customFormat="1" ht="43.5" customHeight="1">
      <c r="A20" s="71" t="s">
        <v>354</v>
      </c>
      <c r="B20" s="70" t="s">
        <v>348</v>
      </c>
      <c r="C20" s="215">
        <v>767870</v>
      </c>
      <c r="D20" s="215">
        <v>461596</v>
      </c>
      <c r="E20" s="215">
        <v>1631933</v>
      </c>
      <c r="F20" s="215">
        <v>519951</v>
      </c>
      <c r="G20" s="215">
        <v>2399803</v>
      </c>
      <c r="H20" s="215">
        <v>981547</v>
      </c>
      <c r="I20" s="262"/>
      <c r="J20" s="262"/>
      <c r="K20" s="267"/>
    </row>
    <row r="21" spans="1:11" s="46" customFormat="1" ht="43.5" customHeight="1">
      <c r="A21" s="59"/>
      <c r="B21" s="62" t="s">
        <v>726</v>
      </c>
      <c r="C21" s="215">
        <v>0</v>
      </c>
      <c r="D21" s="215">
        <v>2732</v>
      </c>
      <c r="E21" s="215">
        <v>0</v>
      </c>
      <c r="F21" s="215">
        <v>120</v>
      </c>
      <c r="G21" s="215">
        <v>0</v>
      </c>
      <c r="H21" s="215">
        <v>2852</v>
      </c>
      <c r="I21" s="262"/>
      <c r="J21" s="262"/>
      <c r="K21" s="267"/>
    </row>
    <row r="22" spans="1:11" s="46" customFormat="1" ht="21" customHeight="1">
      <c r="A22" s="59"/>
      <c r="B22" s="62" t="s">
        <v>343</v>
      </c>
      <c r="C22" s="215">
        <v>0</v>
      </c>
      <c r="D22" s="215">
        <v>1690</v>
      </c>
      <c r="E22" s="215">
        <v>0</v>
      </c>
      <c r="F22" s="215">
        <v>114</v>
      </c>
      <c r="G22" s="215">
        <v>0</v>
      </c>
      <c r="H22" s="215">
        <v>1804</v>
      </c>
      <c r="I22" s="262"/>
      <c r="J22" s="262"/>
      <c r="K22" s="267"/>
    </row>
    <row r="23" spans="1:11" s="46" customFormat="1" ht="21" customHeight="1">
      <c r="A23" s="59"/>
      <c r="B23" s="62" t="s">
        <v>344</v>
      </c>
      <c r="C23" s="215">
        <v>0</v>
      </c>
      <c r="D23" s="215">
        <v>996</v>
      </c>
      <c r="E23" s="215">
        <v>0</v>
      </c>
      <c r="F23" s="215">
        <v>16</v>
      </c>
      <c r="G23" s="215">
        <v>0</v>
      </c>
      <c r="H23" s="215">
        <v>1012</v>
      </c>
      <c r="I23" s="262"/>
      <c r="J23" s="262"/>
      <c r="K23" s="267"/>
    </row>
    <row r="24" spans="1:11" s="46" customFormat="1" ht="21" customHeight="1">
      <c r="A24" s="66"/>
      <c r="B24" s="67" t="s">
        <v>355</v>
      </c>
      <c r="C24" s="215">
        <v>767870</v>
      </c>
      <c r="D24" s="215">
        <v>467014</v>
      </c>
      <c r="E24" s="215">
        <v>1631933</v>
      </c>
      <c r="F24" s="215">
        <v>520201</v>
      </c>
      <c r="G24" s="215">
        <v>2399803</v>
      </c>
      <c r="H24" s="215">
        <v>987215</v>
      </c>
      <c r="I24" s="262"/>
      <c r="J24" s="262"/>
      <c r="K24" s="267"/>
    </row>
    <row r="25" spans="1:11" s="46" customFormat="1" ht="21" customHeight="1">
      <c r="A25" s="69" t="s">
        <v>356</v>
      </c>
      <c r="B25" s="70" t="s">
        <v>357</v>
      </c>
      <c r="C25" s="215">
        <v>0</v>
      </c>
      <c r="D25" s="215">
        <v>37323</v>
      </c>
      <c r="E25" s="215">
        <v>0</v>
      </c>
      <c r="F25" s="215">
        <v>2062</v>
      </c>
      <c r="G25" s="215">
        <v>0</v>
      </c>
      <c r="H25" s="215">
        <v>39385</v>
      </c>
      <c r="I25" s="262"/>
      <c r="J25" s="262"/>
      <c r="K25" s="267"/>
    </row>
    <row r="26" spans="1:11" s="46" customFormat="1" ht="21" customHeight="1">
      <c r="A26" s="69" t="s">
        <v>358</v>
      </c>
      <c r="B26" s="70" t="s">
        <v>359</v>
      </c>
      <c r="C26" s="215">
        <v>0</v>
      </c>
      <c r="D26" s="215">
        <v>0</v>
      </c>
      <c r="E26" s="215">
        <v>0</v>
      </c>
      <c r="F26" s="215">
        <v>0</v>
      </c>
      <c r="G26" s="215">
        <v>0</v>
      </c>
      <c r="H26" s="215">
        <v>0</v>
      </c>
      <c r="I26" s="262"/>
      <c r="J26" s="262"/>
      <c r="K26" s="267"/>
    </row>
    <row r="27" spans="1:11" s="46" customFormat="1" ht="21" customHeight="1">
      <c r="A27" s="69" t="s">
        <v>360</v>
      </c>
      <c r="B27" s="70" t="s">
        <v>361</v>
      </c>
      <c r="C27" s="215">
        <v>0</v>
      </c>
      <c r="D27" s="215">
        <v>0</v>
      </c>
      <c r="E27" s="215">
        <v>0</v>
      </c>
      <c r="F27" s="215">
        <v>0</v>
      </c>
      <c r="G27" s="215">
        <v>0</v>
      </c>
      <c r="H27" s="215">
        <v>0</v>
      </c>
      <c r="I27" s="262"/>
      <c r="J27" s="262"/>
      <c r="K27" s="267"/>
    </row>
    <row r="28" spans="1:11" s="46" customFormat="1" ht="21" customHeight="1">
      <c r="A28" s="72"/>
      <c r="B28" s="67" t="s">
        <v>362</v>
      </c>
      <c r="C28" s="68">
        <f aca="true" t="shared" si="0" ref="C28:H28">C18+C19+C24+C25+C26+C27</f>
        <v>8677996</v>
      </c>
      <c r="D28" s="68">
        <f t="shared" si="0"/>
        <v>9603786</v>
      </c>
      <c r="E28" s="68">
        <f t="shared" si="0"/>
        <v>5290922</v>
      </c>
      <c r="F28" s="68">
        <f t="shared" si="0"/>
        <v>3623334</v>
      </c>
      <c r="G28" s="68">
        <f t="shared" si="0"/>
        <v>13968918</v>
      </c>
      <c r="H28" s="68">
        <f t="shared" si="0"/>
        <v>13227120</v>
      </c>
      <c r="I28" s="262"/>
      <c r="J28" s="262"/>
      <c r="K28" s="267"/>
    </row>
    <row r="29" spans="9:10" ht="11.25" customHeight="1">
      <c r="I29" s="262"/>
      <c r="J29" s="262"/>
    </row>
    <row r="30" spans="1:10" ht="11.25" customHeight="1">
      <c r="A30" s="9"/>
      <c r="H30" s="10"/>
      <c r="I30" s="262"/>
      <c r="J30" s="262"/>
    </row>
    <row r="31" spans="1:10" ht="22.5">
      <c r="A31" s="258" t="s">
        <v>739</v>
      </c>
      <c r="H31" s="11"/>
      <c r="I31" s="262"/>
      <c r="J31" s="262"/>
    </row>
    <row r="32" spans="1:10" ht="22.5" customHeight="1">
      <c r="A32" s="287" t="s">
        <v>768</v>
      </c>
      <c r="B32" s="288"/>
      <c r="H32" s="12"/>
      <c r="I32" s="262"/>
      <c r="J32" s="262"/>
    </row>
    <row r="33" ht="11.25" customHeight="1"/>
    <row r="34" spans="1:2" ht="22.5" customHeight="1">
      <c r="A34" s="289" t="s">
        <v>740</v>
      </c>
      <c r="B34" s="289"/>
    </row>
    <row r="35" spans="1:3" ht="22.5" customHeight="1">
      <c r="A35" s="286" t="s">
        <v>741</v>
      </c>
      <c r="B35" s="286"/>
      <c r="C35" s="286"/>
    </row>
    <row r="36" ht="11.25" customHeight="1"/>
    <row r="37" spans="1:2" ht="22.5" customHeight="1">
      <c r="A37" s="289" t="s">
        <v>742</v>
      </c>
      <c r="B37" s="289"/>
    </row>
    <row r="38" spans="1:4" ht="22.5" customHeight="1">
      <c r="A38" s="286" t="s">
        <v>743</v>
      </c>
      <c r="B38" s="286"/>
      <c r="C38" s="286"/>
      <c r="D38" s="286"/>
    </row>
  </sheetData>
  <sheetProtection/>
  <mergeCells count="13">
    <mergeCell ref="A38:D38"/>
    <mergeCell ref="A32:B32"/>
    <mergeCell ref="A34:B34"/>
    <mergeCell ref="A35:C35"/>
    <mergeCell ref="A37:B37"/>
    <mergeCell ref="A2:G2"/>
    <mergeCell ref="A3:G3"/>
    <mergeCell ref="C9:H9"/>
    <mergeCell ref="C10:D10"/>
    <mergeCell ref="A6:B6"/>
    <mergeCell ref="A7:F7"/>
    <mergeCell ref="G10:H10"/>
    <mergeCell ref="E10:F10"/>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J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2" t="s">
        <v>244</v>
      </c>
      <c r="B2" s="272"/>
      <c r="C2" s="272"/>
      <c r="D2" s="272"/>
      <c r="E2" s="272"/>
      <c r="F2" s="272"/>
      <c r="G2" s="272"/>
      <c r="H2" s="108" t="s">
        <v>732</v>
      </c>
    </row>
    <row r="3" spans="1:10" s="8" customFormat="1" ht="25.5" customHeight="1">
      <c r="A3" s="272" t="s">
        <v>770</v>
      </c>
      <c r="B3" s="272"/>
      <c r="C3" s="272"/>
      <c r="D3" s="272"/>
      <c r="E3" s="272"/>
      <c r="F3" s="272"/>
      <c r="G3" s="272"/>
      <c r="H3" s="97"/>
      <c r="J3" s="12"/>
    </row>
    <row r="4" spans="1:10" ht="3" customHeight="1">
      <c r="A4" s="2"/>
      <c r="B4" s="2"/>
      <c r="C4" s="2"/>
      <c r="D4" s="3"/>
      <c r="E4" s="3"/>
      <c r="F4" s="3"/>
      <c r="G4" s="1"/>
      <c r="H4" s="1"/>
      <c r="J4" s="251"/>
    </row>
    <row r="5" spans="1:10" ht="3" customHeight="1">
      <c r="A5" s="1"/>
      <c r="B5" s="1"/>
      <c r="C5" s="5"/>
      <c r="D5" s="5"/>
      <c r="E5" s="5"/>
      <c r="F5" s="5"/>
      <c r="G5" s="1"/>
      <c r="H5" s="1"/>
      <c r="J5" s="251"/>
    </row>
    <row r="6" spans="1:10" s="44" customFormat="1" ht="3" customHeight="1">
      <c r="A6" s="280"/>
      <c r="B6" s="280"/>
      <c r="C6" s="73"/>
      <c r="D6" s="73"/>
      <c r="E6" s="73"/>
      <c r="F6" s="73"/>
      <c r="G6" s="75"/>
      <c r="H6" s="75"/>
      <c r="J6" s="268"/>
    </row>
    <row r="7" spans="1:10" s="44" customFormat="1" ht="27.75" customHeight="1">
      <c r="A7" s="280" t="s">
        <v>723</v>
      </c>
      <c r="B7" s="280"/>
      <c r="C7" s="280"/>
      <c r="D7" s="280"/>
      <c r="E7" s="280"/>
      <c r="F7" s="280"/>
      <c r="G7" s="75"/>
      <c r="H7" s="75"/>
      <c r="J7" s="268"/>
    </row>
    <row r="8" spans="1:10" ht="6" customHeight="1">
      <c r="A8" s="7"/>
      <c r="B8" s="1"/>
      <c r="C8" s="5"/>
      <c r="D8" s="5"/>
      <c r="E8" s="5"/>
      <c r="F8" s="5"/>
      <c r="G8" s="1"/>
      <c r="H8" s="1"/>
      <c r="J8" s="251"/>
    </row>
    <row r="9" spans="1:10" s="46" customFormat="1" ht="21" customHeight="1">
      <c r="A9" s="45"/>
      <c r="B9" s="45"/>
      <c r="C9" s="273" t="s">
        <v>733</v>
      </c>
      <c r="D9" s="274"/>
      <c r="E9" s="274"/>
      <c r="F9" s="274"/>
      <c r="G9" s="274"/>
      <c r="H9" s="275"/>
      <c r="J9" s="96"/>
    </row>
    <row r="10" spans="1:10" s="46" customFormat="1" ht="54" customHeight="1">
      <c r="A10" s="50" t="s">
        <v>332</v>
      </c>
      <c r="B10" s="51" t="s">
        <v>333</v>
      </c>
      <c r="C10" s="256" t="s">
        <v>734</v>
      </c>
      <c r="D10" s="256" t="s">
        <v>735</v>
      </c>
      <c r="E10" s="256" t="s">
        <v>736</v>
      </c>
      <c r="F10" s="256" t="s">
        <v>737</v>
      </c>
      <c r="G10" s="256" t="s">
        <v>738</v>
      </c>
      <c r="H10" s="51" t="s">
        <v>16</v>
      </c>
      <c r="J10" s="96"/>
    </row>
    <row r="11" spans="1:10" s="46" customFormat="1" ht="21" customHeight="1">
      <c r="A11" s="54" t="s">
        <v>339</v>
      </c>
      <c r="B11" s="55" t="s">
        <v>340</v>
      </c>
      <c r="C11" s="58" t="s">
        <v>313</v>
      </c>
      <c r="D11" s="58" t="s">
        <v>313</v>
      </c>
      <c r="E11" s="58" t="s">
        <v>313</v>
      </c>
      <c r="F11" s="58" t="s">
        <v>313</v>
      </c>
      <c r="G11" s="58" t="s">
        <v>313</v>
      </c>
      <c r="H11" s="58" t="s">
        <v>313</v>
      </c>
      <c r="J11" s="96"/>
    </row>
    <row r="12" spans="1:10" s="46" customFormat="1" ht="21" customHeight="1">
      <c r="A12" s="59"/>
      <c r="B12" s="60" t="s">
        <v>341</v>
      </c>
      <c r="C12" s="215">
        <v>11522080</v>
      </c>
      <c r="D12" s="215">
        <v>7182475</v>
      </c>
      <c r="E12" s="215">
        <v>2243819</v>
      </c>
      <c r="F12" s="215">
        <v>1664269</v>
      </c>
      <c r="G12" s="215">
        <v>521195</v>
      </c>
      <c r="H12" s="215">
        <v>11611758</v>
      </c>
      <c r="I12" s="262"/>
      <c r="J12" s="267"/>
    </row>
    <row r="13" spans="1:10" s="46" customFormat="1" ht="43.5" customHeight="1">
      <c r="A13" s="59"/>
      <c r="B13" s="62" t="s">
        <v>342</v>
      </c>
      <c r="C13" s="215">
        <v>0</v>
      </c>
      <c r="D13" s="215">
        <v>66487</v>
      </c>
      <c r="E13" s="215">
        <v>74</v>
      </c>
      <c r="F13" s="215">
        <v>1463</v>
      </c>
      <c r="G13" s="215">
        <v>81544</v>
      </c>
      <c r="H13" s="215">
        <v>149568</v>
      </c>
      <c r="I13" s="262"/>
      <c r="J13" s="267"/>
    </row>
    <row r="14" spans="1:10" s="46" customFormat="1" ht="21" customHeight="1">
      <c r="A14" s="59"/>
      <c r="B14" s="62" t="s">
        <v>343</v>
      </c>
      <c r="C14" s="215">
        <v>0</v>
      </c>
      <c r="D14" s="215">
        <v>3489</v>
      </c>
      <c r="E14" s="215">
        <v>2183</v>
      </c>
      <c r="F14" s="215">
        <v>24813</v>
      </c>
      <c r="G14" s="215">
        <v>40295</v>
      </c>
      <c r="H14" s="215">
        <v>70780</v>
      </c>
      <c r="I14" s="262"/>
      <c r="J14" s="267"/>
    </row>
    <row r="15" spans="1:10" s="46" customFormat="1" ht="21" customHeight="1">
      <c r="A15" s="59"/>
      <c r="B15" s="62" t="s">
        <v>344</v>
      </c>
      <c r="C15" s="215">
        <v>11526</v>
      </c>
      <c r="D15" s="215">
        <v>929</v>
      </c>
      <c r="E15" s="215">
        <v>2680</v>
      </c>
      <c r="F15" s="215">
        <v>22245</v>
      </c>
      <c r="G15" s="215">
        <v>18387</v>
      </c>
      <c r="H15" s="215">
        <v>44241</v>
      </c>
      <c r="I15" s="262"/>
      <c r="J15" s="267"/>
    </row>
    <row r="16" spans="1:10" s="46" customFormat="1" ht="21" customHeight="1">
      <c r="A16" s="59"/>
      <c r="B16" s="65" t="s">
        <v>345</v>
      </c>
      <c r="C16" s="215">
        <v>35509</v>
      </c>
      <c r="D16" s="215">
        <v>261859</v>
      </c>
      <c r="E16" s="215">
        <v>26614</v>
      </c>
      <c r="F16" s="215">
        <v>28663</v>
      </c>
      <c r="G16" s="215">
        <v>7037</v>
      </c>
      <c r="H16" s="215">
        <v>324173</v>
      </c>
      <c r="I16" s="262"/>
      <c r="J16" s="267"/>
    </row>
    <row r="17" spans="1:10" s="46" customFormat="1" ht="21" customHeight="1">
      <c r="A17" s="66"/>
      <c r="B17" s="67" t="s">
        <v>346</v>
      </c>
      <c r="C17" s="215">
        <v>11569115</v>
      </c>
      <c r="D17" s="215">
        <v>7515239</v>
      </c>
      <c r="E17" s="215">
        <v>2275370</v>
      </c>
      <c r="F17" s="215">
        <v>1741453</v>
      </c>
      <c r="G17" s="215">
        <v>668458</v>
      </c>
      <c r="H17" s="215">
        <v>12200520</v>
      </c>
      <c r="I17" s="262"/>
      <c r="J17" s="267"/>
    </row>
    <row r="18" spans="1:10" s="46" customFormat="1" ht="21" customHeight="1">
      <c r="A18" s="69" t="s">
        <v>353</v>
      </c>
      <c r="B18" s="70" t="s">
        <v>347</v>
      </c>
      <c r="C18" s="215">
        <v>0</v>
      </c>
      <c r="D18" s="215">
        <v>0</v>
      </c>
      <c r="E18" s="215">
        <v>0</v>
      </c>
      <c r="F18" s="215">
        <v>0</v>
      </c>
      <c r="G18" s="215">
        <v>0</v>
      </c>
      <c r="H18" s="215">
        <v>0</v>
      </c>
      <c r="I18" s="262"/>
      <c r="J18" s="267"/>
    </row>
    <row r="19" spans="1:10" s="46" customFormat="1" ht="43.5" customHeight="1">
      <c r="A19" s="71" t="s">
        <v>354</v>
      </c>
      <c r="B19" s="70" t="s">
        <v>348</v>
      </c>
      <c r="C19" s="215">
        <v>2399803</v>
      </c>
      <c r="D19" s="215">
        <v>222</v>
      </c>
      <c r="E19" s="215">
        <v>48641</v>
      </c>
      <c r="F19" s="215">
        <v>299031</v>
      </c>
      <c r="G19" s="215">
        <v>633653</v>
      </c>
      <c r="H19" s="215">
        <v>981547</v>
      </c>
      <c r="I19" s="262"/>
      <c r="J19" s="267"/>
    </row>
    <row r="20" spans="1:10" s="46" customFormat="1" ht="43.5" customHeight="1">
      <c r="A20" s="59"/>
      <c r="B20" s="62" t="s">
        <v>726</v>
      </c>
      <c r="C20" s="215">
        <v>0</v>
      </c>
      <c r="D20" s="215">
        <v>1007</v>
      </c>
      <c r="E20" s="215">
        <v>4</v>
      </c>
      <c r="F20" s="215">
        <v>11</v>
      </c>
      <c r="G20" s="215">
        <v>1830</v>
      </c>
      <c r="H20" s="215">
        <v>2852</v>
      </c>
      <c r="I20" s="262"/>
      <c r="J20" s="267"/>
    </row>
    <row r="21" spans="1:10" s="46" customFormat="1" ht="21" customHeight="1">
      <c r="A21" s="59"/>
      <c r="B21" s="62" t="s">
        <v>343</v>
      </c>
      <c r="C21" s="215">
        <v>0</v>
      </c>
      <c r="D21" s="215">
        <v>86</v>
      </c>
      <c r="E21" s="215">
        <v>11</v>
      </c>
      <c r="F21" s="215">
        <v>287</v>
      </c>
      <c r="G21" s="215">
        <v>1420</v>
      </c>
      <c r="H21" s="215">
        <v>1804</v>
      </c>
      <c r="I21" s="262"/>
      <c r="J21" s="267"/>
    </row>
    <row r="22" spans="1:10" s="46" customFormat="1" ht="21" customHeight="1">
      <c r="A22" s="59"/>
      <c r="B22" s="62" t="s">
        <v>344</v>
      </c>
      <c r="C22" s="215">
        <v>0</v>
      </c>
      <c r="D22" s="215">
        <v>13</v>
      </c>
      <c r="E22" s="215">
        <v>53</v>
      </c>
      <c r="F22" s="215">
        <v>114</v>
      </c>
      <c r="G22" s="215">
        <v>832</v>
      </c>
      <c r="H22" s="215">
        <v>1012</v>
      </c>
      <c r="I22" s="262"/>
      <c r="J22" s="267"/>
    </row>
    <row r="23" spans="1:10" s="46" customFormat="1" ht="21" customHeight="1">
      <c r="A23" s="66"/>
      <c r="B23" s="67" t="s">
        <v>355</v>
      </c>
      <c r="C23" s="215">
        <v>2399803</v>
      </c>
      <c r="D23" s="215">
        <v>1328</v>
      </c>
      <c r="E23" s="215">
        <v>48709</v>
      </c>
      <c r="F23" s="215">
        <v>299443</v>
      </c>
      <c r="G23" s="215">
        <v>637735</v>
      </c>
      <c r="H23" s="215">
        <v>987215</v>
      </c>
      <c r="I23" s="262"/>
      <c r="J23" s="267"/>
    </row>
    <row r="24" spans="1:10" s="46" customFormat="1" ht="21" customHeight="1">
      <c r="A24" s="69" t="s">
        <v>356</v>
      </c>
      <c r="B24" s="70" t="s">
        <v>357</v>
      </c>
      <c r="C24" s="215">
        <v>0</v>
      </c>
      <c r="D24" s="215">
        <v>6642</v>
      </c>
      <c r="E24" s="215">
        <v>11628</v>
      </c>
      <c r="F24" s="215">
        <v>20163</v>
      </c>
      <c r="G24" s="215">
        <v>952</v>
      </c>
      <c r="H24" s="215">
        <v>39385</v>
      </c>
      <c r="I24" s="262"/>
      <c r="J24" s="267"/>
    </row>
    <row r="25" spans="1:10" s="46" customFormat="1" ht="21" customHeight="1">
      <c r="A25" s="69" t="s">
        <v>358</v>
      </c>
      <c r="B25" s="70" t="s">
        <v>359</v>
      </c>
      <c r="C25" s="215">
        <v>0</v>
      </c>
      <c r="D25" s="215">
        <v>0</v>
      </c>
      <c r="E25" s="215">
        <v>0</v>
      </c>
      <c r="F25" s="215">
        <v>0</v>
      </c>
      <c r="G25" s="215">
        <v>0</v>
      </c>
      <c r="H25" s="215">
        <v>0</v>
      </c>
      <c r="I25" s="262"/>
      <c r="J25" s="267"/>
    </row>
    <row r="26" spans="1:10" s="46" customFormat="1" ht="21" customHeight="1">
      <c r="A26" s="69" t="s">
        <v>360</v>
      </c>
      <c r="B26" s="70" t="s">
        <v>361</v>
      </c>
      <c r="C26" s="215">
        <v>0</v>
      </c>
      <c r="D26" s="215">
        <v>0</v>
      </c>
      <c r="E26" s="215">
        <v>0</v>
      </c>
      <c r="F26" s="215">
        <v>0</v>
      </c>
      <c r="G26" s="215">
        <v>0</v>
      </c>
      <c r="H26" s="215">
        <v>0</v>
      </c>
      <c r="I26" s="262"/>
      <c r="J26" s="267"/>
    </row>
    <row r="27" spans="1:10" s="46" customFormat="1" ht="21" customHeight="1">
      <c r="A27" s="72"/>
      <c r="B27" s="67" t="s">
        <v>362</v>
      </c>
      <c r="C27" s="68">
        <f aca="true" t="shared" si="0" ref="C27:H27">C17+C18+C23+C24+C25+C26</f>
        <v>13968918</v>
      </c>
      <c r="D27" s="68">
        <f t="shared" si="0"/>
        <v>7523209</v>
      </c>
      <c r="E27" s="68">
        <f t="shared" si="0"/>
        <v>2335707</v>
      </c>
      <c r="F27" s="68">
        <f t="shared" si="0"/>
        <v>2061059</v>
      </c>
      <c r="G27" s="68">
        <f t="shared" si="0"/>
        <v>1307145</v>
      </c>
      <c r="H27" s="68">
        <f t="shared" si="0"/>
        <v>13227120</v>
      </c>
      <c r="I27" s="262"/>
      <c r="J27" s="267"/>
    </row>
    <row r="28" ht="15.75">
      <c r="J28" s="251"/>
    </row>
    <row r="29" spans="1:10" ht="15.75">
      <c r="A29" s="9"/>
      <c r="H29" s="10"/>
      <c r="J29" s="251"/>
    </row>
    <row r="30" spans="1:10" ht="15.75">
      <c r="A30" s="9"/>
      <c r="H30" s="11"/>
      <c r="J30" s="251"/>
    </row>
    <row r="31" spans="8:10" ht="15.75">
      <c r="H31" s="12"/>
      <c r="J31" s="251"/>
    </row>
    <row r="32" ht="15.75">
      <c r="J32" s="251"/>
    </row>
    <row r="33" ht="15.75">
      <c r="J33" s="251"/>
    </row>
    <row r="34" ht="15.75">
      <c r="J34" s="251"/>
    </row>
    <row r="35" ht="15.75">
      <c r="J35" s="251"/>
    </row>
    <row r="36" ht="15.75">
      <c r="J36" s="251"/>
    </row>
    <row r="37" ht="15.75">
      <c r="J37" s="251"/>
    </row>
    <row r="38" ht="15.75">
      <c r="J38" s="251"/>
    </row>
    <row r="39" ht="15.75">
      <c r="J39" s="251"/>
    </row>
    <row r="40" ht="15.75">
      <c r="J40" s="251"/>
    </row>
    <row r="41" ht="15.75">
      <c r="J41" s="251"/>
    </row>
    <row r="42" ht="15.75">
      <c r="J42" s="251"/>
    </row>
    <row r="43" ht="15.75">
      <c r="J43" s="251"/>
    </row>
    <row r="44" ht="15.75">
      <c r="J44" s="251"/>
    </row>
    <row r="45" ht="15.75">
      <c r="J45" s="251"/>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2" t="s">
        <v>68</v>
      </c>
      <c r="B2" s="272"/>
      <c r="C2" s="272"/>
      <c r="D2" s="272"/>
      <c r="E2" s="272"/>
      <c r="F2" s="272"/>
      <c r="G2" s="272"/>
      <c r="H2" s="272"/>
      <c r="I2" s="272"/>
      <c r="J2" s="272"/>
      <c r="K2" s="272"/>
      <c r="L2" s="272"/>
      <c r="M2" s="272"/>
      <c r="N2" s="108" t="s">
        <v>96</v>
      </c>
    </row>
    <row r="3" spans="1:14" s="8" customFormat="1" ht="25.5" customHeight="1">
      <c r="A3" s="272" t="s">
        <v>770</v>
      </c>
      <c r="B3" s="272"/>
      <c r="C3" s="272"/>
      <c r="D3" s="272"/>
      <c r="E3" s="272"/>
      <c r="F3" s="272"/>
      <c r="G3" s="272"/>
      <c r="H3" s="272"/>
      <c r="I3" s="272"/>
      <c r="J3" s="272"/>
      <c r="K3" s="272"/>
      <c r="L3" s="272"/>
      <c r="M3" s="272"/>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0"/>
      <c r="B6" s="280"/>
      <c r="C6" s="73"/>
      <c r="D6" s="73"/>
      <c r="E6" s="73"/>
      <c r="F6" s="73"/>
      <c r="G6" s="73"/>
      <c r="H6" s="73"/>
      <c r="I6" s="73"/>
      <c r="J6" s="73"/>
      <c r="K6" s="73"/>
      <c r="L6" s="73"/>
      <c r="M6" s="75"/>
      <c r="N6" s="75"/>
    </row>
    <row r="7" spans="1:14" s="44" customFormat="1" ht="27.75" customHeight="1">
      <c r="A7" s="280" t="s">
        <v>69</v>
      </c>
      <c r="B7" s="280"/>
      <c r="C7" s="280"/>
      <c r="D7" s="280"/>
      <c r="E7" s="280"/>
      <c r="F7" s="280"/>
      <c r="G7" s="280"/>
      <c r="H7" s="280"/>
      <c r="I7" s="280"/>
      <c r="J7" s="280"/>
      <c r="K7" s="255"/>
      <c r="L7" s="255"/>
      <c r="M7" s="75"/>
      <c r="N7" s="75"/>
    </row>
    <row r="8" spans="1:14" ht="6" customHeight="1">
      <c r="A8" s="7"/>
      <c r="B8" s="1"/>
      <c r="C8" s="5"/>
      <c r="D8" s="5"/>
      <c r="E8" s="5"/>
      <c r="F8" s="5"/>
      <c r="G8" s="5"/>
      <c r="H8" s="5"/>
      <c r="I8" s="5"/>
      <c r="J8" s="5"/>
      <c r="K8" s="5"/>
      <c r="L8" s="5"/>
      <c r="M8" s="1"/>
      <c r="N8" s="1"/>
    </row>
    <row r="9" spans="1:14" s="46" customFormat="1" ht="21" customHeight="1">
      <c r="A9" s="45"/>
      <c r="B9" s="45"/>
      <c r="C9" s="273" t="s">
        <v>97</v>
      </c>
      <c r="D9" s="274"/>
      <c r="E9" s="274"/>
      <c r="F9" s="274"/>
      <c r="G9" s="274"/>
      <c r="H9" s="274"/>
      <c r="I9" s="274"/>
      <c r="J9" s="274"/>
      <c r="K9" s="274"/>
      <c r="L9" s="274"/>
      <c r="M9" s="274"/>
      <c r="N9" s="275"/>
    </row>
    <row r="10" spans="1:14" s="46" customFormat="1" ht="21" customHeight="1">
      <c r="A10" s="47"/>
      <c r="B10" s="48"/>
      <c r="C10" s="281" t="s">
        <v>17</v>
      </c>
      <c r="D10" s="277"/>
      <c r="E10" s="283" t="s">
        <v>98</v>
      </c>
      <c r="F10" s="285"/>
      <c r="G10" s="281" t="s">
        <v>99</v>
      </c>
      <c r="H10" s="277"/>
      <c r="I10" s="281" t="s">
        <v>104</v>
      </c>
      <c r="J10" s="277"/>
      <c r="K10" s="281" t="s">
        <v>105</v>
      </c>
      <c r="L10" s="277"/>
      <c r="M10" s="276" t="s">
        <v>106</v>
      </c>
      <c r="N10" s="282"/>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5">
        <v>1311206</v>
      </c>
      <c r="D13" s="215">
        <v>2709424</v>
      </c>
      <c r="E13" s="215">
        <v>7888363</v>
      </c>
      <c r="F13" s="215">
        <v>8330905</v>
      </c>
      <c r="G13" s="215">
        <v>2322412</v>
      </c>
      <c r="H13" s="215">
        <v>500914</v>
      </c>
      <c r="I13" s="215">
        <v>0</v>
      </c>
      <c r="J13" s="215">
        <v>69661</v>
      </c>
      <c r="K13" s="215">
        <v>99</v>
      </c>
      <c r="L13" s="215">
        <v>854</v>
      </c>
      <c r="M13" s="215">
        <v>11522080</v>
      </c>
      <c r="N13" s="215">
        <v>11611758</v>
      </c>
      <c r="O13" s="262"/>
      <c r="P13" s="262"/>
      <c r="Q13" s="262"/>
    </row>
    <row r="14" spans="1:17" s="46" customFormat="1" ht="43.5" customHeight="1">
      <c r="A14" s="59"/>
      <c r="B14" s="62" t="s">
        <v>78</v>
      </c>
      <c r="C14" s="215">
        <v>0</v>
      </c>
      <c r="D14" s="215">
        <v>143007</v>
      </c>
      <c r="E14" s="215">
        <v>0</v>
      </c>
      <c r="F14" s="215">
        <v>2251</v>
      </c>
      <c r="G14" s="215">
        <v>0</v>
      </c>
      <c r="H14" s="215">
        <v>4154</v>
      </c>
      <c r="I14" s="215">
        <v>0</v>
      </c>
      <c r="J14" s="215">
        <v>112</v>
      </c>
      <c r="K14" s="215">
        <v>0</v>
      </c>
      <c r="L14" s="215">
        <v>44</v>
      </c>
      <c r="M14" s="215">
        <v>0</v>
      </c>
      <c r="N14" s="215">
        <v>149568</v>
      </c>
      <c r="O14" s="262"/>
      <c r="P14" s="262"/>
      <c r="Q14" s="262"/>
    </row>
    <row r="15" spans="1:17" s="46" customFormat="1" ht="21" customHeight="1">
      <c r="A15" s="59"/>
      <c r="B15" s="62" t="s">
        <v>79</v>
      </c>
      <c r="C15" s="215">
        <v>0</v>
      </c>
      <c r="D15" s="215">
        <v>65223</v>
      </c>
      <c r="E15" s="215">
        <v>0</v>
      </c>
      <c r="F15" s="215">
        <v>1670</v>
      </c>
      <c r="G15" s="215">
        <v>0</v>
      </c>
      <c r="H15" s="215">
        <v>3863</v>
      </c>
      <c r="I15" s="215">
        <v>0</v>
      </c>
      <c r="J15" s="215">
        <v>8</v>
      </c>
      <c r="K15" s="215">
        <v>0</v>
      </c>
      <c r="L15" s="215">
        <v>16</v>
      </c>
      <c r="M15" s="215">
        <v>0</v>
      </c>
      <c r="N15" s="215">
        <v>70780</v>
      </c>
      <c r="O15" s="262"/>
      <c r="P15" s="262"/>
      <c r="Q15" s="262"/>
    </row>
    <row r="16" spans="1:17" s="46" customFormat="1" ht="21" customHeight="1">
      <c r="A16" s="59"/>
      <c r="B16" s="62" t="s">
        <v>80</v>
      </c>
      <c r="C16" s="215">
        <v>9161</v>
      </c>
      <c r="D16" s="215">
        <v>42320</v>
      </c>
      <c r="E16" s="215">
        <v>0</v>
      </c>
      <c r="F16" s="215">
        <v>407</v>
      </c>
      <c r="G16" s="215">
        <v>2365</v>
      </c>
      <c r="H16" s="215">
        <v>1512</v>
      </c>
      <c r="I16" s="215">
        <v>0</v>
      </c>
      <c r="J16" s="215">
        <v>0</v>
      </c>
      <c r="K16" s="215">
        <v>0</v>
      </c>
      <c r="L16" s="215">
        <v>2</v>
      </c>
      <c r="M16" s="215">
        <v>11526</v>
      </c>
      <c r="N16" s="215">
        <v>44241</v>
      </c>
      <c r="O16" s="262"/>
      <c r="P16" s="262"/>
      <c r="Q16" s="262"/>
    </row>
    <row r="17" spans="1:17" s="46" customFormat="1" ht="21" customHeight="1">
      <c r="A17" s="59"/>
      <c r="B17" s="65" t="s">
        <v>81</v>
      </c>
      <c r="C17" s="215">
        <v>31444</v>
      </c>
      <c r="D17" s="215">
        <v>38257</v>
      </c>
      <c r="E17" s="215">
        <v>2335</v>
      </c>
      <c r="F17" s="215">
        <v>232677</v>
      </c>
      <c r="G17" s="215">
        <v>672</v>
      </c>
      <c r="H17" s="215">
        <v>53239</v>
      </c>
      <c r="I17" s="215">
        <v>0</v>
      </c>
      <c r="J17" s="215">
        <v>0</v>
      </c>
      <c r="K17" s="215">
        <v>1058</v>
      </c>
      <c r="L17" s="215">
        <v>0</v>
      </c>
      <c r="M17" s="215">
        <v>35509</v>
      </c>
      <c r="N17" s="215">
        <v>324173</v>
      </c>
      <c r="O17" s="262"/>
      <c r="P17" s="262"/>
      <c r="Q17" s="262"/>
    </row>
    <row r="18" spans="1:17" s="46" customFormat="1" ht="21" customHeight="1">
      <c r="A18" s="66"/>
      <c r="B18" s="67" t="s">
        <v>82</v>
      </c>
      <c r="C18" s="215">
        <v>1351811</v>
      </c>
      <c r="D18" s="215">
        <v>2998231</v>
      </c>
      <c r="E18" s="215">
        <v>7890698</v>
      </c>
      <c r="F18" s="215">
        <v>8567910</v>
      </c>
      <c r="G18" s="215">
        <v>2325449</v>
      </c>
      <c r="H18" s="215">
        <v>563682</v>
      </c>
      <c r="I18" s="215">
        <v>0</v>
      </c>
      <c r="J18" s="215">
        <v>69781</v>
      </c>
      <c r="K18" s="215">
        <v>1157</v>
      </c>
      <c r="L18" s="215">
        <v>916</v>
      </c>
      <c r="M18" s="215">
        <v>11569115</v>
      </c>
      <c r="N18" s="215">
        <v>12200520</v>
      </c>
      <c r="O18" s="262"/>
      <c r="P18" s="262"/>
      <c r="Q18" s="262"/>
    </row>
    <row r="19" spans="1:17" s="46" customFormat="1" ht="21" customHeight="1">
      <c r="A19" s="69" t="s">
        <v>83</v>
      </c>
      <c r="B19" s="70" t="s">
        <v>84</v>
      </c>
      <c r="C19" s="215">
        <v>0</v>
      </c>
      <c r="D19" s="215">
        <v>0</v>
      </c>
      <c r="E19" s="215">
        <v>0</v>
      </c>
      <c r="F19" s="215">
        <v>0</v>
      </c>
      <c r="G19" s="215">
        <v>0</v>
      </c>
      <c r="H19" s="215">
        <v>0</v>
      </c>
      <c r="I19" s="215">
        <v>0</v>
      </c>
      <c r="J19" s="215">
        <v>0</v>
      </c>
      <c r="K19" s="215">
        <v>0</v>
      </c>
      <c r="L19" s="215">
        <v>0</v>
      </c>
      <c r="M19" s="215">
        <v>0</v>
      </c>
      <c r="N19" s="215">
        <v>0</v>
      </c>
      <c r="O19" s="262"/>
      <c r="P19" s="262"/>
      <c r="Q19" s="262"/>
    </row>
    <row r="20" spans="1:17" s="46" customFormat="1" ht="43.5" customHeight="1">
      <c r="A20" s="71" t="s">
        <v>85</v>
      </c>
      <c r="B20" s="70" t="s">
        <v>86</v>
      </c>
      <c r="C20" s="215">
        <v>1083029</v>
      </c>
      <c r="D20" s="215">
        <v>323910</v>
      </c>
      <c r="E20" s="215">
        <v>-766</v>
      </c>
      <c r="F20" s="215">
        <v>-36</v>
      </c>
      <c r="G20" s="215">
        <v>1317537</v>
      </c>
      <c r="H20" s="215">
        <v>657569</v>
      </c>
      <c r="I20" s="215">
        <v>0</v>
      </c>
      <c r="J20" s="215">
        <v>0</v>
      </c>
      <c r="K20" s="215">
        <v>3</v>
      </c>
      <c r="L20" s="215">
        <v>104</v>
      </c>
      <c r="M20" s="215">
        <v>2399803</v>
      </c>
      <c r="N20" s="215">
        <v>981547</v>
      </c>
      <c r="O20" s="262"/>
      <c r="P20" s="262"/>
      <c r="Q20" s="262"/>
    </row>
    <row r="21" spans="1:17" s="46" customFormat="1" ht="43.5" customHeight="1">
      <c r="A21" s="59"/>
      <c r="B21" s="62" t="s">
        <v>87</v>
      </c>
      <c r="C21" s="215">
        <v>0</v>
      </c>
      <c r="D21" s="215">
        <v>2329</v>
      </c>
      <c r="E21" s="215">
        <v>0</v>
      </c>
      <c r="F21" s="215">
        <v>0</v>
      </c>
      <c r="G21" s="215">
        <v>0</v>
      </c>
      <c r="H21" s="215">
        <v>523</v>
      </c>
      <c r="I21" s="215">
        <v>0</v>
      </c>
      <c r="J21" s="215">
        <v>0</v>
      </c>
      <c r="K21" s="215">
        <v>0</v>
      </c>
      <c r="L21" s="215">
        <v>0</v>
      </c>
      <c r="M21" s="215">
        <v>0</v>
      </c>
      <c r="N21" s="215">
        <v>2852</v>
      </c>
      <c r="O21" s="262"/>
      <c r="P21" s="262"/>
      <c r="Q21" s="262"/>
    </row>
    <row r="22" spans="1:17" s="46" customFormat="1" ht="21" customHeight="1">
      <c r="A22" s="59"/>
      <c r="B22" s="62" t="s">
        <v>79</v>
      </c>
      <c r="C22" s="215">
        <v>0</v>
      </c>
      <c r="D22" s="215">
        <v>1641</v>
      </c>
      <c r="E22" s="215">
        <v>0</v>
      </c>
      <c r="F22" s="215">
        <v>0</v>
      </c>
      <c r="G22" s="215">
        <v>0</v>
      </c>
      <c r="H22" s="215">
        <v>163</v>
      </c>
      <c r="I22" s="215">
        <v>0</v>
      </c>
      <c r="J22" s="215">
        <v>0</v>
      </c>
      <c r="K22" s="215">
        <v>0</v>
      </c>
      <c r="L22" s="215">
        <v>0</v>
      </c>
      <c r="M22" s="215">
        <v>0</v>
      </c>
      <c r="N22" s="215">
        <v>1804</v>
      </c>
      <c r="O22" s="262"/>
      <c r="P22" s="262"/>
      <c r="Q22" s="262"/>
    </row>
    <row r="23" spans="1:17" s="46" customFormat="1" ht="21" customHeight="1">
      <c r="A23" s="59"/>
      <c r="B23" s="62" t="s">
        <v>80</v>
      </c>
      <c r="C23" s="215">
        <v>0</v>
      </c>
      <c r="D23" s="215">
        <v>804</v>
      </c>
      <c r="E23" s="215">
        <v>0</v>
      </c>
      <c r="F23" s="215">
        <v>0</v>
      </c>
      <c r="G23" s="215">
        <v>0</v>
      </c>
      <c r="H23" s="215">
        <v>208</v>
      </c>
      <c r="I23" s="215">
        <v>0</v>
      </c>
      <c r="J23" s="215">
        <v>0</v>
      </c>
      <c r="K23" s="215">
        <v>0</v>
      </c>
      <c r="L23" s="215">
        <v>0</v>
      </c>
      <c r="M23" s="215">
        <v>0</v>
      </c>
      <c r="N23" s="215">
        <v>1012</v>
      </c>
      <c r="O23" s="262"/>
      <c r="P23" s="262"/>
      <c r="Q23" s="262"/>
    </row>
    <row r="24" spans="1:17" s="46" customFormat="1" ht="21" customHeight="1">
      <c r="A24" s="66"/>
      <c r="B24" s="67" t="s">
        <v>88</v>
      </c>
      <c r="C24" s="215">
        <v>1083029</v>
      </c>
      <c r="D24" s="215">
        <v>328684</v>
      </c>
      <c r="E24" s="215">
        <v>-766</v>
      </c>
      <c r="F24" s="215">
        <v>-36</v>
      </c>
      <c r="G24" s="215">
        <v>1317537</v>
      </c>
      <c r="H24" s="215">
        <v>658463</v>
      </c>
      <c r="I24" s="215">
        <v>0</v>
      </c>
      <c r="J24" s="215">
        <v>0</v>
      </c>
      <c r="K24" s="215">
        <v>3</v>
      </c>
      <c r="L24" s="215">
        <v>104</v>
      </c>
      <c r="M24" s="215">
        <v>2399803</v>
      </c>
      <c r="N24" s="215">
        <v>987215</v>
      </c>
      <c r="O24" s="262"/>
      <c r="P24" s="262"/>
      <c r="Q24" s="262"/>
    </row>
    <row r="25" spans="1:17" s="46" customFormat="1" ht="21" customHeight="1">
      <c r="A25" s="69" t="s">
        <v>89</v>
      </c>
      <c r="B25" s="70" t="s">
        <v>90</v>
      </c>
      <c r="C25" s="215">
        <v>0</v>
      </c>
      <c r="D25" s="215">
        <v>8187</v>
      </c>
      <c r="E25" s="215">
        <v>0</v>
      </c>
      <c r="F25" s="215">
        <v>23718</v>
      </c>
      <c r="G25" s="215">
        <v>0</v>
      </c>
      <c r="H25" s="215">
        <v>229</v>
      </c>
      <c r="I25" s="215">
        <v>0</v>
      </c>
      <c r="J25" s="215">
        <v>7248</v>
      </c>
      <c r="K25" s="215">
        <v>0</v>
      </c>
      <c r="L25" s="215">
        <v>3</v>
      </c>
      <c r="M25" s="215">
        <v>0</v>
      </c>
      <c r="N25" s="215">
        <v>39385</v>
      </c>
      <c r="O25" s="262"/>
      <c r="P25" s="262"/>
      <c r="Q25" s="262"/>
    </row>
    <row r="26" spans="1:17" s="46" customFormat="1" ht="21" customHeight="1">
      <c r="A26" s="69" t="s">
        <v>91</v>
      </c>
      <c r="B26" s="70" t="s">
        <v>92</v>
      </c>
      <c r="C26" s="215">
        <v>0</v>
      </c>
      <c r="D26" s="215">
        <v>0</v>
      </c>
      <c r="E26" s="215">
        <v>0</v>
      </c>
      <c r="F26" s="215">
        <v>0</v>
      </c>
      <c r="G26" s="215">
        <v>0</v>
      </c>
      <c r="H26" s="215">
        <v>0</v>
      </c>
      <c r="I26" s="215">
        <v>0</v>
      </c>
      <c r="J26" s="215">
        <v>0</v>
      </c>
      <c r="K26" s="215">
        <v>0</v>
      </c>
      <c r="L26" s="215">
        <v>0</v>
      </c>
      <c r="M26" s="215">
        <v>0</v>
      </c>
      <c r="N26" s="215">
        <v>0</v>
      </c>
      <c r="O26" s="262"/>
      <c r="P26" s="262"/>
      <c r="Q26" s="262"/>
    </row>
    <row r="27" spans="1:17" s="46" customFormat="1" ht="21" customHeight="1">
      <c r="A27" s="69" t="s">
        <v>93</v>
      </c>
      <c r="B27" s="70" t="s">
        <v>94</v>
      </c>
      <c r="C27" s="215">
        <v>0</v>
      </c>
      <c r="D27" s="215">
        <v>0</v>
      </c>
      <c r="E27" s="215">
        <v>0</v>
      </c>
      <c r="F27" s="215">
        <v>0</v>
      </c>
      <c r="G27" s="215">
        <v>0</v>
      </c>
      <c r="H27" s="215">
        <v>0</v>
      </c>
      <c r="I27" s="215">
        <v>0</v>
      </c>
      <c r="J27" s="215">
        <v>0</v>
      </c>
      <c r="K27" s="215">
        <v>0</v>
      </c>
      <c r="L27" s="215">
        <v>0</v>
      </c>
      <c r="M27" s="215">
        <v>0</v>
      </c>
      <c r="N27" s="215">
        <v>0</v>
      </c>
      <c r="O27" s="262"/>
      <c r="P27" s="262"/>
      <c r="Q27" s="262"/>
    </row>
    <row r="28" spans="1:17" s="46" customFormat="1" ht="21" customHeight="1">
      <c r="A28" s="72"/>
      <c r="B28" s="67" t="s">
        <v>95</v>
      </c>
      <c r="C28" s="68">
        <f aca="true" t="shared" si="0" ref="C28:N28">C18+C19+C24+C25+C26+C27</f>
        <v>2434840</v>
      </c>
      <c r="D28" s="68">
        <f t="shared" si="0"/>
        <v>3335102</v>
      </c>
      <c r="E28" s="68">
        <f t="shared" si="0"/>
        <v>7889932</v>
      </c>
      <c r="F28" s="68">
        <f t="shared" si="0"/>
        <v>8591592</v>
      </c>
      <c r="G28" s="68">
        <f t="shared" si="0"/>
        <v>3642986</v>
      </c>
      <c r="H28" s="68">
        <f t="shared" si="0"/>
        <v>1222374</v>
      </c>
      <c r="I28" s="68">
        <f t="shared" si="0"/>
        <v>0</v>
      </c>
      <c r="J28" s="68">
        <f t="shared" si="0"/>
        <v>77029</v>
      </c>
      <c r="K28" s="68">
        <f>K18+K19+K24+K25+K26+K27</f>
        <v>1160</v>
      </c>
      <c r="L28" s="68">
        <f>L18+L19+L24+L25+L26+L27</f>
        <v>1023</v>
      </c>
      <c r="M28" s="68">
        <f t="shared" si="0"/>
        <v>13968918</v>
      </c>
      <c r="N28" s="68">
        <f t="shared" si="0"/>
        <v>13227120</v>
      </c>
      <c r="O28" s="262"/>
      <c r="P28" s="262"/>
      <c r="Q28" s="262"/>
    </row>
    <row r="29" ht="11.25" customHeight="1"/>
    <row r="30" spans="1:14" ht="11.25" customHeight="1">
      <c r="A30" s="9"/>
      <c r="N30" s="10"/>
    </row>
    <row r="31" spans="1:14" ht="22.5" customHeight="1">
      <c r="A31" s="258" t="s">
        <v>744</v>
      </c>
      <c r="N31" s="11"/>
    </row>
    <row r="32" spans="1:14" ht="22.5" customHeight="1">
      <c r="A32" s="286" t="s">
        <v>18</v>
      </c>
      <c r="B32" s="286"/>
      <c r="N32" s="12"/>
    </row>
  </sheetData>
  <sheetProtection/>
  <mergeCells count="12">
    <mergeCell ref="A32:B32"/>
    <mergeCell ref="K10:L10"/>
    <mergeCell ref="G10:H10"/>
    <mergeCell ref="A2:M2"/>
    <mergeCell ref="A3:M3"/>
    <mergeCell ref="C9:N9"/>
    <mergeCell ref="C10:D10"/>
    <mergeCell ref="A6:B6"/>
    <mergeCell ref="A7:J7"/>
    <mergeCell ref="I10:J10"/>
    <mergeCell ref="M10:N10"/>
    <mergeCell ref="E10:F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4"/>
    </row>
    <row r="2" spans="1:9" s="1" customFormat="1" ht="6.75" customHeight="1" thickBot="1">
      <c r="A2" s="293"/>
      <c r="B2" s="293"/>
      <c r="C2" s="293"/>
      <c r="D2" s="293"/>
      <c r="E2" s="293"/>
      <c r="F2" s="293"/>
      <c r="G2" s="293"/>
      <c r="H2" s="293"/>
      <c r="I2" s="293"/>
    </row>
    <row r="3" spans="1:9" s="1" customFormat="1" ht="28.5" customHeight="1" thickBot="1">
      <c r="A3" s="272" t="s">
        <v>244</v>
      </c>
      <c r="B3" s="272"/>
      <c r="C3" s="272"/>
      <c r="D3" s="272"/>
      <c r="E3" s="272"/>
      <c r="F3" s="272"/>
      <c r="G3" s="272"/>
      <c r="H3" s="291"/>
      <c r="I3" s="108" t="s">
        <v>309</v>
      </c>
    </row>
    <row r="4" spans="1:9" s="1" customFormat="1" ht="25.5" customHeight="1">
      <c r="A4" s="272" t="s">
        <v>770</v>
      </c>
      <c r="B4" s="272"/>
      <c r="C4" s="272"/>
      <c r="D4" s="272"/>
      <c r="E4" s="272"/>
      <c r="F4" s="272"/>
      <c r="G4" s="272"/>
      <c r="H4" s="272"/>
      <c r="I4" s="97"/>
    </row>
    <row r="5" spans="3:7" s="1" customFormat="1" ht="3" customHeight="1">
      <c r="C5" s="5"/>
      <c r="D5" s="5"/>
      <c r="E5" s="5"/>
      <c r="F5" s="6"/>
      <c r="G5" s="5"/>
    </row>
    <row r="6" spans="1:7" s="1" customFormat="1" ht="3" customHeight="1">
      <c r="A6" s="7"/>
      <c r="C6" s="5"/>
      <c r="D6" s="5"/>
      <c r="E6" s="5"/>
      <c r="F6" s="6"/>
      <c r="G6" s="5"/>
    </row>
    <row r="7" spans="1:7" s="75" customFormat="1" ht="25.5" customHeight="1">
      <c r="A7" s="280" t="s">
        <v>527</v>
      </c>
      <c r="B7" s="280"/>
      <c r="C7" s="280"/>
      <c r="D7" s="73"/>
      <c r="E7" s="73"/>
      <c r="F7" s="74"/>
      <c r="G7" s="73"/>
    </row>
    <row r="8" spans="1:7" s="1" customFormat="1" ht="6" customHeight="1">
      <c r="A8" s="7"/>
      <c r="C8" s="5"/>
      <c r="D8" s="5"/>
      <c r="E8" s="5"/>
      <c r="F8" s="6"/>
      <c r="G8" s="5"/>
    </row>
    <row r="9" spans="1:9" s="95" customFormat="1" ht="21" customHeight="1">
      <c r="A9" s="45"/>
      <c r="B9" s="98"/>
      <c r="C9" s="278" t="s">
        <v>224</v>
      </c>
      <c r="D9" s="292"/>
      <c r="E9" s="292"/>
      <c r="F9" s="292"/>
      <c r="G9" s="292"/>
      <c r="H9" s="292"/>
      <c r="I9" s="290"/>
    </row>
    <row r="10" spans="1:9" s="95" customFormat="1" ht="21" customHeight="1">
      <c r="A10" s="48"/>
      <c r="B10" s="99"/>
      <c r="C10" s="278" t="s">
        <v>268</v>
      </c>
      <c r="D10" s="290"/>
      <c r="E10" s="45"/>
      <c r="F10" s="278" t="s">
        <v>269</v>
      </c>
      <c r="G10" s="290"/>
      <c r="H10" s="49"/>
      <c r="I10" s="49"/>
    </row>
    <row r="11" spans="1:9" s="95" customFormat="1" ht="54" customHeight="1">
      <c r="A11" s="51" t="s">
        <v>270</v>
      </c>
      <c r="B11" s="100" t="s">
        <v>271</v>
      </c>
      <c r="C11" s="52" t="s">
        <v>272</v>
      </c>
      <c r="D11" s="93" t="s">
        <v>326</v>
      </c>
      <c r="E11" s="51" t="s">
        <v>273</v>
      </c>
      <c r="F11" s="52" t="s">
        <v>274</v>
      </c>
      <c r="G11" s="53" t="s">
        <v>275</v>
      </c>
      <c r="H11" s="51" t="s">
        <v>276</v>
      </c>
      <c r="I11" s="51" t="s">
        <v>277</v>
      </c>
    </row>
    <row r="12" spans="1:9" s="95" customFormat="1" ht="21" customHeight="1">
      <c r="A12" s="54" t="s">
        <v>278</v>
      </c>
      <c r="B12" s="55" t="s">
        <v>279</v>
      </c>
      <c r="C12" s="56"/>
      <c r="D12" s="56"/>
      <c r="E12" s="56"/>
      <c r="F12" s="58" t="s">
        <v>313</v>
      </c>
      <c r="G12" s="58" t="s">
        <v>313</v>
      </c>
      <c r="H12" s="58" t="s">
        <v>313</v>
      </c>
      <c r="I12" s="58" t="s">
        <v>314</v>
      </c>
    </row>
    <row r="13" spans="1:9" s="46" customFormat="1" ht="21" customHeight="1">
      <c r="A13" s="59"/>
      <c r="B13" s="60" t="s">
        <v>280</v>
      </c>
      <c r="C13" s="216">
        <v>0</v>
      </c>
      <c r="D13" s="216">
        <v>15</v>
      </c>
      <c r="E13" s="216">
        <v>585</v>
      </c>
      <c r="F13" s="216">
        <v>0</v>
      </c>
      <c r="G13" s="216">
        <v>215130</v>
      </c>
      <c r="H13" s="216">
        <v>0</v>
      </c>
      <c r="I13" s="216">
        <v>426</v>
      </c>
    </row>
    <row r="14" spans="1:9" s="46" customFormat="1" ht="43.5" customHeight="1">
      <c r="A14" s="59"/>
      <c r="B14" s="62" t="s">
        <v>281</v>
      </c>
      <c r="C14" s="178"/>
      <c r="D14" s="220"/>
      <c r="E14" s="219"/>
      <c r="F14" s="219"/>
      <c r="G14" s="219"/>
      <c r="H14" s="216">
        <v>0</v>
      </c>
      <c r="I14" s="216">
        <v>0</v>
      </c>
    </row>
    <row r="15" spans="1:9" s="46" customFormat="1" ht="21" customHeight="1">
      <c r="A15" s="59"/>
      <c r="B15" s="62" t="s">
        <v>282</v>
      </c>
      <c r="C15" s="178"/>
      <c r="D15" s="178"/>
      <c r="E15" s="219"/>
      <c r="F15" s="219"/>
      <c r="G15" s="219"/>
      <c r="H15" s="216">
        <v>0</v>
      </c>
      <c r="I15" s="216">
        <v>0</v>
      </c>
    </row>
    <row r="16" spans="1:9" s="46" customFormat="1" ht="21" customHeight="1">
      <c r="A16" s="59"/>
      <c r="B16" s="62" t="s">
        <v>283</v>
      </c>
      <c r="C16" s="219"/>
      <c r="D16" s="219"/>
      <c r="E16" s="219"/>
      <c r="F16" s="216">
        <v>0</v>
      </c>
      <c r="G16" s="216">
        <v>0</v>
      </c>
      <c r="H16" s="216">
        <v>0</v>
      </c>
      <c r="I16" s="216">
        <v>0</v>
      </c>
    </row>
    <row r="17" spans="1:9" s="46" customFormat="1" ht="21" customHeight="1">
      <c r="A17" s="59"/>
      <c r="B17" s="65" t="s">
        <v>284</v>
      </c>
      <c r="C17" s="216">
        <v>0</v>
      </c>
      <c r="D17" s="216">
        <v>0</v>
      </c>
      <c r="E17" s="216">
        <v>0</v>
      </c>
      <c r="F17" s="216">
        <v>0</v>
      </c>
      <c r="G17" s="216">
        <v>0</v>
      </c>
      <c r="H17" s="216">
        <v>0</v>
      </c>
      <c r="I17" s="216">
        <v>0</v>
      </c>
    </row>
    <row r="18" spans="1:9" s="95" customFormat="1" ht="21" customHeight="1">
      <c r="A18" s="66"/>
      <c r="B18" s="67" t="s">
        <v>285</v>
      </c>
      <c r="C18" s="216">
        <v>0</v>
      </c>
      <c r="D18" s="216">
        <v>15</v>
      </c>
      <c r="E18" s="216">
        <v>585</v>
      </c>
      <c r="F18" s="216">
        <v>0</v>
      </c>
      <c r="G18" s="216">
        <v>215130</v>
      </c>
      <c r="H18" s="216">
        <v>0</v>
      </c>
      <c r="I18" s="216">
        <v>426</v>
      </c>
    </row>
    <row r="19" spans="1:9" s="46" customFormat="1" ht="21" customHeight="1">
      <c r="A19" s="69" t="s">
        <v>286</v>
      </c>
      <c r="B19" s="70" t="s">
        <v>287</v>
      </c>
      <c r="C19" s="216">
        <v>0</v>
      </c>
      <c r="D19" s="216">
        <v>0</v>
      </c>
      <c r="E19" s="216">
        <v>0</v>
      </c>
      <c r="F19" s="219"/>
      <c r="G19" s="219"/>
      <c r="H19" s="216">
        <v>0</v>
      </c>
      <c r="I19" s="216">
        <v>0</v>
      </c>
    </row>
    <row r="20" spans="1:9" s="46" customFormat="1" ht="43.5" customHeight="1">
      <c r="A20" s="101" t="s">
        <v>288</v>
      </c>
      <c r="B20" s="62" t="s">
        <v>289</v>
      </c>
      <c r="C20" s="216">
        <v>0</v>
      </c>
      <c r="D20" s="216">
        <v>0</v>
      </c>
      <c r="E20" s="216">
        <v>0</v>
      </c>
      <c r="F20" s="216">
        <v>0</v>
      </c>
      <c r="G20" s="216">
        <v>0</v>
      </c>
      <c r="H20" s="216">
        <v>0</v>
      </c>
      <c r="I20" s="216">
        <v>0</v>
      </c>
    </row>
    <row r="21" spans="1:9" s="46" customFormat="1" ht="43.5" customHeight="1">
      <c r="A21" s="59"/>
      <c r="B21" s="62" t="s">
        <v>290</v>
      </c>
      <c r="C21" s="178"/>
      <c r="D21" s="178"/>
      <c r="E21" s="219"/>
      <c r="F21" s="219"/>
      <c r="G21" s="248"/>
      <c r="H21" s="216">
        <v>0</v>
      </c>
      <c r="I21" s="216">
        <v>0</v>
      </c>
    </row>
    <row r="22" spans="1:9" s="46" customFormat="1" ht="21" customHeight="1">
      <c r="A22" s="59"/>
      <c r="B22" s="62" t="s">
        <v>282</v>
      </c>
      <c r="C22" s="178"/>
      <c r="D22" s="178"/>
      <c r="E22" s="219"/>
      <c r="F22" s="219"/>
      <c r="G22" s="219"/>
      <c r="H22" s="216">
        <v>0</v>
      </c>
      <c r="I22" s="216">
        <v>0</v>
      </c>
    </row>
    <row r="23" spans="1:9" s="46" customFormat="1" ht="21" customHeight="1">
      <c r="A23" s="59"/>
      <c r="B23" s="62" t="s">
        <v>283</v>
      </c>
      <c r="C23" s="178"/>
      <c r="D23" s="178"/>
      <c r="E23" s="219"/>
      <c r="F23" s="216">
        <v>0</v>
      </c>
      <c r="G23" s="216">
        <v>0</v>
      </c>
      <c r="H23" s="216">
        <v>0</v>
      </c>
      <c r="I23" s="216">
        <v>0</v>
      </c>
    </row>
    <row r="24" spans="1:9" s="95" customFormat="1" ht="21" customHeight="1">
      <c r="A24" s="66"/>
      <c r="B24" s="67" t="s">
        <v>291</v>
      </c>
      <c r="C24" s="216">
        <v>0</v>
      </c>
      <c r="D24" s="216">
        <v>0</v>
      </c>
      <c r="E24" s="216">
        <v>0</v>
      </c>
      <c r="F24" s="216">
        <v>0</v>
      </c>
      <c r="G24" s="216">
        <v>0</v>
      </c>
      <c r="H24" s="216">
        <v>0</v>
      </c>
      <c r="I24" s="216">
        <v>0</v>
      </c>
    </row>
    <row r="25" spans="1:9" s="46" customFormat="1" ht="21" customHeight="1">
      <c r="A25" s="69" t="s">
        <v>292</v>
      </c>
      <c r="B25" s="70" t="s">
        <v>293</v>
      </c>
      <c r="C25" s="216">
        <v>0</v>
      </c>
      <c r="D25" s="216">
        <v>31</v>
      </c>
      <c r="E25" s="216">
        <v>2098</v>
      </c>
      <c r="F25" s="219"/>
      <c r="G25" s="219"/>
      <c r="H25" s="216">
        <v>0</v>
      </c>
      <c r="I25" s="216">
        <v>4777</v>
      </c>
    </row>
    <row r="26" spans="1:9" s="46" customFormat="1" ht="21" customHeight="1">
      <c r="A26" s="69" t="s">
        <v>294</v>
      </c>
      <c r="B26" s="70" t="s">
        <v>295</v>
      </c>
      <c r="C26" s="216">
        <v>0</v>
      </c>
      <c r="D26" s="216">
        <v>0</v>
      </c>
      <c r="E26" s="216">
        <v>0</v>
      </c>
      <c r="F26" s="219"/>
      <c r="G26" s="219"/>
      <c r="H26" s="216">
        <v>0</v>
      </c>
      <c r="I26" s="216">
        <v>0</v>
      </c>
    </row>
    <row r="27" spans="1:9" s="46" customFormat="1" ht="21" customHeight="1">
      <c r="A27" s="69" t="s">
        <v>296</v>
      </c>
      <c r="B27" s="70" t="s">
        <v>297</v>
      </c>
      <c r="C27" s="216">
        <v>0</v>
      </c>
      <c r="D27" s="216">
        <v>0</v>
      </c>
      <c r="E27" s="216">
        <v>0</v>
      </c>
      <c r="F27" s="219"/>
      <c r="G27" s="219"/>
      <c r="H27" s="216">
        <v>0</v>
      </c>
      <c r="I27" s="216">
        <v>0</v>
      </c>
    </row>
    <row r="28" spans="1:9" s="113" customFormat="1" ht="21" customHeight="1">
      <c r="A28" s="109"/>
      <c r="B28" s="110"/>
      <c r="C28" s="111"/>
      <c r="D28" s="111"/>
      <c r="E28" s="111"/>
      <c r="F28" s="112"/>
      <c r="G28" s="112"/>
      <c r="H28" s="111"/>
      <c r="I28" s="111"/>
    </row>
    <row r="29" spans="1:9" s="113" customFormat="1" ht="12" customHeight="1" thickBot="1">
      <c r="A29" s="109"/>
      <c r="B29" s="110"/>
      <c r="C29" s="111"/>
      <c r="D29" s="111"/>
      <c r="E29" s="111"/>
      <c r="F29" s="112"/>
      <c r="G29" s="112"/>
      <c r="H29" s="111"/>
      <c r="I29" s="111"/>
    </row>
    <row r="30" spans="1:9" s="1" customFormat="1" ht="32.25" customHeight="1" thickBot="1">
      <c r="A30" s="272" t="s">
        <v>244</v>
      </c>
      <c r="B30" s="272"/>
      <c r="C30" s="272"/>
      <c r="D30" s="272"/>
      <c r="E30" s="272"/>
      <c r="F30" s="272"/>
      <c r="G30" s="272"/>
      <c r="H30" s="291"/>
      <c r="I30" s="108" t="s">
        <v>309</v>
      </c>
    </row>
    <row r="31" spans="1:9" s="1" customFormat="1" ht="25.5" customHeight="1">
      <c r="A31" s="272" t="s">
        <v>770</v>
      </c>
      <c r="B31" s="272"/>
      <c r="C31" s="272"/>
      <c r="D31" s="272"/>
      <c r="E31" s="272"/>
      <c r="F31" s="272"/>
      <c r="G31" s="272"/>
      <c r="H31" s="272"/>
      <c r="I31" s="97"/>
    </row>
    <row r="32" spans="3:7" s="1" customFormat="1" ht="3" customHeight="1">
      <c r="C32" s="5"/>
      <c r="D32" s="5"/>
      <c r="E32" s="5"/>
      <c r="F32" s="6"/>
      <c r="G32" s="5"/>
    </row>
    <row r="33" spans="1:7" s="1" customFormat="1" ht="3" customHeight="1">
      <c r="A33" s="7"/>
      <c r="C33" s="5"/>
      <c r="D33" s="5"/>
      <c r="E33" s="5"/>
      <c r="F33" s="6"/>
      <c r="G33" s="5"/>
    </row>
    <row r="34" spans="1:7" s="75" customFormat="1" ht="22.5" customHeight="1">
      <c r="A34" s="280" t="s">
        <v>310</v>
      </c>
      <c r="B34" s="280"/>
      <c r="C34" s="280"/>
      <c r="D34" s="280"/>
      <c r="E34" s="73"/>
      <c r="F34" s="74"/>
      <c r="G34" s="73"/>
    </row>
    <row r="35" spans="1:7" s="1" customFormat="1" ht="6" customHeight="1">
      <c r="A35" s="7"/>
      <c r="C35" s="5"/>
      <c r="D35" s="5"/>
      <c r="E35" s="5"/>
      <c r="F35" s="6"/>
      <c r="G35" s="5"/>
    </row>
    <row r="36" spans="1:9" s="95" customFormat="1" ht="21" customHeight="1">
      <c r="A36" s="45"/>
      <c r="B36" s="98"/>
      <c r="C36" s="278" t="s">
        <v>224</v>
      </c>
      <c r="D36" s="292"/>
      <c r="E36" s="292"/>
      <c r="F36" s="292"/>
      <c r="G36" s="292"/>
      <c r="H36" s="292"/>
      <c r="I36" s="290"/>
    </row>
    <row r="37" spans="1:9" s="95" customFormat="1" ht="21" customHeight="1">
      <c r="A37" s="48"/>
      <c r="B37" s="99"/>
      <c r="C37" s="278" t="s">
        <v>268</v>
      </c>
      <c r="D37" s="290"/>
      <c r="E37" s="45"/>
      <c r="F37" s="278" t="s">
        <v>269</v>
      </c>
      <c r="G37" s="290"/>
      <c r="H37" s="49"/>
      <c r="I37" s="49"/>
    </row>
    <row r="38" spans="1:9" s="95" customFormat="1" ht="54" customHeight="1">
      <c r="A38" s="51" t="s">
        <v>270</v>
      </c>
      <c r="B38" s="100" t="s">
        <v>271</v>
      </c>
      <c r="C38" s="52" t="s">
        <v>272</v>
      </c>
      <c r="D38" s="93" t="s">
        <v>326</v>
      </c>
      <c r="E38" s="51" t="s">
        <v>273</v>
      </c>
      <c r="F38" s="52" t="s">
        <v>274</v>
      </c>
      <c r="G38" s="53" t="s">
        <v>275</v>
      </c>
      <c r="H38" s="51" t="s">
        <v>276</v>
      </c>
      <c r="I38" s="51" t="s">
        <v>277</v>
      </c>
    </row>
    <row r="39" spans="1:9" s="95" customFormat="1" ht="21" customHeight="1">
      <c r="A39" s="54" t="s">
        <v>315</v>
      </c>
      <c r="B39" s="114" t="s">
        <v>311</v>
      </c>
      <c r="C39" s="56"/>
      <c r="D39" s="56"/>
      <c r="E39" s="56"/>
      <c r="F39" s="58" t="s">
        <v>317</v>
      </c>
      <c r="G39" s="58" t="s">
        <v>317</v>
      </c>
      <c r="H39" s="58" t="s">
        <v>317</v>
      </c>
      <c r="I39" s="58" t="s">
        <v>313</v>
      </c>
    </row>
    <row r="40" spans="1:9" s="46" customFormat="1" ht="21" customHeight="1">
      <c r="A40" s="101"/>
      <c r="B40" s="60" t="s">
        <v>316</v>
      </c>
      <c r="C40" s="216">
        <v>0</v>
      </c>
      <c r="D40" s="216">
        <v>869</v>
      </c>
      <c r="E40" s="216">
        <v>74383</v>
      </c>
      <c r="F40" s="216">
        <v>0</v>
      </c>
      <c r="G40" s="216">
        <v>39405594</v>
      </c>
      <c r="H40" s="216">
        <v>0</v>
      </c>
      <c r="I40" s="216">
        <v>151397</v>
      </c>
    </row>
    <row r="41" spans="1:9" s="46" customFormat="1" ht="43.5" customHeight="1">
      <c r="A41" s="59"/>
      <c r="B41" s="62" t="s">
        <v>281</v>
      </c>
      <c r="C41" s="178"/>
      <c r="D41" s="220"/>
      <c r="E41" s="178"/>
      <c r="F41" s="219"/>
      <c r="G41" s="219"/>
      <c r="H41" s="216">
        <v>0</v>
      </c>
      <c r="I41" s="216">
        <v>17020</v>
      </c>
    </row>
    <row r="42" spans="1:9" s="46" customFormat="1" ht="21" customHeight="1">
      <c r="A42" s="59"/>
      <c r="B42" s="62" t="s">
        <v>282</v>
      </c>
      <c r="C42" s="178"/>
      <c r="D42" s="178"/>
      <c r="E42" s="178"/>
      <c r="F42" s="219"/>
      <c r="G42" s="219"/>
      <c r="H42" s="216">
        <v>0</v>
      </c>
      <c r="I42" s="216">
        <v>6407</v>
      </c>
    </row>
    <row r="43" spans="1:9" s="46" customFormat="1" ht="21" customHeight="1">
      <c r="A43" s="59"/>
      <c r="B43" s="62" t="s">
        <v>283</v>
      </c>
      <c r="C43" s="219"/>
      <c r="D43" s="219"/>
      <c r="E43" s="219"/>
      <c r="F43" s="216">
        <v>0</v>
      </c>
      <c r="G43" s="216">
        <v>778324</v>
      </c>
      <c r="H43" s="216">
        <v>0</v>
      </c>
      <c r="I43" s="216">
        <v>106</v>
      </c>
    </row>
    <row r="44" spans="1:9" s="46" customFormat="1" ht="21" customHeight="1">
      <c r="A44" s="102"/>
      <c r="B44" s="70" t="s">
        <v>298</v>
      </c>
      <c r="C44" s="216">
        <v>0</v>
      </c>
      <c r="D44" s="216">
        <v>869</v>
      </c>
      <c r="E44" s="216">
        <v>74383</v>
      </c>
      <c r="F44" s="216">
        <v>0</v>
      </c>
      <c r="G44" s="216">
        <v>40183918</v>
      </c>
      <c r="H44" s="216">
        <v>0</v>
      </c>
      <c r="I44" s="216">
        <v>174930</v>
      </c>
    </row>
    <row r="45" spans="1:9" s="46" customFormat="1" ht="21" customHeight="1">
      <c r="A45" s="103"/>
      <c r="B45" s="70" t="s">
        <v>299</v>
      </c>
      <c r="C45" s="68">
        <f aca="true" t="shared" si="0" ref="C45:I45">C18+C19+C24+C25+C26+C27+C44</f>
        <v>0</v>
      </c>
      <c r="D45" s="68">
        <f>D18+D19+D24+D25+D26+D27+D44</f>
        <v>915</v>
      </c>
      <c r="E45" s="68">
        <f t="shared" si="0"/>
        <v>77066</v>
      </c>
      <c r="F45" s="68">
        <f>F18+F19+F24+F25+F26+F27+F44</f>
        <v>0</v>
      </c>
      <c r="G45" s="68">
        <f t="shared" si="0"/>
        <v>40399048</v>
      </c>
      <c r="H45" s="68">
        <f t="shared" si="0"/>
        <v>0</v>
      </c>
      <c r="I45" s="68">
        <f t="shared" si="0"/>
        <v>180133</v>
      </c>
    </row>
    <row r="46" s="46" customFormat="1" ht="11.25"/>
    <row r="47" s="46" customFormat="1" ht="11.25">
      <c r="I47" s="96"/>
    </row>
    <row r="48" s="46" customFormat="1" ht="11.25"/>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7.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8" customFormat="1" ht="3" customHeight="1">
      <c r="A1" s="117"/>
      <c r="B1" s="117"/>
      <c r="C1" s="117"/>
      <c r="D1" s="117"/>
      <c r="E1" s="117"/>
      <c r="F1" s="117"/>
      <c r="G1" s="117"/>
      <c r="H1" s="94"/>
    </row>
    <row r="2" spans="1:8" ht="3" customHeight="1" thickBot="1">
      <c r="A2" s="293"/>
      <c r="B2" s="293"/>
      <c r="C2" s="293"/>
      <c r="D2" s="293"/>
      <c r="E2" s="293"/>
      <c r="F2" s="293"/>
      <c r="G2" s="293"/>
      <c r="H2" s="293"/>
    </row>
    <row r="3" spans="1:8" s="119" customFormat="1" ht="27" customHeight="1" thickBot="1">
      <c r="A3" s="272" t="s">
        <v>349</v>
      </c>
      <c r="B3" s="272"/>
      <c r="C3" s="272"/>
      <c r="D3" s="272"/>
      <c r="E3" s="272"/>
      <c r="F3" s="272"/>
      <c r="G3" s="272"/>
      <c r="H3" s="108" t="s">
        <v>350</v>
      </c>
    </row>
    <row r="4" spans="1:8" s="119" customFormat="1" ht="25.5" customHeight="1">
      <c r="A4" s="272" t="s">
        <v>771</v>
      </c>
      <c r="B4" s="272"/>
      <c r="C4" s="272"/>
      <c r="D4" s="272"/>
      <c r="E4" s="272"/>
      <c r="F4" s="272"/>
      <c r="G4" s="272"/>
      <c r="H4" s="97"/>
    </row>
    <row r="5" spans="1:8" ht="1.5" customHeight="1">
      <c r="A5" s="2"/>
      <c r="B5" s="1"/>
      <c r="C5" s="5"/>
      <c r="D5" s="120"/>
      <c r="E5" s="4"/>
      <c r="F5" s="120"/>
      <c r="G5" s="1"/>
      <c r="H5" s="1"/>
    </row>
    <row r="6" spans="1:8" ht="1.5" customHeight="1">
      <c r="A6" s="1"/>
      <c r="B6" s="1"/>
      <c r="C6" s="5"/>
      <c r="D6" s="5"/>
      <c r="E6" s="6"/>
      <c r="F6" s="5"/>
      <c r="G6" s="1"/>
      <c r="H6" s="1"/>
    </row>
    <row r="7" spans="1:8" ht="1.5" customHeight="1">
      <c r="A7" s="7"/>
      <c r="B7" s="1"/>
      <c r="C7" s="5"/>
      <c r="D7" s="5"/>
      <c r="E7" s="6"/>
      <c r="F7" s="5"/>
      <c r="G7" s="1"/>
      <c r="H7" s="1"/>
    </row>
    <row r="8" spans="1:8" s="121" customFormat="1" ht="22.5" customHeight="1">
      <c r="A8" s="280" t="s">
        <v>351</v>
      </c>
      <c r="B8" s="280"/>
      <c r="C8" s="280"/>
      <c r="D8" s="73"/>
      <c r="E8" s="74"/>
      <c r="F8" s="73"/>
      <c r="G8" s="75"/>
      <c r="H8" s="75"/>
    </row>
    <row r="9" spans="1:8" ht="3" customHeight="1">
      <c r="A9" s="7"/>
      <c r="B9" s="1"/>
      <c r="C9" s="5"/>
      <c r="D9" s="5"/>
      <c r="E9" s="6"/>
      <c r="F9" s="5"/>
      <c r="G9" s="1"/>
      <c r="H9" s="1"/>
    </row>
    <row r="10" spans="1:8" s="122" customFormat="1" ht="21" customHeight="1">
      <c r="A10" s="45"/>
      <c r="B10" s="45"/>
      <c r="C10" s="296" t="s">
        <v>352</v>
      </c>
      <c r="D10" s="297"/>
      <c r="E10" s="297"/>
      <c r="F10" s="296" t="s">
        <v>329</v>
      </c>
      <c r="G10" s="297"/>
      <c r="H10" s="297"/>
    </row>
    <row r="11" spans="1:8" s="122" customFormat="1" ht="21" customHeight="1">
      <c r="A11" s="48"/>
      <c r="B11" s="99"/>
      <c r="C11" s="99"/>
      <c r="D11" s="47"/>
      <c r="E11" s="48"/>
      <c r="F11" s="294" t="s">
        <v>330</v>
      </c>
      <c r="G11" s="296" t="s">
        <v>331</v>
      </c>
      <c r="H11" s="297"/>
    </row>
    <row r="12" spans="1:8" s="122" customFormat="1" ht="42" customHeight="1">
      <c r="A12" s="51" t="s">
        <v>332</v>
      </c>
      <c r="B12" s="50" t="s">
        <v>333</v>
      </c>
      <c r="C12" s="51" t="s">
        <v>334</v>
      </c>
      <c r="D12" s="100" t="s">
        <v>335</v>
      </c>
      <c r="E12" s="123" t="s">
        <v>336</v>
      </c>
      <c r="F12" s="295"/>
      <c r="G12" s="52" t="s">
        <v>337</v>
      </c>
      <c r="H12" s="53" t="s">
        <v>338</v>
      </c>
    </row>
    <row r="13" spans="1:8" s="122" customFormat="1" ht="21" customHeight="1">
      <c r="A13" s="125" t="s">
        <v>339</v>
      </c>
      <c r="B13" s="55" t="s">
        <v>340</v>
      </c>
      <c r="C13" s="56"/>
      <c r="D13" s="57"/>
      <c r="E13" s="58" t="s">
        <v>313</v>
      </c>
      <c r="F13" s="58" t="s">
        <v>313</v>
      </c>
      <c r="G13" s="58" t="s">
        <v>313</v>
      </c>
      <c r="H13" s="58" t="s">
        <v>313</v>
      </c>
    </row>
    <row r="14" spans="1:8" s="122" customFormat="1" ht="21" customHeight="1">
      <c r="A14" s="59"/>
      <c r="B14" s="60" t="s">
        <v>341</v>
      </c>
      <c r="C14" s="217">
        <v>8843165</v>
      </c>
      <c r="D14" s="218"/>
      <c r="E14" s="217">
        <v>3185588626</v>
      </c>
      <c r="F14" s="217">
        <v>11545213</v>
      </c>
      <c r="G14" s="217">
        <v>11533505</v>
      </c>
      <c r="H14" s="217">
        <v>24879079</v>
      </c>
    </row>
    <row r="15" spans="1:8" s="122" customFormat="1" ht="43.5" customHeight="1">
      <c r="A15" s="59"/>
      <c r="B15" s="62" t="s">
        <v>342</v>
      </c>
      <c r="C15" s="178"/>
      <c r="D15" s="178"/>
      <c r="E15" s="178"/>
      <c r="F15" s="217">
        <v>0</v>
      </c>
      <c r="G15" s="217">
        <v>151998</v>
      </c>
      <c r="H15" s="217">
        <v>1189504</v>
      </c>
    </row>
    <row r="16" spans="1:8" s="122" customFormat="1" ht="21" customHeight="1">
      <c r="A16" s="59"/>
      <c r="B16" s="62" t="s">
        <v>343</v>
      </c>
      <c r="C16" s="178"/>
      <c r="D16" s="178"/>
      <c r="E16" s="178"/>
      <c r="F16" s="217">
        <v>0</v>
      </c>
      <c r="G16" s="217">
        <v>72403</v>
      </c>
      <c r="H16" s="217">
        <v>832983</v>
      </c>
    </row>
    <row r="17" spans="1:8" s="122" customFormat="1" ht="21" customHeight="1">
      <c r="A17" s="59"/>
      <c r="B17" s="62" t="s">
        <v>344</v>
      </c>
      <c r="C17" s="178"/>
      <c r="D17" s="178"/>
      <c r="E17" s="217">
        <v>336172818</v>
      </c>
      <c r="F17" s="217">
        <v>11528</v>
      </c>
      <c r="G17" s="217">
        <v>37551</v>
      </c>
      <c r="H17" s="217">
        <v>531870</v>
      </c>
    </row>
    <row r="18" spans="1:8" s="122" customFormat="1" ht="21" customHeight="1">
      <c r="A18" s="59"/>
      <c r="B18" s="65" t="s">
        <v>345</v>
      </c>
      <c r="C18" s="217">
        <v>47529</v>
      </c>
      <c r="D18" s="178"/>
      <c r="E18" s="217">
        <v>5318937</v>
      </c>
      <c r="F18" s="217">
        <v>35525</v>
      </c>
      <c r="G18" s="217">
        <v>320145</v>
      </c>
      <c r="H18" s="217">
        <v>414034</v>
      </c>
    </row>
    <row r="19" spans="1:8" s="122" customFormat="1" ht="21" customHeight="1">
      <c r="A19" s="66"/>
      <c r="B19" s="67" t="s">
        <v>346</v>
      </c>
      <c r="C19" s="217">
        <v>8890694</v>
      </c>
      <c r="D19" s="178"/>
      <c r="E19" s="217">
        <v>3527080381</v>
      </c>
      <c r="F19" s="217">
        <v>11592266</v>
      </c>
      <c r="G19" s="217">
        <v>12115602</v>
      </c>
      <c r="H19" s="217">
        <v>27847470</v>
      </c>
    </row>
    <row r="20" spans="1:8" s="122" customFormat="1" ht="21" customHeight="1">
      <c r="A20" s="69" t="s">
        <v>353</v>
      </c>
      <c r="B20" s="70" t="s">
        <v>347</v>
      </c>
      <c r="C20" s="217">
        <v>4250</v>
      </c>
      <c r="D20" s="178"/>
      <c r="E20" s="178"/>
      <c r="F20" s="217">
        <v>0</v>
      </c>
      <c r="G20" s="217">
        <v>3</v>
      </c>
      <c r="H20" s="217">
        <v>8895</v>
      </c>
    </row>
    <row r="21" spans="1:8" s="122" customFormat="1" ht="43.5" customHeight="1">
      <c r="A21" s="101" t="s">
        <v>354</v>
      </c>
      <c r="B21" s="62" t="s">
        <v>348</v>
      </c>
      <c r="C21" s="217">
        <v>1688465</v>
      </c>
      <c r="D21" s="178"/>
      <c r="E21" s="217">
        <v>590813867</v>
      </c>
      <c r="F21" s="217">
        <v>2452379</v>
      </c>
      <c r="G21" s="217">
        <v>1337347</v>
      </c>
      <c r="H21" s="217">
        <v>7982847</v>
      </c>
    </row>
    <row r="22" spans="1:8" s="122" customFormat="1" ht="43.5" customHeight="1">
      <c r="A22" s="59"/>
      <c r="B22" s="62" t="s">
        <v>342</v>
      </c>
      <c r="C22" s="178"/>
      <c r="D22" s="178"/>
      <c r="E22" s="178"/>
      <c r="F22" s="217">
        <v>0</v>
      </c>
      <c r="G22" s="217">
        <v>5595</v>
      </c>
      <c r="H22" s="217">
        <v>189491</v>
      </c>
    </row>
    <row r="23" spans="1:8" s="122" customFormat="1" ht="21" customHeight="1">
      <c r="A23" s="59"/>
      <c r="B23" s="62" t="s">
        <v>343</v>
      </c>
      <c r="C23" s="178"/>
      <c r="D23" s="178"/>
      <c r="E23" s="178"/>
      <c r="F23" s="217">
        <v>0</v>
      </c>
      <c r="G23" s="217">
        <v>4148</v>
      </c>
      <c r="H23" s="217">
        <v>132794</v>
      </c>
    </row>
    <row r="24" spans="1:8" s="122" customFormat="1" ht="21" customHeight="1">
      <c r="A24" s="59"/>
      <c r="B24" s="62" t="s">
        <v>344</v>
      </c>
      <c r="C24" s="178"/>
      <c r="D24" s="178"/>
      <c r="E24" s="217">
        <v>59758179</v>
      </c>
      <c r="F24" s="217">
        <v>0</v>
      </c>
      <c r="G24" s="217">
        <v>839</v>
      </c>
      <c r="H24" s="217">
        <v>55358</v>
      </c>
    </row>
    <row r="25" spans="1:8" s="122" customFormat="1" ht="21" customHeight="1">
      <c r="A25" s="66" t="s">
        <v>530</v>
      </c>
      <c r="B25" s="67" t="s">
        <v>355</v>
      </c>
      <c r="C25" s="217">
        <v>1688465</v>
      </c>
      <c r="D25" s="178"/>
      <c r="E25" s="217">
        <v>650572046</v>
      </c>
      <c r="F25" s="217">
        <v>2452379</v>
      </c>
      <c r="G25" s="217">
        <v>1347929</v>
      </c>
      <c r="H25" s="217">
        <v>8360490</v>
      </c>
    </row>
    <row r="26" spans="1:8" s="122" customFormat="1" ht="21" customHeight="1">
      <c r="A26" s="69" t="s">
        <v>356</v>
      </c>
      <c r="B26" s="70" t="s">
        <v>357</v>
      </c>
      <c r="C26" s="217">
        <v>176931</v>
      </c>
      <c r="D26" s="178"/>
      <c r="E26" s="178"/>
      <c r="F26" s="217">
        <v>0</v>
      </c>
      <c r="G26" s="217">
        <v>37975</v>
      </c>
      <c r="H26" s="217">
        <v>189427</v>
      </c>
    </row>
    <row r="27" spans="1:8" s="122" customFormat="1" ht="21" customHeight="1">
      <c r="A27" s="69" t="s">
        <v>358</v>
      </c>
      <c r="B27" s="70" t="s">
        <v>359</v>
      </c>
      <c r="C27" s="217">
        <v>5</v>
      </c>
      <c r="D27" s="178"/>
      <c r="E27" s="178"/>
      <c r="F27" s="217">
        <v>0</v>
      </c>
      <c r="G27" s="217">
        <v>0</v>
      </c>
      <c r="H27" s="217">
        <v>10</v>
      </c>
    </row>
    <row r="28" spans="1:8" s="122" customFormat="1" ht="21" customHeight="1">
      <c r="A28" s="69" t="s">
        <v>360</v>
      </c>
      <c r="B28" s="70" t="s">
        <v>361</v>
      </c>
      <c r="C28" s="217">
        <v>1</v>
      </c>
      <c r="D28" s="178"/>
      <c r="E28" s="178"/>
      <c r="F28" s="217">
        <v>0</v>
      </c>
      <c r="G28" s="217">
        <v>0</v>
      </c>
      <c r="H28" s="217">
        <v>0</v>
      </c>
    </row>
    <row r="29" spans="1:8" s="122" customFormat="1" ht="21" customHeight="1">
      <c r="A29" s="72"/>
      <c r="B29" s="67" t="s">
        <v>362</v>
      </c>
      <c r="C29" s="222">
        <f>C19+C20+C25+C26+C27+C28</f>
        <v>10760346</v>
      </c>
      <c r="D29" s="223"/>
      <c r="E29" s="222">
        <f>E19+E20+E25+E26+E27+E28</f>
        <v>4177652427</v>
      </c>
      <c r="F29" s="222">
        <f>F19+F20+F25+F26+F27+F28</f>
        <v>14044645</v>
      </c>
      <c r="G29" s="222">
        <f>G19+G20+G25+G26+G27+G28</f>
        <v>13501509</v>
      </c>
      <c r="H29" s="222">
        <f>H19+H20+H25+H26+H27+H28</f>
        <v>36406292</v>
      </c>
    </row>
    <row r="31" spans="1:8" ht="16.5">
      <c r="A31" s="9"/>
      <c r="H31" s="126"/>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96"/>
  <sheetViews>
    <sheetView zoomScalePageLayoutView="0"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4"/>
    </row>
    <row r="2" spans="1:8" ht="2.25" customHeight="1" thickBot="1">
      <c r="A2" s="116"/>
      <c r="B2" s="116"/>
      <c r="C2" s="116"/>
      <c r="D2" s="116"/>
      <c r="E2" s="116"/>
      <c r="F2" s="116"/>
      <c r="G2" s="116"/>
      <c r="H2" s="116"/>
    </row>
    <row r="3" spans="1:8" s="119" customFormat="1" ht="30" customHeight="1" thickBot="1">
      <c r="A3" s="272" t="s">
        <v>364</v>
      </c>
      <c r="B3" s="272"/>
      <c r="C3" s="272"/>
      <c r="D3" s="272"/>
      <c r="E3" s="272"/>
      <c r="F3" s="272"/>
      <c r="G3" s="272"/>
      <c r="H3" s="108" t="s">
        <v>365</v>
      </c>
    </row>
    <row r="4" spans="1:8" s="119" customFormat="1" ht="28.5" customHeight="1">
      <c r="A4" s="272" t="s">
        <v>771</v>
      </c>
      <c r="B4" s="272"/>
      <c r="C4" s="272"/>
      <c r="D4" s="272"/>
      <c r="E4" s="272"/>
      <c r="F4" s="272"/>
      <c r="G4" s="272"/>
      <c r="H4" s="97"/>
    </row>
    <row r="5" spans="1:8" ht="3" customHeight="1">
      <c r="A5" s="1"/>
      <c r="B5" s="1"/>
      <c r="C5" s="5"/>
      <c r="D5" s="5"/>
      <c r="E5" s="6"/>
      <c r="F5" s="5"/>
      <c r="G5" s="1"/>
      <c r="H5" s="1"/>
    </row>
    <row r="6" spans="1:8" ht="3" customHeight="1">
      <c r="A6" s="7"/>
      <c r="B6" s="1"/>
      <c r="C6" s="5"/>
      <c r="D6" s="5"/>
      <c r="E6" s="6"/>
      <c r="F6" s="5"/>
      <c r="G6" s="1"/>
      <c r="H6" s="1"/>
    </row>
    <row r="7" spans="1:8" s="121" customFormat="1" ht="26.25" customHeight="1">
      <c r="A7" s="280" t="s">
        <v>366</v>
      </c>
      <c r="B7" s="280"/>
      <c r="C7" s="280"/>
      <c r="D7" s="73"/>
      <c r="E7" s="74"/>
      <c r="F7" s="73"/>
      <c r="G7" s="75"/>
      <c r="H7" s="75"/>
    </row>
    <row r="8" spans="1:8" ht="3" customHeight="1">
      <c r="A8" s="7"/>
      <c r="B8" s="1"/>
      <c r="C8" s="5"/>
      <c r="D8" s="5"/>
      <c r="E8" s="6"/>
      <c r="F8" s="5"/>
      <c r="G8" s="1"/>
      <c r="H8" s="1"/>
    </row>
    <row r="9" spans="1:8" s="122" customFormat="1" ht="22.5" customHeight="1">
      <c r="A9" s="45"/>
      <c r="B9" s="45"/>
      <c r="C9" s="296" t="s">
        <v>367</v>
      </c>
      <c r="D9" s="297"/>
      <c r="E9" s="297"/>
      <c r="F9" s="296" t="s">
        <v>368</v>
      </c>
      <c r="G9" s="297"/>
      <c r="H9" s="297"/>
    </row>
    <row r="10" spans="1:8" s="122" customFormat="1" ht="21" customHeight="1">
      <c r="A10" s="48"/>
      <c r="B10" s="99"/>
      <c r="C10" s="98"/>
      <c r="D10" s="45"/>
      <c r="E10" s="127" t="s">
        <v>363</v>
      </c>
      <c r="F10" s="294" t="s">
        <v>369</v>
      </c>
      <c r="G10" s="296" t="s">
        <v>370</v>
      </c>
      <c r="H10" s="297"/>
    </row>
    <row r="11" spans="1:8" s="122" customFormat="1" ht="22.5">
      <c r="A11" s="51" t="s">
        <v>371</v>
      </c>
      <c r="B11" s="50" t="s">
        <v>372</v>
      </c>
      <c r="C11" s="128" t="s">
        <v>373</v>
      </c>
      <c r="D11" s="129" t="s">
        <v>374</v>
      </c>
      <c r="E11" s="130" t="s">
        <v>375</v>
      </c>
      <c r="F11" s="295"/>
      <c r="G11" s="52" t="s">
        <v>376</v>
      </c>
      <c r="H11" s="53" t="s">
        <v>377</v>
      </c>
    </row>
    <row r="12" spans="1:8" s="122" customFormat="1" ht="21" customHeight="1">
      <c r="A12" s="125" t="s">
        <v>378</v>
      </c>
      <c r="B12" s="55" t="s">
        <v>379</v>
      </c>
      <c r="C12" s="56"/>
      <c r="D12" s="56"/>
      <c r="E12" s="58" t="s">
        <v>380</v>
      </c>
      <c r="F12" s="131" t="s">
        <v>380</v>
      </c>
      <c r="G12" s="58" t="s">
        <v>380</v>
      </c>
      <c r="H12" s="58" t="s">
        <v>380</v>
      </c>
    </row>
    <row r="13" spans="1:8" s="122" customFormat="1" ht="21" customHeight="1">
      <c r="A13" s="59"/>
      <c r="B13" s="60" t="s">
        <v>381</v>
      </c>
      <c r="C13" s="61">
        <v>211</v>
      </c>
      <c r="D13" s="61">
        <v>94929</v>
      </c>
      <c r="E13" s="61">
        <v>16404180</v>
      </c>
      <c r="F13" s="61">
        <v>0</v>
      </c>
      <c r="G13" s="61">
        <v>1697</v>
      </c>
      <c r="H13" s="61">
        <v>13089</v>
      </c>
    </row>
    <row r="14" spans="1:8" s="122" customFormat="1" ht="43.5" customHeight="1">
      <c r="A14" s="59"/>
      <c r="B14" s="62" t="s">
        <v>382</v>
      </c>
      <c r="C14" s="178"/>
      <c r="D14" s="219"/>
      <c r="E14" s="219"/>
      <c r="F14" s="61">
        <v>0</v>
      </c>
      <c r="G14" s="61">
        <v>0</v>
      </c>
      <c r="H14" s="61">
        <v>0</v>
      </c>
    </row>
    <row r="15" spans="1:8" s="122" customFormat="1" ht="21" customHeight="1">
      <c r="A15" s="59"/>
      <c r="B15" s="62" t="s">
        <v>383</v>
      </c>
      <c r="C15" s="178"/>
      <c r="D15" s="219"/>
      <c r="E15" s="219"/>
      <c r="F15" s="61">
        <v>0</v>
      </c>
      <c r="G15" s="61">
        <v>0</v>
      </c>
      <c r="H15" s="61">
        <v>0</v>
      </c>
    </row>
    <row r="16" spans="1:8" s="122" customFormat="1" ht="21" customHeight="1">
      <c r="A16" s="59"/>
      <c r="B16" s="62" t="s">
        <v>384</v>
      </c>
      <c r="C16" s="178"/>
      <c r="D16" s="219"/>
      <c r="E16" s="61">
        <v>0</v>
      </c>
      <c r="F16" s="61">
        <v>0</v>
      </c>
      <c r="G16" s="61">
        <v>0</v>
      </c>
      <c r="H16" s="61">
        <v>0</v>
      </c>
    </row>
    <row r="17" spans="1:8" s="122" customFormat="1" ht="21" customHeight="1">
      <c r="A17" s="59"/>
      <c r="B17" s="65" t="s">
        <v>385</v>
      </c>
      <c r="C17" s="61">
        <v>0</v>
      </c>
      <c r="D17" s="61">
        <v>0</v>
      </c>
      <c r="E17" s="61">
        <v>0</v>
      </c>
      <c r="F17" s="61">
        <v>0</v>
      </c>
      <c r="G17" s="61">
        <v>0</v>
      </c>
      <c r="H17" s="61">
        <v>0</v>
      </c>
    </row>
    <row r="18" spans="1:8" s="122" customFormat="1" ht="21" customHeight="1">
      <c r="A18" s="66"/>
      <c r="B18" s="67" t="s">
        <v>386</v>
      </c>
      <c r="C18" s="64">
        <v>211</v>
      </c>
      <c r="D18" s="64">
        <v>94929</v>
      </c>
      <c r="E18" s="64">
        <v>16404180</v>
      </c>
      <c r="F18" s="64">
        <v>0</v>
      </c>
      <c r="G18" s="64">
        <v>1697</v>
      </c>
      <c r="H18" s="64">
        <v>13089</v>
      </c>
    </row>
    <row r="19" spans="1:8" s="122" customFormat="1" ht="21" customHeight="1">
      <c r="A19" s="69" t="s">
        <v>387</v>
      </c>
      <c r="B19" s="70" t="s">
        <v>388</v>
      </c>
      <c r="C19" s="64">
        <v>0</v>
      </c>
      <c r="D19" s="64">
        <v>0</v>
      </c>
      <c r="E19" s="219" t="s">
        <v>774</v>
      </c>
      <c r="F19" s="64">
        <v>0</v>
      </c>
      <c r="G19" s="64">
        <v>0</v>
      </c>
      <c r="H19" s="64">
        <v>0</v>
      </c>
    </row>
    <row r="20" spans="1:8" s="122" customFormat="1" ht="43.5" customHeight="1">
      <c r="A20" s="101" t="s">
        <v>389</v>
      </c>
      <c r="B20" s="62" t="s">
        <v>390</v>
      </c>
      <c r="C20" s="64">
        <v>0</v>
      </c>
      <c r="D20" s="64">
        <v>0</v>
      </c>
      <c r="E20" s="64">
        <v>0</v>
      </c>
      <c r="F20" s="64">
        <v>0</v>
      </c>
      <c r="G20" s="64">
        <v>0</v>
      </c>
      <c r="H20" s="64">
        <v>0</v>
      </c>
    </row>
    <row r="21" spans="1:8" s="122" customFormat="1" ht="43.5" customHeight="1">
      <c r="A21" s="59"/>
      <c r="B21" s="62" t="s">
        <v>382</v>
      </c>
      <c r="C21" s="178"/>
      <c r="D21" s="219"/>
      <c r="E21" s="219"/>
      <c r="F21" s="64">
        <v>0</v>
      </c>
      <c r="G21" s="64">
        <v>0</v>
      </c>
      <c r="H21" s="64">
        <v>0</v>
      </c>
    </row>
    <row r="22" spans="1:8" s="122" customFormat="1" ht="21" customHeight="1">
      <c r="A22" s="59"/>
      <c r="B22" s="62" t="s">
        <v>383</v>
      </c>
      <c r="C22" s="178"/>
      <c r="D22" s="219"/>
      <c r="E22" s="219"/>
      <c r="F22" s="64">
        <v>0</v>
      </c>
      <c r="G22" s="64">
        <v>0</v>
      </c>
      <c r="H22" s="64">
        <v>0</v>
      </c>
    </row>
    <row r="23" spans="1:8" s="122" customFormat="1" ht="21" customHeight="1">
      <c r="A23" s="59"/>
      <c r="B23" s="62" t="s">
        <v>384</v>
      </c>
      <c r="C23" s="178"/>
      <c r="D23" s="219"/>
      <c r="E23" s="64">
        <v>0</v>
      </c>
      <c r="F23" s="64">
        <v>0</v>
      </c>
      <c r="G23" s="64">
        <v>0</v>
      </c>
      <c r="H23" s="64">
        <v>0</v>
      </c>
    </row>
    <row r="24" spans="1:8" s="122" customFormat="1" ht="21" customHeight="1">
      <c r="A24" s="66"/>
      <c r="B24" s="67" t="s">
        <v>391</v>
      </c>
      <c r="C24" s="64">
        <v>0</v>
      </c>
      <c r="D24" s="64">
        <v>0</v>
      </c>
      <c r="E24" s="64">
        <v>0</v>
      </c>
      <c r="F24" s="64">
        <v>0</v>
      </c>
      <c r="G24" s="64">
        <v>0</v>
      </c>
      <c r="H24" s="64">
        <v>0</v>
      </c>
    </row>
    <row r="25" spans="1:8" s="122" customFormat="1" ht="21" customHeight="1">
      <c r="A25" s="69" t="s">
        <v>392</v>
      </c>
      <c r="B25" s="70" t="s">
        <v>393</v>
      </c>
      <c r="C25" s="64">
        <v>116</v>
      </c>
      <c r="D25" s="64">
        <v>7822</v>
      </c>
      <c r="E25" s="219"/>
      <c r="F25" s="64">
        <v>0</v>
      </c>
      <c r="G25" s="64">
        <v>4449</v>
      </c>
      <c r="H25" s="64">
        <v>817</v>
      </c>
    </row>
    <row r="26" spans="1:8" s="122" customFormat="1" ht="21" customHeight="1">
      <c r="A26" s="69" t="s">
        <v>394</v>
      </c>
      <c r="B26" s="70" t="s">
        <v>395</v>
      </c>
      <c r="C26" s="64">
        <v>0</v>
      </c>
      <c r="D26" s="64">
        <v>0</v>
      </c>
      <c r="E26" s="219"/>
      <c r="F26" s="64">
        <v>0</v>
      </c>
      <c r="G26" s="64">
        <v>0</v>
      </c>
      <c r="H26" s="64">
        <v>0</v>
      </c>
    </row>
    <row r="27" spans="1:8" s="122" customFormat="1" ht="21" customHeight="1">
      <c r="A27" s="69" t="s">
        <v>396</v>
      </c>
      <c r="B27" s="70" t="s">
        <v>397</v>
      </c>
      <c r="C27" s="64">
        <v>0</v>
      </c>
      <c r="D27" s="64">
        <v>0</v>
      </c>
      <c r="E27" s="219"/>
      <c r="F27" s="64">
        <v>0</v>
      </c>
      <c r="G27" s="64">
        <v>0</v>
      </c>
      <c r="H27" s="64">
        <v>0</v>
      </c>
    </row>
    <row r="28" spans="1:8" s="133" customFormat="1" ht="21" customHeight="1">
      <c r="A28" s="109"/>
      <c r="B28" s="110"/>
      <c r="C28" s="111"/>
      <c r="D28" s="111"/>
      <c r="E28" s="132"/>
      <c r="F28" s="111"/>
      <c r="G28" s="111"/>
      <c r="H28" s="111"/>
    </row>
    <row r="29" spans="1:8" s="133" customFormat="1" ht="15" customHeight="1" thickBot="1">
      <c r="A29" s="109"/>
      <c r="B29" s="110"/>
      <c r="C29" s="111"/>
      <c r="D29" s="111"/>
      <c r="E29" s="132"/>
      <c r="F29" s="111"/>
      <c r="G29" s="111"/>
      <c r="H29" s="111"/>
    </row>
    <row r="30" spans="1:8" s="119" customFormat="1" ht="32.25" customHeight="1" thickBot="1">
      <c r="A30" s="272" t="s">
        <v>364</v>
      </c>
      <c r="B30" s="272"/>
      <c r="C30" s="272"/>
      <c r="D30" s="272"/>
      <c r="E30" s="272"/>
      <c r="F30" s="272"/>
      <c r="G30" s="272"/>
      <c r="H30" s="108" t="s">
        <v>365</v>
      </c>
    </row>
    <row r="31" spans="1:8" s="119" customFormat="1" ht="27.75" customHeight="1">
      <c r="A31" s="272" t="s">
        <v>771</v>
      </c>
      <c r="B31" s="272"/>
      <c r="C31" s="272"/>
      <c r="D31" s="272"/>
      <c r="E31" s="272"/>
      <c r="F31" s="272"/>
      <c r="G31" s="272"/>
      <c r="H31" s="97"/>
    </row>
    <row r="32" spans="1:8" ht="3" customHeight="1">
      <c r="A32" s="1"/>
      <c r="B32" s="1"/>
      <c r="C32" s="5"/>
      <c r="D32" s="5"/>
      <c r="E32" s="6"/>
      <c r="F32" s="5"/>
      <c r="G32" s="1"/>
      <c r="H32" s="1"/>
    </row>
    <row r="33" spans="1:8" ht="3" customHeight="1">
      <c r="A33" s="7"/>
      <c r="B33" s="1"/>
      <c r="C33" s="5"/>
      <c r="D33" s="5"/>
      <c r="E33" s="6"/>
      <c r="F33" s="5"/>
      <c r="G33" s="1"/>
      <c r="H33" s="1"/>
    </row>
    <row r="34" spans="1:8" s="121" customFormat="1" ht="26.25" customHeight="1">
      <c r="A34" s="280" t="s">
        <v>398</v>
      </c>
      <c r="B34" s="280"/>
      <c r="C34" s="280"/>
      <c r="D34" s="280"/>
      <c r="E34" s="74"/>
      <c r="F34" s="73"/>
      <c r="G34" s="75"/>
      <c r="H34" s="75"/>
    </row>
    <row r="35" spans="1:8" ht="6" customHeight="1">
      <c r="A35" s="7"/>
      <c r="B35" s="1"/>
      <c r="C35" s="5"/>
      <c r="D35" s="5"/>
      <c r="E35" s="6"/>
      <c r="F35" s="5"/>
      <c r="G35" s="1"/>
      <c r="H35" s="1"/>
    </row>
    <row r="36" spans="1:8" s="122" customFormat="1" ht="21" customHeight="1">
      <c r="A36" s="45"/>
      <c r="B36" s="45"/>
      <c r="C36" s="296" t="s">
        <v>367</v>
      </c>
      <c r="D36" s="297"/>
      <c r="E36" s="297"/>
      <c r="F36" s="296" t="s">
        <v>368</v>
      </c>
      <c r="G36" s="297"/>
      <c r="H36" s="297"/>
    </row>
    <row r="37" spans="1:8" s="122" customFormat="1" ht="21" customHeight="1">
      <c r="A37" s="48"/>
      <c r="B37" s="99"/>
      <c r="C37" s="98"/>
      <c r="D37" s="45"/>
      <c r="E37" s="127" t="s">
        <v>363</v>
      </c>
      <c r="F37" s="294" t="s">
        <v>369</v>
      </c>
      <c r="G37" s="296" t="s">
        <v>370</v>
      </c>
      <c r="H37" s="297"/>
    </row>
    <row r="38" spans="1:8" s="122" customFormat="1" ht="22.5">
      <c r="A38" s="51" t="s">
        <v>371</v>
      </c>
      <c r="B38" s="50" t="s">
        <v>372</v>
      </c>
      <c r="C38" s="128" t="s">
        <v>373</v>
      </c>
      <c r="D38" s="129" t="s">
        <v>374</v>
      </c>
      <c r="E38" s="130" t="s">
        <v>375</v>
      </c>
      <c r="F38" s="295"/>
      <c r="G38" s="52" t="s">
        <v>376</v>
      </c>
      <c r="H38" s="53" t="s">
        <v>377</v>
      </c>
    </row>
    <row r="39" spans="1:8" s="122" customFormat="1" ht="21" customHeight="1">
      <c r="A39" s="125" t="s">
        <v>399</v>
      </c>
      <c r="B39" s="114" t="s">
        <v>400</v>
      </c>
      <c r="C39" s="56"/>
      <c r="D39" s="56"/>
      <c r="E39" s="58" t="s">
        <v>380</v>
      </c>
      <c r="F39" s="131" t="s">
        <v>380</v>
      </c>
      <c r="G39" s="58" t="s">
        <v>380</v>
      </c>
      <c r="H39" s="58" t="s">
        <v>380</v>
      </c>
    </row>
    <row r="40" spans="1:8" s="122" customFormat="1" ht="21" customHeight="1">
      <c r="A40" s="59"/>
      <c r="B40" s="60" t="s">
        <v>381</v>
      </c>
      <c r="C40" s="61">
        <v>19561</v>
      </c>
      <c r="D40" s="61">
        <v>1169912</v>
      </c>
      <c r="E40" s="61">
        <v>715575020</v>
      </c>
      <c r="F40" s="61">
        <v>0</v>
      </c>
      <c r="G40" s="61">
        <v>104655</v>
      </c>
      <c r="H40" s="61">
        <v>672823</v>
      </c>
    </row>
    <row r="41" spans="1:8" s="122" customFormat="1" ht="43.5" customHeight="1">
      <c r="A41" s="59"/>
      <c r="B41" s="62" t="s">
        <v>382</v>
      </c>
      <c r="C41" s="178"/>
      <c r="D41" s="178"/>
      <c r="E41" s="219"/>
      <c r="F41" s="64">
        <v>327</v>
      </c>
      <c r="G41" s="64">
        <v>15733</v>
      </c>
      <c r="H41" s="64">
        <v>178719</v>
      </c>
    </row>
    <row r="42" spans="1:8" s="122" customFormat="1" ht="21" customHeight="1">
      <c r="A42" s="59"/>
      <c r="B42" s="62" t="s">
        <v>383</v>
      </c>
      <c r="C42" s="178"/>
      <c r="D42" s="178"/>
      <c r="E42" s="219"/>
      <c r="F42" s="64">
        <v>0</v>
      </c>
      <c r="G42" s="64">
        <v>11182</v>
      </c>
      <c r="H42" s="64">
        <v>57992</v>
      </c>
    </row>
    <row r="43" spans="1:8" s="122" customFormat="1" ht="21" customHeight="1">
      <c r="A43" s="59"/>
      <c r="B43" s="62" t="s">
        <v>384</v>
      </c>
      <c r="C43" s="178"/>
      <c r="D43" s="178"/>
      <c r="E43" s="64">
        <v>23560664</v>
      </c>
      <c r="F43" s="64">
        <v>0</v>
      </c>
      <c r="G43" s="64">
        <v>114</v>
      </c>
      <c r="H43" s="64">
        <v>2169</v>
      </c>
    </row>
    <row r="44" spans="1:8" s="122" customFormat="1" ht="21" customHeight="1">
      <c r="A44" s="66"/>
      <c r="B44" s="67" t="s">
        <v>401</v>
      </c>
      <c r="C44" s="64">
        <v>19561</v>
      </c>
      <c r="D44" s="64">
        <v>1169912</v>
      </c>
      <c r="E44" s="64">
        <v>739135684</v>
      </c>
      <c r="F44" s="64">
        <v>327</v>
      </c>
      <c r="G44" s="64">
        <v>131684</v>
      </c>
      <c r="H44" s="64">
        <v>911703</v>
      </c>
    </row>
    <row r="45" spans="1:8" s="122" customFormat="1" ht="21" customHeight="1">
      <c r="A45" s="72"/>
      <c r="B45" s="67" t="s">
        <v>402</v>
      </c>
      <c r="C45" s="68">
        <f>SUM(C18,C19,C24,C25:C27,C44)</f>
        <v>19888</v>
      </c>
      <c r="D45" s="68">
        <f>SUM(D18,D19,D24,D25:D27,D44)</f>
        <v>1272663</v>
      </c>
      <c r="E45" s="68">
        <f>SUM(E18,E24,E44)</f>
        <v>755539864</v>
      </c>
      <c r="F45" s="68">
        <f>SUM(F18,F19,F24,F25:F27,F44)</f>
        <v>327</v>
      </c>
      <c r="G45" s="68">
        <f>SUM(G18,G19,G24,G25:G27,G44)</f>
        <v>137830</v>
      </c>
      <c r="H45" s="68">
        <f>SUM(H18,H19,H24,H25:H27,H44)</f>
        <v>925609</v>
      </c>
    </row>
    <row r="46" spans="1:8" s="122" customFormat="1" ht="11.25">
      <c r="A46" s="46"/>
      <c r="B46" s="46"/>
      <c r="C46" s="46"/>
      <c r="D46" s="46"/>
      <c r="E46" s="46"/>
      <c r="F46" s="46"/>
      <c r="G46" s="46"/>
      <c r="H46" s="46"/>
    </row>
    <row r="47" spans="1:8" s="122" customFormat="1" ht="11.25">
      <c r="A47" s="39"/>
      <c r="B47" s="46"/>
      <c r="C47" s="46"/>
      <c r="D47" s="46"/>
      <c r="E47" s="46"/>
      <c r="F47" s="46"/>
      <c r="G47" s="46"/>
      <c r="H47" s="46"/>
    </row>
    <row r="48" spans="1:8" s="122" customFormat="1" ht="11.25">
      <c r="A48" s="46"/>
      <c r="B48" s="46"/>
      <c r="C48" s="46"/>
      <c r="D48" s="46"/>
      <c r="E48" s="46"/>
      <c r="F48" s="46"/>
      <c r="G48" s="46"/>
      <c r="H48" s="46"/>
    </row>
    <row r="49" spans="1:8" s="122" customFormat="1" ht="11.25">
      <c r="A49" s="46"/>
      <c r="B49" s="46"/>
      <c r="C49" s="46"/>
      <c r="D49" s="46"/>
      <c r="E49" s="46"/>
      <c r="F49" s="46"/>
      <c r="G49" s="46"/>
      <c r="H49" s="46"/>
    </row>
    <row r="50" spans="1:8" s="122" customFormat="1" ht="11.25">
      <c r="A50" s="46"/>
      <c r="B50" s="46"/>
      <c r="C50" s="46"/>
      <c r="D50" s="46"/>
      <c r="E50" s="46"/>
      <c r="F50" s="46"/>
      <c r="G50" s="46"/>
      <c r="H50" s="46"/>
    </row>
    <row r="51" spans="1:8" s="122" customFormat="1" ht="11.25">
      <c r="A51" s="46"/>
      <c r="B51" s="46"/>
      <c r="C51" s="46"/>
      <c r="D51" s="46"/>
      <c r="E51" s="46"/>
      <c r="F51" s="46"/>
      <c r="G51" s="46"/>
      <c r="H51" s="46"/>
    </row>
    <row r="52" spans="1:8" s="122" customFormat="1" ht="11.25">
      <c r="A52" s="46"/>
      <c r="B52" s="46"/>
      <c r="C52" s="46"/>
      <c r="D52" s="46"/>
      <c r="E52" s="46"/>
      <c r="F52" s="46"/>
      <c r="G52" s="46"/>
      <c r="H52" s="46"/>
    </row>
    <row r="53" spans="1:8" s="122" customFormat="1" ht="11.25">
      <c r="A53" s="46"/>
      <c r="B53" s="46"/>
      <c r="C53" s="46"/>
      <c r="D53" s="46"/>
      <c r="E53" s="46"/>
      <c r="F53" s="46"/>
      <c r="G53" s="46"/>
      <c r="H53" s="46"/>
    </row>
    <row r="54" spans="1:8" s="122" customFormat="1" ht="11.25">
      <c r="A54" s="46"/>
      <c r="B54" s="46"/>
      <c r="C54" s="46"/>
      <c r="D54" s="46"/>
      <c r="E54" s="46"/>
      <c r="F54" s="46"/>
      <c r="G54" s="46"/>
      <c r="H54" s="46"/>
    </row>
    <row r="55" spans="1:8" s="122" customFormat="1" ht="11.25">
      <c r="A55" s="46"/>
      <c r="B55" s="46"/>
      <c r="C55" s="46"/>
      <c r="D55" s="46"/>
      <c r="E55" s="46"/>
      <c r="F55" s="46"/>
      <c r="G55" s="46"/>
      <c r="H55" s="46"/>
    </row>
    <row r="56" spans="1:8" s="122" customFormat="1" ht="11.25">
      <c r="A56" s="46"/>
      <c r="B56" s="46"/>
      <c r="C56" s="46"/>
      <c r="D56" s="46"/>
      <c r="E56" s="46"/>
      <c r="F56" s="46"/>
      <c r="G56" s="46"/>
      <c r="H56" s="46"/>
    </row>
    <row r="57" spans="1:8" s="122" customFormat="1" ht="11.25">
      <c r="A57" s="46"/>
      <c r="B57" s="46"/>
      <c r="C57" s="46"/>
      <c r="D57" s="46"/>
      <c r="E57" s="46"/>
      <c r="F57" s="46"/>
      <c r="G57" s="46"/>
      <c r="H57" s="46"/>
    </row>
    <row r="58" spans="1:8" s="122" customFormat="1" ht="11.25">
      <c r="A58" s="46"/>
      <c r="B58" s="46"/>
      <c r="C58" s="46"/>
      <c r="D58" s="46"/>
      <c r="E58" s="46"/>
      <c r="F58" s="46"/>
      <c r="G58" s="46"/>
      <c r="H58" s="46"/>
    </row>
    <row r="59" spans="1:8" s="122" customFormat="1" ht="11.25">
      <c r="A59" s="46"/>
      <c r="B59" s="46"/>
      <c r="C59" s="46"/>
      <c r="D59" s="46"/>
      <c r="E59" s="46"/>
      <c r="F59" s="46"/>
      <c r="G59" s="46"/>
      <c r="H59" s="46"/>
    </row>
    <row r="60" spans="1:8" s="122" customFormat="1" ht="11.25">
      <c r="A60" s="46"/>
      <c r="B60" s="46"/>
      <c r="C60" s="46"/>
      <c r="D60" s="46"/>
      <c r="E60" s="46"/>
      <c r="F60" s="46"/>
      <c r="G60" s="46"/>
      <c r="H60" s="46"/>
    </row>
    <row r="61" spans="1:8" s="122" customFormat="1" ht="11.25">
      <c r="A61" s="46"/>
      <c r="B61" s="46"/>
      <c r="C61" s="46"/>
      <c r="D61" s="46"/>
      <c r="E61" s="46"/>
      <c r="F61" s="46"/>
      <c r="G61" s="46"/>
      <c r="H61" s="46"/>
    </row>
    <row r="62" spans="1:8" s="122" customFormat="1" ht="11.25">
      <c r="A62" s="46"/>
      <c r="B62" s="46"/>
      <c r="C62" s="46"/>
      <c r="D62" s="46"/>
      <c r="E62" s="46"/>
      <c r="F62" s="46"/>
      <c r="G62" s="46"/>
      <c r="H62" s="46"/>
    </row>
    <row r="63" spans="1:8" s="122" customFormat="1" ht="11.25">
      <c r="A63" s="46"/>
      <c r="B63" s="46"/>
      <c r="C63" s="46"/>
      <c r="D63" s="46"/>
      <c r="E63" s="46"/>
      <c r="F63" s="46"/>
      <c r="G63" s="46"/>
      <c r="H63" s="46"/>
    </row>
    <row r="64" spans="1:8" s="122" customFormat="1" ht="11.25">
      <c r="A64" s="46"/>
      <c r="B64" s="46"/>
      <c r="C64" s="46"/>
      <c r="D64" s="46"/>
      <c r="E64" s="46"/>
      <c r="F64" s="46"/>
      <c r="G64" s="46"/>
      <c r="H64" s="46"/>
    </row>
    <row r="65" spans="1:8" s="122" customFormat="1" ht="11.25">
      <c r="A65" s="46"/>
      <c r="B65" s="46"/>
      <c r="C65" s="46"/>
      <c r="D65" s="46"/>
      <c r="E65" s="46"/>
      <c r="F65" s="46"/>
      <c r="G65" s="46"/>
      <c r="H65" s="46"/>
    </row>
    <row r="66" spans="1:8" s="122" customFormat="1" ht="11.25">
      <c r="A66" s="46"/>
      <c r="B66" s="46"/>
      <c r="C66" s="46"/>
      <c r="D66" s="46"/>
      <c r="E66" s="46"/>
      <c r="F66" s="46"/>
      <c r="G66" s="46"/>
      <c r="H66" s="46"/>
    </row>
    <row r="67" spans="1:8" s="122" customFormat="1" ht="11.25">
      <c r="A67" s="46"/>
      <c r="B67" s="46"/>
      <c r="C67" s="46"/>
      <c r="D67" s="46"/>
      <c r="E67" s="46"/>
      <c r="F67" s="46"/>
      <c r="G67" s="46"/>
      <c r="H67" s="46"/>
    </row>
    <row r="68" spans="1:8" s="122" customFormat="1" ht="11.25">
      <c r="A68" s="46"/>
      <c r="B68" s="46"/>
      <c r="C68" s="46"/>
      <c r="D68" s="46"/>
      <c r="E68" s="46"/>
      <c r="F68" s="46"/>
      <c r="G68" s="46"/>
      <c r="H68" s="46"/>
    </row>
    <row r="69" spans="1:8" s="122" customFormat="1" ht="11.25">
      <c r="A69" s="46"/>
      <c r="B69" s="46"/>
      <c r="C69" s="46"/>
      <c r="D69" s="46"/>
      <c r="E69" s="46"/>
      <c r="F69" s="46"/>
      <c r="G69" s="46"/>
      <c r="H69" s="46"/>
    </row>
    <row r="70" spans="1:8" s="122" customFormat="1" ht="11.25">
      <c r="A70" s="46"/>
      <c r="B70" s="46"/>
      <c r="C70" s="46"/>
      <c r="D70" s="46"/>
      <c r="E70" s="46"/>
      <c r="F70" s="46"/>
      <c r="G70" s="46"/>
      <c r="H70" s="46"/>
    </row>
    <row r="71" spans="1:8" s="122" customFormat="1" ht="11.25">
      <c r="A71" s="46"/>
      <c r="B71" s="46"/>
      <c r="C71" s="46"/>
      <c r="D71" s="46"/>
      <c r="E71" s="46"/>
      <c r="F71" s="46"/>
      <c r="G71" s="46"/>
      <c r="H71" s="46"/>
    </row>
    <row r="72" spans="1:8" s="122" customFormat="1" ht="11.25">
      <c r="A72" s="46"/>
      <c r="B72" s="46"/>
      <c r="C72" s="46"/>
      <c r="D72" s="46"/>
      <c r="E72" s="46"/>
      <c r="F72" s="46"/>
      <c r="G72" s="46"/>
      <c r="H72" s="46"/>
    </row>
    <row r="73" spans="1:8" s="122" customFormat="1" ht="11.25">
      <c r="A73" s="46"/>
      <c r="B73" s="46"/>
      <c r="C73" s="46"/>
      <c r="D73" s="46"/>
      <c r="E73" s="46"/>
      <c r="F73" s="46"/>
      <c r="G73" s="46"/>
      <c r="H73" s="46"/>
    </row>
    <row r="74" spans="1:8" s="122" customFormat="1" ht="11.25">
      <c r="A74" s="46"/>
      <c r="B74" s="46"/>
      <c r="C74" s="46"/>
      <c r="D74" s="46"/>
      <c r="E74" s="46"/>
      <c r="F74" s="46"/>
      <c r="G74" s="46"/>
      <c r="H74" s="46"/>
    </row>
    <row r="75" spans="1:8" s="122" customFormat="1" ht="11.25">
      <c r="A75" s="46"/>
      <c r="B75" s="46"/>
      <c r="C75" s="46"/>
      <c r="D75" s="46"/>
      <c r="E75" s="46"/>
      <c r="F75" s="46"/>
      <c r="G75" s="46"/>
      <c r="H75" s="46"/>
    </row>
    <row r="76" spans="1:8" s="122" customFormat="1" ht="11.25">
      <c r="A76" s="46"/>
      <c r="B76" s="46"/>
      <c r="C76" s="46"/>
      <c r="D76" s="46"/>
      <c r="E76" s="46"/>
      <c r="F76" s="46"/>
      <c r="G76" s="46"/>
      <c r="H76" s="46"/>
    </row>
    <row r="77" spans="1:8" s="122" customFormat="1" ht="11.25">
      <c r="A77" s="46"/>
      <c r="B77" s="46"/>
      <c r="C77" s="46"/>
      <c r="D77" s="46"/>
      <c r="E77" s="46"/>
      <c r="F77" s="46"/>
      <c r="G77" s="46"/>
      <c r="H77" s="46"/>
    </row>
    <row r="78" spans="1:8" s="122" customFormat="1" ht="11.25">
      <c r="A78" s="46"/>
      <c r="B78" s="46"/>
      <c r="C78" s="46"/>
      <c r="D78" s="46"/>
      <c r="E78" s="46"/>
      <c r="F78" s="46"/>
      <c r="G78" s="46"/>
      <c r="H78" s="46"/>
    </row>
    <row r="79" spans="1:8" s="122" customFormat="1" ht="11.25">
      <c r="A79" s="46"/>
      <c r="B79" s="46"/>
      <c r="C79" s="46"/>
      <c r="D79" s="46"/>
      <c r="E79" s="46"/>
      <c r="F79" s="46"/>
      <c r="G79" s="46"/>
      <c r="H79" s="46"/>
    </row>
    <row r="80" spans="1:8" s="122" customFormat="1" ht="11.25">
      <c r="A80" s="46"/>
      <c r="B80" s="46"/>
      <c r="C80" s="46"/>
      <c r="D80" s="46"/>
      <c r="E80" s="46"/>
      <c r="F80" s="46"/>
      <c r="G80" s="46"/>
      <c r="H80" s="46"/>
    </row>
    <row r="81" spans="1:8" s="122" customFormat="1" ht="11.25">
      <c r="A81" s="46"/>
      <c r="B81" s="46"/>
      <c r="C81" s="46"/>
      <c r="D81" s="46"/>
      <c r="E81" s="46"/>
      <c r="F81" s="46"/>
      <c r="G81" s="46"/>
      <c r="H81" s="46"/>
    </row>
    <row r="82" spans="1:8" s="122" customFormat="1" ht="11.25">
      <c r="A82" s="46"/>
      <c r="B82" s="46"/>
      <c r="C82" s="46"/>
      <c r="D82" s="46"/>
      <c r="E82" s="46"/>
      <c r="F82" s="46"/>
      <c r="G82" s="46"/>
      <c r="H82" s="46"/>
    </row>
    <row r="83" spans="1:8" s="122" customFormat="1" ht="11.25">
      <c r="A83" s="46"/>
      <c r="B83" s="46"/>
      <c r="C83" s="46"/>
      <c r="D83" s="46"/>
      <c r="E83" s="46"/>
      <c r="F83" s="46"/>
      <c r="G83" s="46"/>
      <c r="H83" s="46"/>
    </row>
    <row r="84" spans="1:8" s="122" customFormat="1" ht="11.25">
      <c r="A84" s="46"/>
      <c r="B84" s="46"/>
      <c r="C84" s="46"/>
      <c r="D84" s="46"/>
      <c r="E84" s="46"/>
      <c r="F84" s="46"/>
      <c r="G84" s="46"/>
      <c r="H84" s="46"/>
    </row>
    <row r="85" spans="1:8" s="122" customFormat="1" ht="11.25">
      <c r="A85" s="46"/>
      <c r="B85" s="46"/>
      <c r="C85" s="46"/>
      <c r="D85" s="46"/>
      <c r="E85" s="46"/>
      <c r="F85" s="46"/>
      <c r="G85" s="46"/>
      <c r="H85" s="46"/>
    </row>
    <row r="86" spans="1:8" s="122" customFormat="1" ht="11.25">
      <c r="A86" s="46"/>
      <c r="B86" s="46"/>
      <c r="C86" s="46"/>
      <c r="D86" s="46"/>
      <c r="E86" s="46"/>
      <c r="F86" s="46"/>
      <c r="G86" s="46"/>
      <c r="H86" s="46"/>
    </row>
    <row r="87" spans="1:8" s="122" customFormat="1" ht="11.25">
      <c r="A87" s="46"/>
      <c r="B87" s="46"/>
      <c r="C87" s="46"/>
      <c r="D87" s="46"/>
      <c r="E87" s="46"/>
      <c r="F87" s="46"/>
      <c r="G87" s="46"/>
      <c r="H87" s="46"/>
    </row>
    <row r="88" spans="1:8" s="122" customFormat="1" ht="11.25">
      <c r="A88" s="46"/>
      <c r="B88" s="46"/>
      <c r="C88" s="46"/>
      <c r="D88" s="46"/>
      <c r="E88" s="46"/>
      <c r="F88" s="46"/>
      <c r="G88" s="46"/>
      <c r="H88" s="46"/>
    </row>
    <row r="89" spans="1:8" s="122" customFormat="1" ht="11.25">
      <c r="A89" s="46"/>
      <c r="B89" s="46"/>
      <c r="C89" s="46"/>
      <c r="D89" s="46"/>
      <c r="E89" s="46"/>
      <c r="F89" s="46"/>
      <c r="G89" s="46"/>
      <c r="H89" s="46"/>
    </row>
    <row r="90" spans="1:8" s="122" customFormat="1" ht="11.25">
      <c r="A90" s="46"/>
      <c r="B90" s="46"/>
      <c r="C90" s="46"/>
      <c r="D90" s="46"/>
      <c r="E90" s="46"/>
      <c r="F90" s="46"/>
      <c r="G90" s="46"/>
      <c r="H90" s="46"/>
    </row>
    <row r="91" spans="1:8" s="122" customFormat="1" ht="11.25">
      <c r="A91" s="46"/>
      <c r="B91" s="46"/>
      <c r="C91" s="46"/>
      <c r="D91" s="46"/>
      <c r="E91" s="46"/>
      <c r="F91" s="46"/>
      <c r="G91" s="46"/>
      <c r="H91" s="46"/>
    </row>
    <row r="92" spans="1:8" s="122" customFormat="1" ht="11.25">
      <c r="A92" s="46"/>
      <c r="B92" s="46"/>
      <c r="C92" s="46"/>
      <c r="D92" s="46"/>
      <c r="E92" s="46"/>
      <c r="F92" s="46"/>
      <c r="G92" s="46"/>
      <c r="H92" s="46"/>
    </row>
    <row r="93" spans="1:8" s="122" customFormat="1" ht="11.25">
      <c r="A93" s="46"/>
      <c r="B93" s="46"/>
      <c r="C93" s="46"/>
      <c r="D93" s="46"/>
      <c r="E93" s="46"/>
      <c r="F93" s="46"/>
      <c r="G93" s="46"/>
      <c r="H93" s="46"/>
    </row>
    <row r="94" spans="1:8" s="122" customFormat="1" ht="11.25">
      <c r="A94" s="46"/>
      <c r="B94" s="46"/>
      <c r="C94" s="46"/>
      <c r="D94" s="46"/>
      <c r="E94" s="46"/>
      <c r="F94" s="46"/>
      <c r="G94" s="46"/>
      <c r="H94" s="46"/>
    </row>
    <row r="95" spans="1:8" s="122" customFormat="1" ht="11.25">
      <c r="A95" s="46"/>
      <c r="B95" s="46"/>
      <c r="C95" s="46"/>
      <c r="D95" s="46"/>
      <c r="E95" s="46"/>
      <c r="F95" s="46"/>
      <c r="G95" s="46"/>
      <c r="H95" s="46"/>
    </row>
    <row r="96" spans="1:8" s="122" customFormat="1" ht="11.25">
      <c r="A96" s="46"/>
      <c r="B96" s="46"/>
      <c r="C96" s="46"/>
      <c r="D96" s="46"/>
      <c r="E96" s="46"/>
      <c r="F96" s="46"/>
      <c r="G96" s="46"/>
      <c r="H96" s="46"/>
    </row>
  </sheetData>
  <sheetProtection/>
  <mergeCells count="14">
    <mergeCell ref="F10:F11"/>
    <mergeCell ref="G10:H10"/>
    <mergeCell ref="C9:E9"/>
    <mergeCell ref="F9:H9"/>
    <mergeCell ref="A7:C7"/>
    <mergeCell ref="A3:G3"/>
    <mergeCell ref="A4:G4"/>
    <mergeCell ref="A34:D34"/>
    <mergeCell ref="C36:E36"/>
    <mergeCell ref="F36:H36"/>
    <mergeCell ref="F37:F38"/>
    <mergeCell ref="G37:H37"/>
    <mergeCell ref="A30:G30"/>
    <mergeCell ref="A31:G31"/>
  </mergeCells>
  <dataValidations count="2">
    <dataValidation operator="equal" allowBlank="1" showInputMessage="1" showErrorMessage="1" sqref="F32:F35 F5:F8"/>
    <dataValidation type="whole" allowBlank="1" showInputMessage="1" showErrorMessage="1" errorTitle="No Decimal" error="No Decimal is allowed" sqref="E41:E42 C41:D43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18" customFormat="1" ht="3" customHeight="1">
      <c r="A1" s="117"/>
      <c r="B1" s="117"/>
      <c r="C1" s="117"/>
      <c r="D1" s="117"/>
      <c r="E1" s="117"/>
      <c r="F1" s="117"/>
      <c r="G1" s="94"/>
    </row>
    <row r="2" spans="1:7" ht="3" customHeight="1" thickBot="1">
      <c r="A2" s="298"/>
      <c r="B2" s="298"/>
      <c r="C2" s="298"/>
      <c r="D2" s="298"/>
      <c r="E2" s="298"/>
      <c r="F2" s="298"/>
      <c r="G2" s="298"/>
    </row>
    <row r="3" spans="1:7" s="119" customFormat="1" ht="25.5" customHeight="1" thickBot="1">
      <c r="A3" s="272" t="s">
        <v>244</v>
      </c>
      <c r="B3" s="272"/>
      <c r="C3" s="272"/>
      <c r="D3" s="272"/>
      <c r="E3" s="272"/>
      <c r="F3" s="272"/>
      <c r="G3" s="108" t="s">
        <v>406</v>
      </c>
    </row>
    <row r="4" spans="1:7" s="119" customFormat="1" ht="25.5" customHeight="1">
      <c r="A4" s="272" t="s">
        <v>771</v>
      </c>
      <c r="B4" s="272"/>
      <c r="C4" s="272"/>
      <c r="D4" s="272"/>
      <c r="E4" s="272"/>
      <c r="F4" s="272"/>
      <c r="G4" s="97"/>
    </row>
    <row r="5" spans="1:7" ht="3" customHeight="1">
      <c r="A5" s="2"/>
      <c r="B5" s="1"/>
      <c r="C5" s="5"/>
      <c r="D5" s="120"/>
      <c r="E5" s="4"/>
      <c r="F5" s="120"/>
      <c r="G5" s="1"/>
    </row>
    <row r="6" spans="1:7" ht="3" customHeight="1">
      <c r="A6" s="1"/>
      <c r="B6" s="1"/>
      <c r="C6" s="5"/>
      <c r="D6" s="5"/>
      <c r="E6" s="134"/>
      <c r="F6" s="5"/>
      <c r="G6" s="1"/>
    </row>
    <row r="7" spans="1:7" ht="3" customHeight="1">
      <c r="A7" s="7"/>
      <c r="B7" s="1"/>
      <c r="C7" s="5"/>
      <c r="D7" s="5"/>
      <c r="E7" s="6"/>
      <c r="F7" s="5"/>
      <c r="G7" s="1"/>
    </row>
    <row r="8" spans="1:7" ht="22.5" customHeight="1">
      <c r="A8" s="280" t="s">
        <v>407</v>
      </c>
      <c r="B8" s="280"/>
      <c r="C8" s="280"/>
      <c r="D8" s="5"/>
      <c r="E8" s="6"/>
      <c r="F8" s="5"/>
      <c r="G8" s="1"/>
    </row>
    <row r="9" spans="1:7" ht="16.5">
      <c r="A9" s="7"/>
      <c r="B9" s="1"/>
      <c r="C9" s="5"/>
      <c r="D9" s="5"/>
      <c r="E9" s="6"/>
      <c r="F9" s="5"/>
      <c r="G9" s="1"/>
    </row>
    <row r="10" spans="1:7" s="122" customFormat="1" ht="21" customHeight="1">
      <c r="A10" s="45"/>
      <c r="B10" s="45"/>
      <c r="C10" s="296" t="s">
        <v>328</v>
      </c>
      <c r="D10" s="297"/>
      <c r="E10" s="297"/>
      <c r="F10" s="278" t="s">
        <v>408</v>
      </c>
      <c r="G10" s="299"/>
    </row>
    <row r="11" spans="1:7" s="122" customFormat="1" ht="39.75" customHeight="1">
      <c r="A11" s="51" t="s">
        <v>332</v>
      </c>
      <c r="B11" s="51" t="s">
        <v>333</v>
      </c>
      <c r="C11" s="53" t="s">
        <v>409</v>
      </c>
      <c r="D11" s="53" t="s">
        <v>410</v>
      </c>
      <c r="E11" s="53" t="s">
        <v>411</v>
      </c>
      <c r="F11" s="53" t="s">
        <v>412</v>
      </c>
      <c r="G11" s="53" t="s">
        <v>413</v>
      </c>
    </row>
    <row r="12" spans="1:7" s="122" customFormat="1" ht="21" customHeight="1">
      <c r="A12" s="125" t="s">
        <v>403</v>
      </c>
      <c r="B12" s="114" t="s">
        <v>414</v>
      </c>
      <c r="C12" s="63"/>
      <c r="D12" s="58" t="s">
        <v>415</v>
      </c>
      <c r="E12" s="58" t="s">
        <v>313</v>
      </c>
      <c r="F12" s="58" t="s">
        <v>313</v>
      </c>
      <c r="G12" s="58" t="s">
        <v>313</v>
      </c>
    </row>
    <row r="13" spans="1:7" s="122" customFormat="1" ht="21" customHeight="1">
      <c r="A13" s="59"/>
      <c r="B13" s="135" t="s">
        <v>416</v>
      </c>
      <c r="C13" s="63"/>
      <c r="D13" s="228">
        <v>716027</v>
      </c>
      <c r="E13" s="228">
        <v>42372186</v>
      </c>
      <c r="F13" s="228">
        <v>2096233</v>
      </c>
      <c r="G13" s="228">
        <v>1001011</v>
      </c>
    </row>
    <row r="14" spans="1:7" s="122" customFormat="1" ht="21" customHeight="1">
      <c r="A14" s="59"/>
      <c r="B14" s="65" t="s">
        <v>417</v>
      </c>
      <c r="C14" s="63"/>
      <c r="D14" s="228">
        <v>4510601</v>
      </c>
      <c r="E14" s="228">
        <v>41904314</v>
      </c>
      <c r="F14" s="228">
        <v>59044</v>
      </c>
      <c r="G14" s="228">
        <v>690791</v>
      </c>
    </row>
    <row r="15" spans="1:7" s="122" customFormat="1" ht="21" customHeight="1">
      <c r="A15" s="66"/>
      <c r="B15" s="67" t="s">
        <v>418</v>
      </c>
      <c r="C15" s="63"/>
      <c r="D15" s="228">
        <v>5226628</v>
      </c>
      <c r="E15" s="228">
        <v>84276500</v>
      </c>
      <c r="F15" s="228">
        <v>2155277</v>
      </c>
      <c r="G15" s="228">
        <v>1691802</v>
      </c>
    </row>
    <row r="16" spans="1:7" s="122" customFormat="1" ht="43.5" customHeight="1">
      <c r="A16" s="71" t="s">
        <v>404</v>
      </c>
      <c r="B16" s="70" t="s">
        <v>419</v>
      </c>
      <c r="C16" s="63"/>
      <c r="D16" s="228">
        <v>0</v>
      </c>
      <c r="E16" s="228">
        <v>0</v>
      </c>
      <c r="F16" s="228">
        <v>0</v>
      </c>
      <c r="G16" s="228">
        <v>0</v>
      </c>
    </row>
    <row r="17" spans="1:7" s="122" customFormat="1" ht="21" customHeight="1">
      <c r="A17" s="59"/>
      <c r="B17" s="65" t="s">
        <v>420</v>
      </c>
      <c r="C17" s="63"/>
      <c r="D17" s="228">
        <v>730622</v>
      </c>
      <c r="E17" s="228">
        <v>13464611</v>
      </c>
      <c r="F17" s="228">
        <v>17239</v>
      </c>
      <c r="G17" s="228">
        <v>207290</v>
      </c>
    </row>
    <row r="18" spans="1:7" s="122" customFormat="1" ht="21" customHeight="1">
      <c r="A18" s="66"/>
      <c r="B18" s="67" t="s">
        <v>421</v>
      </c>
      <c r="C18" s="63"/>
      <c r="D18" s="228">
        <v>730622</v>
      </c>
      <c r="E18" s="228">
        <v>13464611</v>
      </c>
      <c r="F18" s="228">
        <v>17239</v>
      </c>
      <c r="G18" s="228">
        <v>207290</v>
      </c>
    </row>
    <row r="19" spans="1:7" s="122" customFormat="1" ht="21" customHeight="1">
      <c r="A19" s="103"/>
      <c r="B19" s="70" t="s">
        <v>362</v>
      </c>
      <c r="C19" s="228">
        <v>329176</v>
      </c>
      <c r="D19" s="68">
        <f>D15+D18</f>
        <v>5957250</v>
      </c>
      <c r="E19" s="68">
        <f>E15+E18</f>
        <v>97741111</v>
      </c>
      <c r="F19" s="68">
        <f>F15+F18</f>
        <v>2172516</v>
      </c>
      <c r="G19" s="68">
        <f>G15+G18</f>
        <v>1899092</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二零一四年一月至三月 January to March 2014</dc:subject>
  <dc:creator>保險業監理處 Office of the Commissioner of Insurance</dc:creator>
  <cp:keywords/>
  <dc:description/>
  <cp:lastModifiedBy/>
  <cp:lastPrinted>2014-03-06T08:09:30Z</cp:lastPrinted>
  <dcterms:created xsi:type="dcterms:W3CDTF">2001-11-09T01:47:38Z</dcterms:created>
  <dcterms:modified xsi:type="dcterms:W3CDTF">2014-05-23T08:59:41Z</dcterms:modified>
  <cp:category/>
  <cp:version/>
  <cp:contentType/>
  <cp:contentStatus/>
</cp:coreProperties>
</file>