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L1'!$A$1:$N$71</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<sst xmlns="http://schemas.openxmlformats.org/spreadsheetml/2006/main" count="2754" uniqueCount="621">
  <si>
    <t>安達人壽</t>
  </si>
  <si>
    <t>英傑華人壽</t>
  </si>
  <si>
    <t>太平洋人壽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</si>
  <si>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</si>
  <si>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</si>
  <si>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</si>
  <si>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</si>
  <si>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</si>
  <si>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</si>
  <si>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</si>
  <si>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</si>
  <si>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</si>
  <si>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</si>
  <si>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</si>
  <si>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</si>
  <si>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</si>
  <si>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</si>
  <si>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</si>
  <si>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</si>
  <si>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</si>
  <si>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</si>
  <si>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</si>
  <si>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</si>
  <si>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</si>
  <si>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</si>
  <si>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</si>
  <si>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</si>
  <si>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</si>
  <si>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</si>
  <si>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</si>
  <si>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</si>
  <si>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</si>
  <si>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</si>
  <si>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</si>
  <si>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</si>
  <si>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</si>
  <si>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</si>
  <si>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</si>
  <si>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</si>
  <si>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</si>
  <si>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</si>
  <si>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</si>
  <si>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</si>
  <si>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</si>
  <si>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</si>
  <si>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</si>
  <si>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</si>
  <si>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</si>
  <si>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</si>
  <si>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</si>
  <si>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</si>
  <si>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</si>
  <si>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</si>
  <si>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</si>
  <si>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</si>
  <si>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</si>
  <si>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</si>
  <si>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</si>
  <si>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</si>
  <si>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</si>
  <si>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</si>
  <si>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</si>
  <si>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</si>
  <si>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</si>
  <si>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</si>
  <si>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</si>
  <si>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</si>
  <si>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</si>
  <si>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</si>
  <si>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</si>
  <si>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</si>
  <si>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</si>
  <si>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</si>
  <si>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</si>
  <si>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</si>
  <si>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</si>
  <si>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</si>
  <si>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</si>
  <si>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</si>
  <si>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</si>
  <si>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</si>
  <si>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</si>
  <si>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</si>
  <si>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</si>
  <si>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</si>
  <si>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</si>
  <si>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</si>
  <si>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</si>
  <si>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</si>
  <si>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</si>
  <si>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</si>
  <si>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</si>
  <si>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</si>
  <si>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</si>
  <si>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</si>
  <si>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</si>
  <si>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</si>
  <si>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</si>
  <si>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</si>
  <si>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</si>
  <si>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</si>
  <si>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</si>
  <si>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</si>
  <si>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</si>
  <si>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</si>
  <si>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</si>
  <si>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</si>
  <si>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</si>
  <si>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</si>
  <si>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</si>
  <si>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</si>
  <si>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</si>
  <si>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</si>
  <si>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</si>
  <si>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</si>
  <si>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</si>
  <si>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</si>
  <si>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</si>
  <si>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</si>
  <si>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</si>
  <si>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</si>
  <si>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</si>
  <si>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</si>
  <si>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</si>
  <si>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</si>
  <si>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</si>
  <si>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</si>
  <si>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</si>
  <si>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</si>
  <si>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</si>
  <si>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</si>
  <si>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</si>
  <si>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</si>
  <si>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</si>
  <si>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</si>
  <si>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</si>
  <si>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</si>
  <si>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</si>
  <si>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</si>
  <si>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</si>
  <si>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</si>
  <si>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</si>
  <si>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</si>
  <si>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</si>
  <si>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</si>
  <si>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</si>
  <si>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</si>
  <si>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</si>
  <si>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</si>
  <si>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</si>
  <si>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</si>
  <si>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</si>
  <si>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</si>
  <si>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</si>
  <si>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</si>
  <si>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</si>
  <si>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</si>
  <si>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</si>
  <si>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</si>
  <si>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</si>
  <si>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</si>
  <si>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</si>
  <si>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</si>
  <si>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</si>
  <si>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</si>
  <si>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</si>
  <si>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</si>
  <si>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</si>
  <si>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</si>
  <si>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</si>
  <si>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</si>
  <si>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</si>
  <si>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</si>
  <si>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</si>
  <si>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</si>
  <si>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</si>
  <si>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</si>
  <si>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</si>
  <si>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</si>
  <si>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</si>
  <si>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</si>
  <si>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</si>
  <si>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</si>
  <si>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</si>
  <si>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</si>
  <si>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</si>
  <si>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</si>
  <si>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</si>
  <si>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</si>
  <si>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</si>
  <si>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</si>
  <si>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</si>
  <si>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</si>
  <si>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</si>
  <si>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</si>
  <si>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</si>
  <si>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</si>
  <si>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</si>
  <si>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</si>
  <si>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</si>
  <si>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</si>
  <si>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</si>
  <si>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</si>
  <si>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</si>
  <si>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</si>
  <si>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</si>
  <si>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</si>
  <si>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</si>
  <si>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</si>
  <si>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</si>
  <si>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</si>
  <si>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</si>
  <si>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</si>
  <si>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</si>
  <si>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</si>
  <si>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</si>
  <si>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</si>
  <si>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</si>
  <si>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</si>
  <si>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</si>
  <si>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</si>
  <si>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</si>
  <si>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</si>
  <si>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</si>
  <si>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</si>
  <si>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</si>
  <si>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</si>
  <si>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</si>
  <si>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</si>
  <si>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</si>
  <si>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</si>
  <si>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</si>
  <si>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</si>
  <si>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</si>
  <si>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</si>
  <si>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</si>
  <si>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</si>
  <si>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</si>
  <si>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</si>
  <si>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</si>
  <si>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</si>
  <si>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</si>
  <si>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</si>
  <si>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</si>
  <si>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</si>
  <si>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</si>
  <si>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</si>
  <si>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</si>
  <si>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</si>
  <si>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</si>
  <si>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</si>
  <si>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</si>
  <si>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</si>
  <si>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</si>
  <si>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</si>
  <si>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</si>
  <si>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</si>
  <si>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</si>
  <si>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</si>
  <si>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</si>
  <si>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</si>
  <si>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</si>
  <si>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</si>
  <si>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</si>
  <si>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</si>
  <si>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</si>
  <si>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</si>
  <si>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</si>
  <si>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</si>
  <si>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</si>
  <si>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</si>
  <si>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</si>
  <si>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</si>
  <si>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</si>
  <si>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</si>
  <si>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</si>
  <si>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</si>
  <si>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</si>
  <si>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</si>
  <si>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</si>
  <si>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</si>
  <si>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</si>
  <si>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</si>
  <si>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</si>
  <si>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</si>
  <si>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</si>
  <si>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</si>
  <si>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</si>
  <si>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</si>
  <si>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</si>
  <si>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</si>
  <si>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</si>
  <si>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</si>
  <si>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</si>
  <si>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</si>
  <si>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</si>
  <si>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</si>
  <si>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</si>
  <si>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</si>
  <si>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</si>
  <si>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</si>
  <si>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</si>
  <si>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</si>
  <si>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</si>
  <si>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</si>
  <si>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</si>
  <si>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</si>
  <si>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</si>
  <si>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</si>
  <si>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</si>
  <si>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</si>
  <si>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</si>
  <si>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</si>
  <si>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</si>
  <si>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</si>
  <si>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</si>
  <si>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</si>
  <si>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</si>
  <si>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</si>
  <si>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</si>
  <si>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</si>
  <si>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</si>
  <si>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</si>
  <si>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</si>
  <si>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</si>
  <si>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</si>
  <si>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</si>
  <si>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</si>
  <si>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</si>
  <si>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</si>
  <si>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</si>
  <si>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</si>
  <si>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</si>
  <si>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</si>
  <si>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</si>
  <si>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</si>
  <si>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</si>
  <si>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</si>
  <si>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</si>
  <si>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</si>
  <si>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</si>
  <si>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</si>
  <si>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</si>
  <si>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</si>
  <si>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</si>
  <si>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</si>
  <si>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</si>
  <si>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</si>
  <si>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</si>
  <si>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</si>
  <si>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</si>
  <si>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</si>
  <si>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</si>
  <si>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</si>
  <si>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</si>
  <si>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</si>
  <si>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</si>
  <si>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</si>
  <si>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</si>
  <si>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</si>
  <si>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</si>
  <si>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</si>
  <si>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</si>
  <si>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</si>
  <si>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</si>
  <si>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</si>
  <si>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</si>
  <si>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</si>
  <si>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</si>
  <si>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</si>
  <si>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</si>
  <si>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</si>
  <si>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</si>
  <si>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</si>
  <si>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</si>
  <si>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</si>
  <si>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</si>
  <si>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</si>
  <si>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</si>
  <si>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</si>
  <si>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</si>
  <si>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</si>
  <si>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</si>
  <si>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</si>
  <si>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</si>
  <si>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</si>
  <si>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</si>
  <si>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</si>
  <si>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</si>
  <si>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</si>
  <si>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</si>
  <si>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</si>
  <si>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</si>
  <si>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</si>
  <si>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</si>
  <si>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</si>
  <si>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</si>
  <si>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</si>
  <si>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</si>
  <si>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</si>
  <si>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</si>
  <si>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</si>
  <si>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</si>
  <si>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</si>
  <si>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</si>
  <si>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</si>
  <si>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</si>
  <si>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</si>
  <si>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</si>
  <si>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</si>
  <si>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</si>
  <si>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</si>
  <si>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</si>
  <si>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</si>
  <si>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</si>
  <si>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</si>
  <si>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</si>
  <si>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</si>
  <si>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</si>
  <si>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</si>
  <si>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</si>
  <si>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</si>
  <si>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</si>
  <si>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</si>
  <si>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</si>
  <si>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</si>
  <si>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</si>
  <si>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</si>
  <si>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</si>
  <si>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</si>
  <si>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</si>
  <si>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ING Life</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</si>
  <si>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</si>
  <si>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</si>
  <si>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</si>
  <si>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</si>
  <si>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</si>
  <si>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</si>
  <si>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</si>
  <si>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</si>
  <si>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</si>
  <si>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</si>
  <si>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</si>
  <si>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</si>
  <si>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</si>
  <si>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</si>
  <si>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</si>
  <si>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</si>
  <si>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</si>
  <si>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</si>
  <si>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</si>
  <si>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</si>
  <si>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</si>
  <si>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</si>
  <si>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</si>
  <si>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</si>
  <si>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</si>
  <si>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</si>
  <si>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</si>
  <si>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</si>
  <si>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</si>
  <si>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</si>
  <si>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</si>
  <si>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</si>
  <si>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</si>
  <si>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</si>
  <si>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</si>
  <si>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</si>
  <si>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</si>
  <si>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</si>
  <si>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</si>
  <si>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</si>
  <si>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</si>
  <si>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</si>
  <si>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</si>
  <si>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</si>
  <si>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</si>
  <si>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</si>
  <si>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</si>
  <si>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</si>
  <si>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</si>
  <si>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</si>
  <si>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</si>
  <si>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</si>
  <si>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</si>
  <si>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</si>
  <si>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</si>
  <si>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</si>
  <si>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</si>
  <si>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</si>
  <si>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</si>
  <si>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</si>
  <si>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</si>
  <si>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</si>
  <si>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</si>
  <si>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</si>
  <si>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</si>
  <si>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</si>
  <si>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</si>
  <si>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</si>
  <si>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</si>
  <si>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</si>
  <si>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</si>
  <si>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</si>
  <si>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</si>
  <si>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</si>
  <si>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</si>
  <si>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</si>
  <si>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</si>
  <si>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</si>
  <si>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</si>
  <si>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</si>
  <si>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</si>
  <si>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</si>
  <si>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</si>
  <si>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</si>
  <si>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</si>
  <si>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</si>
  <si>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</si>
  <si>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</si>
  <si>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</si>
  <si>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</si>
  <si>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</si>
  <si>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</si>
  <si>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</si>
  <si>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</si>
  <si>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</si>
  <si>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</si>
  <si>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</si>
  <si>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</si>
  <si>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</si>
  <si>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TPRe</t>
  </si>
  <si>
    <t>太平再保險</t>
  </si>
  <si>
    <t>太平再保險有限公司</t>
  </si>
  <si>
    <t>安盛財富管理(香港)</t>
  </si>
  <si>
    <t>中國人壽</t>
  </si>
  <si>
    <t>信諾環球人壽</t>
  </si>
  <si>
    <t>富通保險</t>
  </si>
  <si>
    <t>Aviva</t>
  </si>
  <si>
    <t>Royal London 360 Insurance Company Limited</t>
  </si>
  <si>
    <t>Royal London 360º</t>
  </si>
  <si>
    <r>
      <t>A</t>
    </r>
    <r>
      <rPr>
        <b/>
        <sz val="8"/>
        <color indexed="8"/>
        <rFont val="Times New Roman"/>
        <family val="1"/>
      </rPr>
      <t>merican Family Life Assurance Company of Columbus</t>
    </r>
  </si>
  <si>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</si>
  <si>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</si>
  <si>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</si>
  <si>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</si>
  <si>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</si>
  <si>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</si>
  <si>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</si>
  <si>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</si>
  <si>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</si>
  <si>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</si>
  <si>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</si>
  <si>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</si>
  <si>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</si>
  <si>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</si>
  <si>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</si>
  <si>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</si>
  <si>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</si>
  <si>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</si>
  <si>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</si>
  <si>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</si>
  <si>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</si>
  <si>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</si>
  <si>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</si>
  <si>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</si>
  <si>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</si>
  <si>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</si>
  <si>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</si>
  <si>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</si>
  <si>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</si>
  <si>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</si>
  <si>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</si>
  <si>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</si>
  <si>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</si>
  <si>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</si>
  <si>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</si>
  <si>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</si>
  <si>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</si>
  <si>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</si>
  <si>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</si>
  <si>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</si>
  <si>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</si>
  <si>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</si>
  <si>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</si>
  <si>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Royal London 360º</t>
  </si>
  <si>
    <t>SCOR Re</t>
  </si>
  <si>
    <r>
      <t>有效直接業務</t>
    </r>
    <r>
      <rPr>
        <b/>
        <sz val="12"/>
        <rFont val="Times New Roman"/>
        <family val="1"/>
      </rPr>
      <t xml:space="preserve">
Direct Inforce Business</t>
    </r>
  </si>
  <si>
    <t>Canada Life Assurance</t>
  </si>
  <si>
    <t>安盛保險(百慕達)</t>
  </si>
  <si>
    <t>英國友誠國際</t>
  </si>
  <si>
    <t>友邦（香港）</t>
  </si>
  <si>
    <t>友邦（香港）</t>
  </si>
  <si>
    <t>友邦保險有限公司</t>
  </si>
  <si>
    <t>AIA Company Limited</t>
  </si>
  <si>
    <r>
      <t>友邦</t>
    </r>
    <r>
      <rPr>
        <b/>
        <sz val="8"/>
        <color indexed="8"/>
        <rFont val="Times New Roman"/>
        <family val="1"/>
      </rPr>
      <t>(</t>
    </r>
    <r>
      <rPr>
        <b/>
        <sz val="8"/>
        <color indexed="8"/>
        <rFont val="細明體"/>
        <family val="3"/>
      </rPr>
      <t>香港</t>
    </r>
    <r>
      <rPr>
        <b/>
        <sz val="8"/>
        <color indexed="8"/>
        <rFont val="Times New Roman"/>
        <family val="1"/>
      </rPr>
      <t>)</t>
    </r>
  </si>
  <si>
    <r>
      <t>C</t>
    </r>
    <r>
      <rPr>
        <b/>
        <sz val="8"/>
        <color indexed="8"/>
        <rFont val="Times New Roman"/>
        <family val="1"/>
      </rPr>
      <t>anada Life Assurance Company - The</t>
    </r>
  </si>
  <si>
    <t>Canada Life Assurance</t>
  </si>
  <si>
    <t>China Life Insurance (Overseas) Company Limited</t>
  </si>
  <si>
    <r>
      <t xml:space="preserve">香港長期保險業務的臨時統計數字附註
</t>
    </r>
    <r>
      <rPr>
        <b/>
        <sz val="14"/>
        <rFont val="Times New Roman"/>
        <family val="1"/>
      </rPr>
      <t>Note to Provisional Statistics on Hong Kong Long Term Insurance Business</t>
    </r>
  </si>
  <si>
    <r>
      <t>全美</t>
    </r>
    <r>
      <rPr>
        <b/>
        <sz val="8"/>
        <color indexed="8"/>
        <rFont val="Times New Roman"/>
        <family val="1"/>
      </rPr>
      <t>(</t>
    </r>
    <r>
      <rPr>
        <b/>
        <sz val="8"/>
        <color indexed="8"/>
        <rFont val="細明體"/>
        <family val="3"/>
      </rPr>
      <t>百慕達</t>
    </r>
    <r>
      <rPr>
        <b/>
        <sz val="8"/>
        <color indexed="8"/>
        <rFont val="Times New Roman"/>
        <family val="1"/>
      </rPr>
      <t>)</t>
    </r>
  </si>
  <si>
    <r>
      <t>數目</t>
    </r>
    <r>
      <rPr>
        <i/>
        <sz val="8"/>
        <rFont val="Times New Roman"/>
        <family val="1"/>
      </rPr>
      <t xml:space="preserve">
Number</t>
    </r>
  </si>
  <si>
    <r>
      <t>香港直接個人人壽業務總額</t>
    </r>
    <r>
      <rPr>
        <i/>
        <sz val="8"/>
        <rFont val="Times New Roman"/>
        <family val="1"/>
      </rPr>
      <t xml:space="preserve">
Total Hong Kong Direct Individual Business</t>
    </r>
  </si>
  <si>
    <t>Number of policies terminated in the period</t>
  </si>
  <si>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</si>
  <si>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新造業務</t>
    </r>
    <r>
      <rPr>
        <i/>
        <sz val="8"/>
        <rFont val="Times New Roman"/>
        <family val="1"/>
      </rPr>
      <t xml:space="preserve">
New Business</t>
    </r>
  </si>
  <si>
    <r>
      <t>二零一三年一月至三月</t>
    </r>
    <r>
      <rPr>
        <b/>
        <sz val="10"/>
        <rFont val="Times New Roman"/>
        <family val="1"/>
      </rPr>
      <t xml:space="preserve">
January to March 2013</t>
    </r>
  </si>
  <si>
    <r>
      <t xml:space="preserve">二零一三年一月至三月
</t>
    </r>
    <r>
      <rPr>
        <b/>
        <sz val="10"/>
        <rFont val="Times New Roman"/>
        <family val="1"/>
      </rPr>
      <t>January to March 2013</t>
    </r>
  </si>
  <si>
    <r>
      <t xml:space="preserve">二零一三年一月至三月
</t>
    </r>
    <r>
      <rPr>
        <b/>
        <sz val="17"/>
        <rFont val="Times New Roman"/>
        <family val="1"/>
      </rPr>
      <t>January to March 2013</t>
    </r>
  </si>
  <si>
    <r>
      <t xml:space="preserve">二零一三年一月至三月
</t>
    </r>
    <r>
      <rPr>
        <b/>
        <sz val="14"/>
        <rFont val="Times New Roman"/>
        <family val="1"/>
      </rPr>
      <t>January to March 2013</t>
    </r>
  </si>
  <si>
    <t>AIA International</t>
  </si>
  <si>
    <t>AIA International</t>
  </si>
  <si>
    <t>友邦（國際）</t>
  </si>
  <si>
    <t>Transamerica Life Insurance Company</t>
  </si>
  <si>
    <t>Transamerica Life (Bermuda) Ltd.</t>
  </si>
  <si>
    <r>
      <t>Transamerica Life Insurance Company</t>
    </r>
    <r>
      <rPr>
        <sz val="12"/>
        <rFont val="新細明體"/>
        <family val="1"/>
      </rPr>
      <t>已在</t>
    </r>
    <r>
      <rPr>
        <sz val="12"/>
        <rFont val="Times New Roman"/>
        <family val="1"/>
      </rPr>
      <t>2013</t>
    </r>
    <r>
      <rPr>
        <sz val="12"/>
        <rFont val="新細明體"/>
        <family val="1"/>
      </rPr>
      <t>年第一季將其所有香港長期業務轉讓至</t>
    </r>
    <r>
      <rPr>
        <sz val="12"/>
        <rFont val="Times New Roman"/>
        <family val="1"/>
      </rPr>
      <t>Transamerica Life (Bermuda) Ltd.</t>
    </r>
    <r>
      <rPr>
        <sz val="12"/>
        <rFont val="新細明體"/>
        <family val="1"/>
      </rPr>
      <t>。在本統計數字中，有關</t>
    </r>
    <r>
      <rPr>
        <sz val="12"/>
        <rFont val="Times New Roman"/>
        <family val="1"/>
      </rPr>
      <t>Transamerica Life (Bermuda) Ltd.</t>
    </r>
    <r>
      <rPr>
        <sz val="12"/>
        <rFont val="新細明體"/>
        <family val="1"/>
      </rPr>
      <t>的統計數字是該公司與</t>
    </r>
    <r>
      <rPr>
        <sz val="12"/>
        <rFont val="Times New Roman"/>
        <family val="1"/>
      </rPr>
      <t>Transamerica Life Insurance Company</t>
    </r>
    <r>
      <rPr>
        <sz val="12"/>
        <rFont val="新細明體"/>
        <family val="1"/>
      </rPr>
      <t xml:space="preserve">的數字總和。
</t>
    </r>
    <r>
      <rPr>
        <sz val="12"/>
        <rFont val="Times New Roman"/>
        <family val="1"/>
      </rPr>
      <t>The Hong Kong long term business of Transamerica Life Insurance Company was transferred to Transamerica Life (Bermuda) Ltd. in the first quarter of 2013.  In this set of statistics, the figures for Transamerica Life (Bermuda) Ltd. represent the total figures of Transamerica Life (Bermuda) Ltd. and Transamerica Life Insurance Company.</t>
    </r>
  </si>
  <si>
    <t>AIA International Limited</t>
  </si>
  <si>
    <t>友邦（國際）</t>
  </si>
  <si>
    <r>
      <t>友邦</t>
    </r>
    <r>
      <rPr>
        <b/>
        <sz val="8"/>
        <color indexed="8"/>
        <rFont val="Times New Roman"/>
        <family val="1"/>
      </rPr>
      <t>(</t>
    </r>
    <r>
      <rPr>
        <b/>
        <sz val="8"/>
        <color indexed="8"/>
        <rFont val="細明體"/>
        <family val="3"/>
      </rPr>
      <t>國際</t>
    </r>
    <r>
      <rPr>
        <b/>
        <sz val="8"/>
        <color indexed="8"/>
        <rFont val="Times New Roman"/>
        <family val="1"/>
      </rPr>
      <t>)</t>
    </r>
  </si>
  <si>
    <t>友邦保險(國際)有限公司</t>
  </si>
  <si>
    <t>Hannover Rück SE</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</si>
</sst>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6">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b/>
      <sz val="17"/>
      <name val="新細明體"/>
      <family val="1"/>
    </font>
    <font>
      <b/>
      <sz val="17"/>
      <name val="Times New Roman"/>
      <family val="1"/>
    </font>
    <font>
      <sz val="17"/>
      <name val="Times New Roman"/>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0" borderId="0" applyNumberFormat="0" applyFill="0" applyBorder="0" applyAlignment="0" applyProtection="0"/>
  </cellStyleXfs>
  <cellXfs count="332">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0" fillId="0" borderId="10" xfId="0" applyFont="1" applyBorder="1" applyAlignment="1">
      <alignment/>
    </xf>
    <xf numFmtId="0" fontId="30" fillId="0" borderId="11" xfId="0" applyFont="1" applyBorder="1" applyAlignment="1">
      <alignment/>
    </xf>
    <xf numFmtId="0" fontId="30" fillId="0" borderId="1" xfId="0" applyFont="1" applyBorder="1" applyAlignment="1">
      <alignment horizontal="center" wrapText="1"/>
    </xf>
    <xf numFmtId="0" fontId="5" fillId="0" borderId="4" xfId="0" applyFont="1" applyBorder="1" applyAlignment="1">
      <alignment horizontal="center" wrapText="1"/>
    </xf>
    <xf numFmtId="0" fontId="30" fillId="0" borderId="1" xfId="0" applyFont="1" applyBorder="1" applyAlignment="1">
      <alignment horizontal="center"/>
    </xf>
    <xf numFmtId="0" fontId="30" fillId="0" borderId="3" xfId="0" applyFont="1" applyBorder="1" applyAlignment="1">
      <alignment horizontal="center"/>
    </xf>
    <xf numFmtId="0" fontId="30"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0" fillId="0" borderId="0" xfId="0" applyFont="1" applyAlignment="1">
      <alignment wrapText="1"/>
    </xf>
    <xf numFmtId="0" fontId="5" fillId="0" borderId="8" xfId="0" applyFont="1" applyBorder="1" applyAlignment="1">
      <alignment/>
    </xf>
    <xf numFmtId="0" fontId="30"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2"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5"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7"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6" fillId="0" borderId="8" xfId="0" applyFont="1" applyFill="1" applyBorder="1" applyAlignment="1" applyProtection="1">
      <alignment horizontal="center"/>
      <protection/>
    </xf>
    <xf numFmtId="0" fontId="37" fillId="0" borderId="10" xfId="0" applyFont="1" applyFill="1" applyBorder="1" applyAlignment="1" applyProtection="1">
      <alignment horizontal="center" wrapText="1"/>
      <protection/>
    </xf>
    <xf numFmtId="0" fontId="37"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5"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6" fillId="0" borderId="18" xfId="0" applyFont="1" applyBorder="1" applyAlignment="1">
      <alignment/>
    </xf>
    <xf numFmtId="0" fontId="39" fillId="0" borderId="19" xfId="0" applyFont="1" applyBorder="1" applyAlignment="1">
      <alignment horizontal="center" wrapText="1"/>
    </xf>
    <xf numFmtId="0" fontId="39" fillId="0" borderId="20" xfId="0" applyFont="1" applyBorder="1" applyAlignment="1">
      <alignment wrapText="1"/>
    </xf>
    <xf numFmtId="0" fontId="39" fillId="0" borderId="16" xfId="0" applyFont="1" applyBorder="1" applyAlignment="1">
      <alignment wrapText="1"/>
    </xf>
    <xf numFmtId="0" fontId="36"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6" fillId="0" borderId="20" xfId="0" applyFont="1" applyBorder="1" applyAlignment="1">
      <alignment/>
    </xf>
    <xf numFmtId="0" fontId="36"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6" fillId="0" borderId="24" xfId="0" applyFont="1" applyBorder="1" applyAlignment="1">
      <alignment/>
    </xf>
    <xf numFmtId="0" fontId="36" fillId="0" borderId="9" xfId="0" applyFont="1" applyBorder="1" applyAlignment="1">
      <alignment/>
    </xf>
    <xf numFmtId="0" fontId="36" fillId="0" borderId="5" xfId="0" applyFont="1" applyBorder="1" applyAlignment="1">
      <alignment wrapText="1"/>
    </xf>
    <xf numFmtId="0" fontId="39" fillId="0" borderId="25" xfId="0" applyFont="1" applyBorder="1" applyAlignment="1">
      <alignment wrapText="1"/>
    </xf>
    <xf numFmtId="0" fontId="39" fillId="0" borderId="26" xfId="0" applyFont="1" applyBorder="1" applyAlignment="1">
      <alignment wrapText="1"/>
    </xf>
    <xf numFmtId="0" fontId="36"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0"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6"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41" fillId="0" borderId="4" xfId="0" applyFont="1" applyBorder="1" applyAlignment="1">
      <alignment horizontal="center" wrapText="1"/>
    </xf>
    <xf numFmtId="0" fontId="41" fillId="0" borderId="5" xfId="0" applyFont="1" applyBorder="1" applyAlignment="1">
      <alignment horizontal="center" wrapText="1"/>
    </xf>
    <xf numFmtId="0" fontId="39" fillId="0" borderId="4" xfId="0" applyFont="1" applyBorder="1" applyAlignment="1">
      <alignment horizontal="center" wrapText="1"/>
    </xf>
    <xf numFmtId="0" fontId="36" fillId="0" borderId="9" xfId="0" applyFont="1" applyBorder="1" applyAlignment="1">
      <alignment horizontal="center" wrapText="1"/>
    </xf>
    <xf numFmtId="0" fontId="36"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6" fillId="0" borderId="6" xfId="0" applyFont="1" applyBorder="1" applyAlignment="1">
      <alignment horizontal="center"/>
    </xf>
    <xf numFmtId="0" fontId="36" fillId="0" borderId="1" xfId="0" applyFont="1" applyBorder="1" applyAlignment="1" quotePrefix="1">
      <alignment horizontal="center"/>
    </xf>
    <xf numFmtId="0" fontId="41" fillId="0" borderId="0" xfId="0" applyFont="1" applyBorder="1" applyAlignment="1">
      <alignment horizontal="center" wrapText="1"/>
    </xf>
    <xf numFmtId="0" fontId="41"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1" fillId="0" borderId="9" xfId="0" applyFont="1" applyBorder="1" applyAlignment="1">
      <alignment wrapText="1"/>
    </xf>
    <xf numFmtId="0" fontId="41" fillId="0" borderId="5" xfId="0" applyFont="1" applyBorder="1" applyAlignment="1">
      <alignment wrapText="1"/>
    </xf>
    <xf numFmtId="0" fontId="23" fillId="0" borderId="2" xfId="0" applyFont="1" applyBorder="1" applyAlignment="1">
      <alignment horizontal="center" vertical="center"/>
    </xf>
    <xf numFmtId="0" fontId="41" fillId="0" borderId="6" xfId="0" applyFont="1" applyBorder="1" applyAlignment="1">
      <alignment wrapText="1"/>
    </xf>
    <xf numFmtId="0" fontId="23" fillId="0" borderId="12" xfId="0" applyFont="1" applyBorder="1" applyAlignment="1">
      <alignment horizontal="center"/>
    </xf>
    <xf numFmtId="0" fontId="41"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30" fillId="0" borderId="0" xfId="0" applyFont="1" applyAlignment="1">
      <alignment horizontal="left" wrapText="1"/>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2"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45" fillId="0" borderId="0" xfId="0" applyFont="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38" fontId="9" fillId="0" borderId="6" xfId="0" applyNumberFormat="1" applyFont="1" applyBorder="1" applyAlignment="1">
      <alignment/>
    </xf>
    <xf numFmtId="0" fontId="9" fillId="0" borderId="6" xfId="0" applyFont="1" applyBorder="1" applyAlignment="1">
      <alignment/>
    </xf>
    <xf numFmtId="38" fontId="11" fillId="0" borderId="1" xfId="23" applyNumberFormat="1" applyFont="1" applyBorder="1" applyAlignment="1" applyProtection="1">
      <alignment horizontal="right"/>
      <protection locked="0"/>
    </xf>
    <xf numFmtId="38" fontId="23" fillId="0" borderId="14"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3" xfId="0" applyFont="1" applyBorder="1" applyAlignment="1">
      <alignment horizontal="left"/>
    </xf>
    <xf numFmtId="0" fontId="31" fillId="0" borderId="0" xfId="0" applyFont="1" applyAlignment="1">
      <alignment/>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0" fillId="0" borderId="10" xfId="0" applyFont="1" applyBorder="1" applyAlignment="1">
      <alignment horizontal="left"/>
    </xf>
    <xf numFmtId="0" fontId="23" fillId="0" borderId="0" xfId="0" applyFont="1" applyAlignment="1">
      <alignment vertical="top" wrapText="1"/>
    </xf>
    <xf numFmtId="0" fontId="38" fillId="0" borderId="0" xfId="0" applyFont="1" applyBorder="1" applyAlignment="1">
      <alignment wrapText="1"/>
    </xf>
    <xf numFmtId="0" fontId="2" fillId="0" borderId="0" xfId="0" applyFont="1" applyAlignment="1">
      <alignment wrapText="1"/>
    </xf>
    <xf numFmtId="0" fontId="39" fillId="0" borderId="30" xfId="0" applyFont="1" applyBorder="1" applyAlignment="1">
      <alignment horizontal="left" wrapText="1"/>
    </xf>
    <xf numFmtId="0" fontId="36" fillId="0" borderId="31" xfId="0" applyFont="1" applyBorder="1" applyAlignment="1">
      <alignment horizontal="left"/>
    </xf>
    <xf numFmtId="0" fontId="24" fillId="0" borderId="0" xfId="0" applyFont="1" applyAlignment="1">
      <alignment horizontal="left" wrapText="1"/>
    </xf>
    <xf numFmtId="0" fontId="41" fillId="0" borderId="0" xfId="0" applyFont="1" applyAlignment="1">
      <alignment horizontal="left" wrapText="1"/>
    </xf>
    <xf numFmtId="0" fontId="23" fillId="0" borderId="0" xfId="0" applyFont="1" applyAlignment="1">
      <alignment horizontal="left" wrapText="1"/>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2"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7" fillId="0" borderId="16" xfId="0" applyFont="1" applyFill="1" applyBorder="1" applyAlignment="1" applyProtection="1">
      <alignment horizontal="center" wrapText="1"/>
      <protection/>
    </xf>
    <xf numFmtId="0" fontId="36" fillId="0" borderId="21" xfId="0" applyFont="1" applyFill="1" applyBorder="1" applyAlignment="1" applyProtection="1">
      <alignment horizontal="center"/>
      <protection/>
    </xf>
    <xf numFmtId="0" fontId="36" fillId="0" borderId="11" xfId="0" applyFont="1" applyFill="1" applyBorder="1" applyAlignment="1" applyProtection="1">
      <alignment horizontal="center"/>
      <protection/>
    </xf>
    <xf numFmtId="0" fontId="37" fillId="0" borderId="21"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39" fillId="0" borderId="16" xfId="0" applyFont="1" applyBorder="1" applyAlignment="1">
      <alignment horizontal="center" vertical="center" wrapText="1"/>
    </xf>
    <xf numFmtId="0" fontId="36"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9" fillId="0" borderId="9" xfId="0" applyFont="1" applyBorder="1" applyAlignment="1">
      <alignment horizontal="center" wrapText="1"/>
    </xf>
    <xf numFmtId="0" fontId="36" fillId="0" borderId="5" xfId="0" applyFont="1" applyBorder="1" applyAlignment="1">
      <alignment horizontal="center"/>
    </xf>
    <xf numFmtId="0" fontId="36" fillId="0" borderId="10" xfId="0" applyFont="1" applyBorder="1" applyAlignment="1">
      <alignment horizontal="center"/>
    </xf>
    <xf numFmtId="0" fontId="39"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31" fillId="0" borderId="0" xfId="0" applyFont="1" applyAlignment="1">
      <alignment horizontal="left" wrapText="1"/>
    </xf>
    <xf numFmtId="0" fontId="31" fillId="0" borderId="0" xfId="0" applyFont="1" applyAlignment="1" applyProtection="1">
      <alignment horizontal="center" wrapText="1"/>
      <protection/>
    </xf>
    <xf numFmtId="0" fontId="8" fillId="0" borderId="0" xfId="0" applyFont="1" applyAlignment="1" applyProtection="1">
      <alignment horizontal="center"/>
      <protection/>
    </xf>
    <xf numFmtId="0" fontId="30"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9" fillId="0" borderId="0" xfId="0" applyFont="1" applyAlignment="1">
      <alignment horizontal="justify" vertical="top" wrapText="1"/>
    </xf>
    <xf numFmtId="0" fontId="0" fillId="0" borderId="0" xfId="0" applyAlignment="1">
      <alignment horizontal="justify"/>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7" customFormat="1" ht="6" customHeight="1" thickBot="1">
      <c r="I1" s="77"/>
    </row>
    <row r="2" spans="1:9" s="8" customFormat="1" ht="31.5" customHeight="1" thickBot="1">
      <c r="A2" s="270" t="s">
        <v>135</v>
      </c>
      <c r="B2" s="270"/>
      <c r="C2" s="270"/>
      <c r="D2" s="270"/>
      <c r="E2" s="270"/>
      <c r="F2" s="270"/>
      <c r="G2" s="270"/>
      <c r="H2" s="270"/>
      <c r="I2" s="109" t="s">
        <v>199</v>
      </c>
    </row>
    <row r="3" spans="1:9" s="8" customFormat="1" ht="25.5" customHeight="1">
      <c r="A3" s="270" t="s">
        <v>606</v>
      </c>
      <c r="B3" s="270"/>
      <c r="C3" s="270"/>
      <c r="D3" s="270"/>
      <c r="E3" s="270"/>
      <c r="F3" s="270"/>
      <c r="G3" s="270"/>
      <c r="H3" s="270"/>
      <c r="I3" s="98"/>
    </row>
    <row r="4" spans="1:9" ht="3" customHeight="1">
      <c r="A4" s="2"/>
      <c r="B4" s="2"/>
      <c r="C4" s="2"/>
      <c r="D4" s="3"/>
      <c r="E4" s="4"/>
      <c r="F4" s="3"/>
      <c r="G4" s="1"/>
      <c r="H4" s="1"/>
      <c r="I4" s="1"/>
    </row>
    <row r="5" spans="1:9" ht="3" customHeight="1">
      <c r="A5" s="1"/>
      <c r="B5" s="1"/>
      <c r="C5" s="5"/>
      <c r="D5" s="5"/>
      <c r="E5" s="5"/>
      <c r="F5" s="6"/>
      <c r="G5" s="5"/>
      <c r="H5" s="1"/>
      <c r="I5" s="1"/>
    </row>
    <row r="6" spans="1:9" s="45" customFormat="1" ht="3" customHeight="1">
      <c r="A6" s="278"/>
      <c r="B6" s="278"/>
      <c r="C6" s="74"/>
      <c r="D6" s="74"/>
      <c r="E6" s="74"/>
      <c r="F6" s="75"/>
      <c r="G6" s="74"/>
      <c r="H6" s="76"/>
      <c r="I6" s="76"/>
    </row>
    <row r="7" spans="1:9" s="45" customFormat="1" ht="27.75" customHeight="1">
      <c r="A7" s="278" t="s">
        <v>136</v>
      </c>
      <c r="B7" s="278"/>
      <c r="C7" s="278"/>
      <c r="D7" s="278"/>
      <c r="E7" s="278"/>
      <c r="F7" s="75"/>
      <c r="G7" s="74"/>
      <c r="H7" s="76"/>
      <c r="I7" s="76"/>
    </row>
    <row r="8" spans="1:9" ht="6" customHeight="1">
      <c r="A8" s="7"/>
      <c r="B8" s="1"/>
      <c r="C8" s="5"/>
      <c r="D8" s="5"/>
      <c r="E8" s="5"/>
      <c r="F8" s="6"/>
      <c r="G8" s="5"/>
      <c r="H8" s="1"/>
      <c r="I8" s="1"/>
    </row>
    <row r="9" spans="1:9" s="47" customFormat="1" ht="21" customHeight="1">
      <c r="A9" s="46"/>
      <c r="B9" s="46"/>
      <c r="C9" s="271" t="s">
        <v>115</v>
      </c>
      <c r="D9" s="272"/>
      <c r="E9" s="272"/>
      <c r="F9" s="272"/>
      <c r="G9" s="272"/>
      <c r="H9" s="272"/>
      <c r="I9" s="273"/>
    </row>
    <row r="10" spans="1:9" s="47" customFormat="1" ht="21" customHeight="1">
      <c r="A10" s="48"/>
      <c r="B10" s="49"/>
      <c r="C10" s="274" t="s">
        <v>116</v>
      </c>
      <c r="D10" s="275"/>
      <c r="E10" s="46"/>
      <c r="F10" s="276" t="s">
        <v>117</v>
      </c>
      <c r="G10" s="277"/>
      <c r="H10" s="50"/>
      <c r="I10" s="50"/>
    </row>
    <row r="11" spans="1:9" s="47" customFormat="1" ht="54" customHeight="1">
      <c r="A11" s="51" t="s">
        <v>118</v>
      </c>
      <c r="B11" s="52" t="s">
        <v>119</v>
      </c>
      <c r="C11" s="53" t="s">
        <v>120</v>
      </c>
      <c r="D11" s="54" t="s">
        <v>218</v>
      </c>
      <c r="E11" s="52" t="s">
        <v>121</v>
      </c>
      <c r="F11" s="54" t="s">
        <v>122</v>
      </c>
      <c r="G11" s="54" t="s">
        <v>123</v>
      </c>
      <c r="H11" s="52" t="s">
        <v>124</v>
      </c>
      <c r="I11" s="52" t="s">
        <v>219</v>
      </c>
    </row>
    <row r="12" spans="1:9" s="47" customFormat="1" ht="21" customHeight="1">
      <c r="A12" s="55" t="s">
        <v>125</v>
      </c>
      <c r="B12" s="56" t="s">
        <v>126</v>
      </c>
      <c r="C12" s="57"/>
      <c r="D12" s="57"/>
      <c r="E12" s="58"/>
      <c r="F12" s="59" t="s">
        <v>203</v>
      </c>
      <c r="G12" s="59" t="s">
        <v>127</v>
      </c>
      <c r="H12" s="59" t="s">
        <v>127</v>
      </c>
      <c r="I12" s="59" t="s">
        <v>127</v>
      </c>
    </row>
    <row r="13" spans="1:9" s="47" customFormat="1" ht="21" customHeight="1">
      <c r="A13" s="60"/>
      <c r="B13" s="61" t="s">
        <v>128</v>
      </c>
      <c r="C13" s="218">
        <v>5847</v>
      </c>
      <c r="D13" s="218">
        <v>220384</v>
      </c>
      <c r="E13" s="221"/>
      <c r="F13" s="218">
        <v>8305261</v>
      </c>
      <c r="G13" s="218">
        <v>69780084</v>
      </c>
      <c r="H13" s="218">
        <v>6687617</v>
      </c>
      <c r="I13" s="218">
        <v>10209363</v>
      </c>
    </row>
    <row r="14" spans="1:9" s="47" customFormat="1" ht="43.5" customHeight="1">
      <c r="A14" s="60"/>
      <c r="B14" s="63" t="s">
        <v>147</v>
      </c>
      <c r="C14" s="223"/>
      <c r="D14" s="180"/>
      <c r="E14" s="222"/>
      <c r="F14" s="180"/>
      <c r="G14" s="180"/>
      <c r="H14" s="218">
        <v>0</v>
      </c>
      <c r="I14" s="218">
        <v>134208</v>
      </c>
    </row>
    <row r="15" spans="1:9" s="47" customFormat="1" ht="21" customHeight="1">
      <c r="A15" s="60"/>
      <c r="B15" s="63" t="s">
        <v>148</v>
      </c>
      <c r="C15" s="180"/>
      <c r="D15" s="180"/>
      <c r="E15" s="180"/>
      <c r="F15" s="180"/>
      <c r="G15" s="222"/>
      <c r="H15" s="218">
        <v>0</v>
      </c>
      <c r="I15" s="218">
        <v>67461</v>
      </c>
    </row>
    <row r="16" spans="1:9" s="47" customFormat="1" ht="21" customHeight="1">
      <c r="A16" s="60"/>
      <c r="B16" s="63" t="s">
        <v>149</v>
      </c>
      <c r="C16" s="222"/>
      <c r="D16" s="222"/>
      <c r="E16" s="180"/>
      <c r="F16" s="218">
        <v>49614</v>
      </c>
      <c r="G16" s="218">
        <v>6660318</v>
      </c>
      <c r="H16" s="218">
        <v>21050</v>
      </c>
      <c r="I16" s="218">
        <v>60113</v>
      </c>
    </row>
    <row r="17" spans="1:9" s="47" customFormat="1" ht="21" customHeight="1">
      <c r="A17" s="60"/>
      <c r="B17" s="66" t="s">
        <v>150</v>
      </c>
      <c r="C17" s="218">
        <v>130</v>
      </c>
      <c r="D17" s="218">
        <v>2357</v>
      </c>
      <c r="E17" s="180"/>
      <c r="F17" s="218">
        <v>0</v>
      </c>
      <c r="G17" s="218">
        <v>397673</v>
      </c>
      <c r="H17" s="218">
        <v>40307</v>
      </c>
      <c r="I17" s="218">
        <v>307085</v>
      </c>
    </row>
    <row r="18" spans="1:9" s="47" customFormat="1" ht="21" customHeight="1">
      <c r="A18" s="67"/>
      <c r="B18" s="68" t="s">
        <v>151</v>
      </c>
      <c r="C18" s="218">
        <v>5977</v>
      </c>
      <c r="D18" s="218">
        <v>222741</v>
      </c>
      <c r="E18" s="180"/>
      <c r="F18" s="218">
        <v>8354875</v>
      </c>
      <c r="G18" s="218">
        <v>76838075</v>
      </c>
      <c r="H18" s="218">
        <v>6748974</v>
      </c>
      <c r="I18" s="218">
        <v>10778230</v>
      </c>
    </row>
    <row r="19" spans="1:9" s="47" customFormat="1" ht="21" customHeight="1">
      <c r="A19" s="70" t="s">
        <v>129</v>
      </c>
      <c r="B19" s="71" t="s">
        <v>152</v>
      </c>
      <c r="C19" s="218">
        <v>0</v>
      </c>
      <c r="D19" s="218">
        <v>0</v>
      </c>
      <c r="E19" s="180"/>
      <c r="F19" s="180"/>
      <c r="G19" s="222"/>
      <c r="H19" s="218">
        <v>0</v>
      </c>
      <c r="I19" s="218">
        <v>0</v>
      </c>
    </row>
    <row r="20" spans="1:9" s="47" customFormat="1" ht="43.5" customHeight="1">
      <c r="A20" s="72" t="s">
        <v>130</v>
      </c>
      <c r="B20" s="71" t="s">
        <v>153</v>
      </c>
      <c r="C20" s="218">
        <v>2023</v>
      </c>
      <c r="D20" s="218">
        <v>21775</v>
      </c>
      <c r="E20" s="222"/>
      <c r="F20" s="218">
        <v>2037784</v>
      </c>
      <c r="G20" s="218">
        <v>4919344</v>
      </c>
      <c r="H20" s="218">
        <v>2841824</v>
      </c>
      <c r="I20" s="218">
        <v>2065072</v>
      </c>
    </row>
    <row r="21" spans="1:9" s="47" customFormat="1" ht="43.5" customHeight="1">
      <c r="A21" s="60"/>
      <c r="B21" s="63" t="s">
        <v>154</v>
      </c>
      <c r="C21" s="180"/>
      <c r="D21" s="180"/>
      <c r="E21" s="180"/>
      <c r="F21" s="180"/>
      <c r="G21" s="222"/>
      <c r="H21" s="218">
        <v>0</v>
      </c>
      <c r="I21" s="218">
        <v>5552</v>
      </c>
    </row>
    <row r="22" spans="1:9" s="47" customFormat="1" ht="21" customHeight="1">
      <c r="A22" s="60"/>
      <c r="B22" s="63" t="s">
        <v>148</v>
      </c>
      <c r="C22" s="180"/>
      <c r="D22" s="180"/>
      <c r="E22" s="180"/>
      <c r="F22" s="180"/>
      <c r="G22" s="222"/>
      <c r="H22" s="218">
        <v>0</v>
      </c>
      <c r="I22" s="218">
        <v>4082</v>
      </c>
    </row>
    <row r="23" spans="1:9" s="47" customFormat="1" ht="21" customHeight="1">
      <c r="A23" s="60"/>
      <c r="B23" s="63" t="s">
        <v>149</v>
      </c>
      <c r="C23" s="222"/>
      <c r="D23" s="222"/>
      <c r="E23" s="222"/>
      <c r="F23" s="218">
        <v>0</v>
      </c>
      <c r="G23" s="218">
        <v>1120468</v>
      </c>
      <c r="H23" s="218">
        <v>410</v>
      </c>
      <c r="I23" s="218">
        <v>2096</v>
      </c>
    </row>
    <row r="24" spans="1:9" s="47" customFormat="1" ht="21" customHeight="1">
      <c r="A24" s="67"/>
      <c r="B24" s="68" t="s">
        <v>155</v>
      </c>
      <c r="C24" s="218">
        <v>2023</v>
      </c>
      <c r="D24" s="218">
        <v>21775</v>
      </c>
      <c r="E24" s="180"/>
      <c r="F24" s="218">
        <v>2037784</v>
      </c>
      <c r="G24" s="218">
        <v>6039812</v>
      </c>
      <c r="H24" s="218">
        <v>2842234</v>
      </c>
      <c r="I24" s="218">
        <v>2076802</v>
      </c>
    </row>
    <row r="25" spans="1:9" s="47" customFormat="1" ht="21" customHeight="1">
      <c r="A25" s="70" t="s">
        <v>131</v>
      </c>
      <c r="B25" s="71" t="s">
        <v>156</v>
      </c>
      <c r="C25" s="218">
        <v>0</v>
      </c>
      <c r="D25" s="218">
        <v>4471</v>
      </c>
      <c r="E25" s="180"/>
      <c r="F25" s="180"/>
      <c r="G25" s="222"/>
      <c r="H25" s="218">
        <v>0</v>
      </c>
      <c r="I25" s="218">
        <v>35742</v>
      </c>
    </row>
    <row r="26" spans="1:9" s="47" customFormat="1" ht="21" customHeight="1">
      <c r="A26" s="70" t="s">
        <v>132</v>
      </c>
      <c r="B26" s="71" t="s">
        <v>157</v>
      </c>
      <c r="C26" s="218">
        <v>0</v>
      </c>
      <c r="D26" s="218">
        <v>0</v>
      </c>
      <c r="E26" s="222"/>
      <c r="F26" s="180"/>
      <c r="G26" s="222"/>
      <c r="H26" s="218">
        <v>0</v>
      </c>
      <c r="I26" s="218">
        <v>0</v>
      </c>
    </row>
    <row r="27" spans="1:9" s="47" customFormat="1" ht="21" customHeight="1">
      <c r="A27" s="70" t="s">
        <v>133</v>
      </c>
      <c r="B27" s="71" t="s">
        <v>158</v>
      </c>
      <c r="C27" s="218">
        <v>0</v>
      </c>
      <c r="D27" s="218">
        <v>0</v>
      </c>
      <c r="E27" s="180"/>
      <c r="F27" s="222"/>
      <c r="G27" s="222"/>
      <c r="H27" s="218">
        <v>0</v>
      </c>
      <c r="I27" s="218">
        <v>0</v>
      </c>
    </row>
    <row r="28" spans="1:9" s="47" customFormat="1" ht="21" customHeight="1">
      <c r="A28" s="73"/>
      <c r="B28" s="68" t="s">
        <v>134</v>
      </c>
      <c r="C28" s="69">
        <f>C18+C19+C24+C25+C26+C27</f>
        <v>8000</v>
      </c>
      <c r="D28" s="69">
        <f>D18+D19+D24+D25+D26+D27</f>
        <v>248987</v>
      </c>
      <c r="E28" s="64"/>
      <c r="F28" s="69">
        <f>F18+F19+F24+F25+F26+F27</f>
        <v>10392659</v>
      </c>
      <c r="G28" s="69">
        <f>G18+G19+G24+G25+G26+G27</f>
        <v>82877887</v>
      </c>
      <c r="H28" s="69">
        <f>H18+H19+H24+H25+H26+H27</f>
        <v>9591208</v>
      </c>
      <c r="I28" s="69">
        <f>I18+I19+I24+I25+I26+I27</f>
        <v>12890774</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9" customFormat="1" ht="3" customHeight="1">
      <c r="A1" s="118"/>
      <c r="B1" s="118"/>
      <c r="C1" s="118"/>
      <c r="D1" s="118"/>
      <c r="E1" s="118"/>
      <c r="F1" s="118"/>
      <c r="G1" s="118"/>
      <c r="H1" s="95"/>
    </row>
    <row r="2" spans="1:8" ht="3" customHeight="1" thickBot="1">
      <c r="A2" s="287"/>
      <c r="B2" s="287"/>
      <c r="C2" s="287"/>
      <c r="D2" s="287"/>
      <c r="E2" s="287"/>
      <c r="F2" s="287"/>
      <c r="G2" s="287"/>
      <c r="H2" s="287"/>
    </row>
    <row r="3" spans="1:10" s="120" customFormat="1" ht="25.5" customHeight="1" thickBot="1">
      <c r="A3" s="270" t="s">
        <v>135</v>
      </c>
      <c r="B3" s="270"/>
      <c r="C3" s="270"/>
      <c r="D3" s="270"/>
      <c r="E3" s="270"/>
      <c r="F3" s="270"/>
      <c r="G3" s="270"/>
      <c r="H3" s="270"/>
      <c r="I3" s="280"/>
      <c r="J3" s="109" t="s">
        <v>404</v>
      </c>
    </row>
    <row r="4" spans="1:9" s="120" customFormat="1" ht="25.5" customHeight="1">
      <c r="A4" s="270" t="s">
        <v>607</v>
      </c>
      <c r="B4" s="270"/>
      <c r="C4" s="270"/>
      <c r="D4" s="270"/>
      <c r="E4" s="270"/>
      <c r="F4" s="270"/>
      <c r="G4" s="270"/>
      <c r="H4" s="270"/>
      <c r="I4" s="270"/>
    </row>
    <row r="5" spans="1:8" ht="3" customHeight="1">
      <c r="A5" s="2"/>
      <c r="B5" s="1"/>
      <c r="C5" s="5"/>
      <c r="D5" s="121"/>
      <c r="E5" s="4"/>
      <c r="F5" s="121"/>
      <c r="G5" s="1"/>
      <c r="H5" s="1"/>
    </row>
    <row r="6" spans="1:8" ht="3" customHeight="1">
      <c r="A6" s="1"/>
      <c r="B6" s="1"/>
      <c r="C6" s="5"/>
      <c r="D6" s="5"/>
      <c r="E6" s="6"/>
      <c r="F6" s="5"/>
      <c r="G6" s="1"/>
      <c r="H6" s="1"/>
    </row>
    <row r="7" spans="1:8" ht="3" customHeight="1">
      <c r="A7" s="7"/>
      <c r="B7" s="1"/>
      <c r="C7" s="5"/>
      <c r="D7" s="5"/>
      <c r="E7" s="6"/>
      <c r="F7" s="5"/>
      <c r="G7" s="1"/>
      <c r="H7" s="1"/>
    </row>
    <row r="8" spans="1:8" s="122" customFormat="1" ht="22.5" customHeight="1">
      <c r="A8" s="278" t="s">
        <v>405</v>
      </c>
      <c r="B8" s="278"/>
      <c r="C8" s="278"/>
      <c r="D8" s="278"/>
      <c r="E8" s="278"/>
      <c r="F8" s="278"/>
      <c r="G8" s="278"/>
      <c r="H8" s="278"/>
    </row>
    <row r="9" spans="1:8" ht="6" customHeight="1">
      <c r="A9" s="7"/>
      <c r="B9" s="1"/>
      <c r="C9" s="5"/>
      <c r="D9" s="5"/>
      <c r="E9" s="6"/>
      <c r="F9" s="5"/>
      <c r="G9" s="1"/>
      <c r="H9" s="1"/>
    </row>
    <row r="10" spans="1:10" s="47" customFormat="1" ht="25.5" customHeight="1">
      <c r="A10" s="181"/>
      <c r="B10" s="182"/>
      <c r="C10" s="294" t="s">
        <v>605</v>
      </c>
      <c r="D10" s="295"/>
      <c r="E10" s="295"/>
      <c r="F10" s="296"/>
      <c r="G10" s="294" t="s">
        <v>604</v>
      </c>
      <c r="H10" s="297"/>
      <c r="I10" s="298"/>
      <c r="J10" s="183"/>
    </row>
    <row r="11" spans="1:10" s="47" customFormat="1" ht="33.75" customHeight="1">
      <c r="A11" s="184"/>
      <c r="B11" s="185"/>
      <c r="C11" s="299" t="s">
        <v>406</v>
      </c>
      <c r="D11" s="300"/>
      <c r="E11" s="299" t="s">
        <v>407</v>
      </c>
      <c r="F11" s="301"/>
      <c r="G11" s="302" t="s">
        <v>408</v>
      </c>
      <c r="H11" s="300"/>
      <c r="I11" s="187" t="s">
        <v>409</v>
      </c>
      <c r="J11" s="188" t="s">
        <v>410</v>
      </c>
    </row>
    <row r="12" spans="1:10" s="47" customFormat="1" ht="46.5" customHeight="1">
      <c r="A12" s="189" t="s">
        <v>411</v>
      </c>
      <c r="B12" s="190" t="s">
        <v>412</v>
      </c>
      <c r="C12" s="191" t="s">
        <v>413</v>
      </c>
      <c r="D12" s="186" t="s">
        <v>414</v>
      </c>
      <c r="E12" s="191" t="s">
        <v>413</v>
      </c>
      <c r="F12" s="186" t="s">
        <v>415</v>
      </c>
      <c r="G12" s="191" t="s">
        <v>413</v>
      </c>
      <c r="H12" s="186" t="s">
        <v>414</v>
      </c>
      <c r="I12" s="192" t="s">
        <v>416</v>
      </c>
      <c r="J12" s="193" t="s">
        <v>603</v>
      </c>
    </row>
    <row r="13" spans="1:10" s="47" customFormat="1" ht="21" customHeight="1">
      <c r="A13" s="194"/>
      <c r="B13" s="195"/>
      <c r="C13" s="196"/>
      <c r="D13" s="197"/>
      <c r="E13" s="198" t="s">
        <v>208</v>
      </c>
      <c r="F13" s="199" t="s">
        <v>208</v>
      </c>
      <c r="G13" s="200"/>
      <c r="H13" s="181"/>
      <c r="I13" s="199" t="s">
        <v>208</v>
      </c>
      <c r="J13" s="181"/>
    </row>
    <row r="14" spans="1:10" s="47" customFormat="1" ht="21" customHeight="1">
      <c r="A14" s="201" t="s">
        <v>417</v>
      </c>
      <c r="B14" s="202" t="s">
        <v>418</v>
      </c>
      <c r="C14" s="232">
        <v>207</v>
      </c>
      <c r="D14" s="232">
        <v>16571</v>
      </c>
      <c r="E14" s="232">
        <v>599574</v>
      </c>
      <c r="F14" s="232">
        <v>1036073</v>
      </c>
      <c r="G14" s="232">
        <v>6397</v>
      </c>
      <c r="H14" s="232">
        <v>263891</v>
      </c>
      <c r="I14" s="232">
        <v>13960572</v>
      </c>
      <c r="J14" s="232">
        <v>2074</v>
      </c>
    </row>
    <row r="15" spans="1:10" s="47" customFormat="1" ht="21" customHeight="1">
      <c r="A15" s="201" t="s">
        <v>245</v>
      </c>
      <c r="B15" s="202" t="s">
        <v>239</v>
      </c>
      <c r="C15" s="232">
        <v>0</v>
      </c>
      <c r="D15" s="232">
        <v>0</v>
      </c>
      <c r="E15" s="232">
        <v>0</v>
      </c>
      <c r="F15" s="232">
        <v>0</v>
      </c>
      <c r="G15" s="232">
        <v>0</v>
      </c>
      <c r="H15" s="232">
        <v>0</v>
      </c>
      <c r="I15" s="232">
        <v>0</v>
      </c>
      <c r="J15" s="232">
        <v>0</v>
      </c>
    </row>
    <row r="16" spans="1:10" s="47" customFormat="1" ht="21" customHeight="1">
      <c r="A16" s="201" t="s">
        <v>246</v>
      </c>
      <c r="B16" s="203" t="s">
        <v>378</v>
      </c>
      <c r="C16" s="232">
        <v>130</v>
      </c>
      <c r="D16" s="232">
        <v>2512</v>
      </c>
      <c r="E16" s="232">
        <v>686539</v>
      </c>
      <c r="F16" s="232">
        <v>490613</v>
      </c>
      <c r="G16" s="232">
        <v>3887</v>
      </c>
      <c r="H16" s="232">
        <v>37811</v>
      </c>
      <c r="I16" s="232">
        <v>6354553</v>
      </c>
      <c r="J16" s="232">
        <v>929</v>
      </c>
    </row>
    <row r="17" spans="1:10" s="47" customFormat="1" ht="21" customHeight="1">
      <c r="A17" s="201" t="s">
        <v>248</v>
      </c>
      <c r="B17" s="202" t="s">
        <v>249</v>
      </c>
      <c r="C17" s="232">
        <v>0</v>
      </c>
      <c r="D17" s="232">
        <v>34</v>
      </c>
      <c r="E17" s="232">
        <v>0</v>
      </c>
      <c r="F17" s="232">
        <v>423</v>
      </c>
      <c r="G17" s="232">
        <v>0</v>
      </c>
      <c r="H17" s="232">
        <v>104</v>
      </c>
      <c r="I17" s="232">
        <v>921</v>
      </c>
      <c r="J17" s="232">
        <v>2</v>
      </c>
    </row>
    <row r="18" spans="1:10" s="47" customFormat="1" ht="21" customHeight="1">
      <c r="A18" s="201" t="s">
        <v>250</v>
      </c>
      <c r="B18" s="202" t="s">
        <v>251</v>
      </c>
      <c r="C18" s="232">
        <v>0</v>
      </c>
      <c r="D18" s="232">
        <v>0</v>
      </c>
      <c r="E18" s="232">
        <v>0</v>
      </c>
      <c r="F18" s="232">
        <v>0</v>
      </c>
      <c r="G18" s="232">
        <v>0</v>
      </c>
      <c r="H18" s="232">
        <v>0</v>
      </c>
      <c r="I18" s="232">
        <v>0</v>
      </c>
      <c r="J18" s="232">
        <v>0</v>
      </c>
    </row>
    <row r="19" spans="1:10" s="47" customFormat="1" ht="21" customHeight="1">
      <c r="A19" s="204" t="s">
        <v>252</v>
      </c>
      <c r="B19" s="205" t="s">
        <v>253</v>
      </c>
      <c r="C19" s="232">
        <v>0</v>
      </c>
      <c r="D19" s="232">
        <v>0</v>
      </c>
      <c r="E19" s="232">
        <v>0</v>
      </c>
      <c r="F19" s="232">
        <v>0</v>
      </c>
      <c r="G19" s="232">
        <v>0</v>
      </c>
      <c r="H19" s="232">
        <v>0</v>
      </c>
      <c r="I19" s="232">
        <v>0</v>
      </c>
      <c r="J19" s="232">
        <v>0</v>
      </c>
    </row>
    <row r="20" spans="1:10" s="47" customFormat="1" ht="21" customHeight="1">
      <c r="A20" s="206"/>
      <c r="B20" s="207" t="s">
        <v>254</v>
      </c>
      <c r="C20" s="217">
        <f>SUM(C14:C19)</f>
        <v>337</v>
      </c>
      <c r="D20" s="217">
        <f aca="true" t="shared" si="0" ref="D20:J20">SUM(D14:D19)</f>
        <v>19117</v>
      </c>
      <c r="E20" s="217">
        <f t="shared" si="0"/>
        <v>1286113</v>
      </c>
      <c r="F20" s="217">
        <f t="shared" si="0"/>
        <v>1527109</v>
      </c>
      <c r="G20" s="217">
        <f t="shared" si="0"/>
        <v>10284</v>
      </c>
      <c r="H20" s="217">
        <f t="shared" si="0"/>
        <v>301806</v>
      </c>
      <c r="I20" s="217">
        <f t="shared" si="0"/>
        <v>20316046</v>
      </c>
      <c r="J20" s="217">
        <f t="shared" si="0"/>
        <v>3005</v>
      </c>
    </row>
    <row r="21" spans="1:8" s="123" customFormat="1" ht="21" customHeight="1">
      <c r="A21" s="208"/>
      <c r="B21" s="209"/>
      <c r="C21" s="210"/>
      <c r="D21" s="210"/>
      <c r="E21" s="210"/>
      <c r="F21" s="210"/>
      <c r="G21" s="210"/>
      <c r="H21" s="210"/>
    </row>
    <row r="22" spans="1:8" ht="26.25" customHeight="1">
      <c r="A22" s="267" t="s">
        <v>419</v>
      </c>
      <c r="B22" s="267"/>
      <c r="C22" s="267"/>
      <c r="D22" s="267"/>
      <c r="E22" s="267"/>
      <c r="F22" s="267"/>
      <c r="G22" s="267"/>
      <c r="H22" s="127"/>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DI180"/>
  <sheetViews>
    <sheetView zoomScale="70" zoomScaleNormal="7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4" bestFit="1" customWidth="1"/>
    <col min="16" max="16384" width="9.00390625" style="44" customWidth="1"/>
  </cols>
  <sheetData>
    <row r="1" spans="1:14" s="238" customFormat="1" ht="45.75" customHeight="1">
      <c r="A1" s="314" t="s">
        <v>563</v>
      </c>
      <c r="B1" s="314"/>
      <c r="C1" s="315"/>
      <c r="D1" s="315"/>
      <c r="E1" s="315"/>
      <c r="F1" s="315"/>
      <c r="G1" s="315"/>
      <c r="H1" s="315"/>
      <c r="I1" s="315"/>
      <c r="J1" s="315"/>
      <c r="K1" s="315"/>
      <c r="L1" s="315"/>
      <c r="M1" s="315"/>
      <c r="N1" s="315"/>
    </row>
    <row r="2" spans="1:14" s="238" customFormat="1" ht="43.5" customHeight="1">
      <c r="A2" s="314" t="s">
        <v>608</v>
      </c>
      <c r="B2" s="314"/>
      <c r="C2" s="315"/>
      <c r="D2" s="315"/>
      <c r="E2" s="315"/>
      <c r="F2" s="315"/>
      <c r="G2" s="315"/>
      <c r="H2" s="315"/>
      <c r="I2" s="315"/>
      <c r="J2" s="315"/>
      <c r="K2" s="315"/>
      <c r="L2" s="315"/>
      <c r="M2" s="315"/>
      <c r="N2" s="315"/>
    </row>
    <row r="3" spans="1:3" s="13" customFormat="1" ht="7.5" customHeight="1">
      <c r="A3" s="20"/>
      <c r="B3" s="20"/>
      <c r="C3" s="21"/>
    </row>
    <row r="4" spans="1:2" s="21" customFormat="1" ht="37.5" customHeight="1">
      <c r="A4" s="316" t="s">
        <v>564</v>
      </c>
      <c r="B4" s="316"/>
    </row>
    <row r="5" spans="1:2" s="21" customFormat="1" ht="37.5" customHeight="1">
      <c r="A5" s="316" t="s">
        <v>565</v>
      </c>
      <c r="B5" s="316"/>
    </row>
    <row r="6" s="13" customFormat="1" ht="12.75" customHeight="1"/>
    <row r="7" spans="1:14" s="9" customFormat="1" ht="39.75" customHeight="1">
      <c r="A7" s="78"/>
      <c r="B7" s="80"/>
      <c r="C7" s="303" t="s">
        <v>445</v>
      </c>
      <c r="D7" s="312"/>
      <c r="E7" s="312"/>
      <c r="F7" s="304"/>
      <c r="G7" s="303" t="s">
        <v>446</v>
      </c>
      <c r="H7" s="313"/>
      <c r="I7" s="313"/>
      <c r="J7" s="305"/>
      <c r="K7" s="303" t="s">
        <v>139</v>
      </c>
      <c r="L7" s="304"/>
      <c r="M7" s="303" t="s">
        <v>140</v>
      </c>
      <c r="N7" s="305"/>
    </row>
    <row r="8" spans="1:14" s="9" customFormat="1" ht="33.75" customHeight="1">
      <c r="A8" s="79"/>
      <c r="B8" s="81"/>
      <c r="C8" s="306" t="s">
        <v>141</v>
      </c>
      <c r="D8" s="307"/>
      <c r="E8" s="306" t="s">
        <v>142</v>
      </c>
      <c r="F8" s="307"/>
      <c r="G8" s="306" t="s">
        <v>141</v>
      </c>
      <c r="H8" s="307"/>
      <c r="I8" s="306" t="s">
        <v>142</v>
      </c>
      <c r="J8" s="307"/>
      <c r="K8" s="15"/>
      <c r="L8" s="22"/>
      <c r="M8" s="15"/>
      <c r="N8" s="22"/>
    </row>
    <row r="9" spans="1:14" s="9" customFormat="1" ht="33.75" customHeight="1">
      <c r="A9" s="79"/>
      <c r="B9" s="81"/>
      <c r="C9" s="308"/>
      <c r="D9" s="309"/>
      <c r="E9" s="310" t="s">
        <v>143</v>
      </c>
      <c r="F9" s="311"/>
      <c r="G9" s="308"/>
      <c r="H9" s="309"/>
      <c r="I9" s="310" t="s">
        <v>143</v>
      </c>
      <c r="J9" s="311"/>
      <c r="K9" s="16"/>
      <c r="L9" s="22"/>
      <c r="M9" s="16"/>
      <c r="N9" s="22"/>
    </row>
    <row r="10" spans="1:14" s="9" customFormat="1" ht="33.75" customHeight="1">
      <c r="A10" s="79"/>
      <c r="B10" s="22"/>
      <c r="C10" s="89" t="s">
        <v>144</v>
      </c>
      <c r="D10" s="91" t="s">
        <v>146</v>
      </c>
      <c r="E10" s="89" t="s">
        <v>144</v>
      </c>
      <c r="F10" s="91" t="s">
        <v>146</v>
      </c>
      <c r="G10" s="89" t="s">
        <v>144</v>
      </c>
      <c r="H10" s="91" t="s">
        <v>146</v>
      </c>
      <c r="I10" s="89" t="s">
        <v>144</v>
      </c>
      <c r="J10" s="91" t="s">
        <v>146</v>
      </c>
      <c r="K10" s="93" t="s">
        <v>144</v>
      </c>
      <c r="L10" s="92" t="s">
        <v>146</v>
      </c>
      <c r="M10" s="93" t="s">
        <v>144</v>
      </c>
      <c r="N10" s="92" t="s">
        <v>146</v>
      </c>
    </row>
    <row r="11" spans="1:14" s="9" customFormat="1" ht="16.5" customHeight="1">
      <c r="A11" s="79"/>
      <c r="B11" s="22"/>
      <c r="C11" s="17" t="s">
        <v>10</v>
      </c>
      <c r="D11" s="17" t="s">
        <v>4</v>
      </c>
      <c r="E11" s="17" t="s">
        <v>10</v>
      </c>
      <c r="F11" s="17" t="s">
        <v>4</v>
      </c>
      <c r="G11" s="17" t="s">
        <v>10</v>
      </c>
      <c r="H11" s="17" t="s">
        <v>4</v>
      </c>
      <c r="I11" s="17" t="s">
        <v>10</v>
      </c>
      <c r="J11" s="17" t="s">
        <v>4</v>
      </c>
      <c r="K11" s="17" t="s">
        <v>10</v>
      </c>
      <c r="L11" s="18" t="s">
        <v>4</v>
      </c>
      <c r="M11" s="17" t="s">
        <v>10</v>
      </c>
      <c r="N11" s="18" t="s">
        <v>4</v>
      </c>
    </row>
    <row r="12" spans="1:17" s="9" customFormat="1" ht="16.5" customHeight="1">
      <c r="A12" s="79"/>
      <c r="B12" s="22"/>
      <c r="C12" s="17" t="s">
        <v>7</v>
      </c>
      <c r="D12" s="17" t="s">
        <v>7</v>
      </c>
      <c r="E12" s="17" t="s">
        <v>11</v>
      </c>
      <c r="F12" s="17" t="s">
        <v>7</v>
      </c>
      <c r="G12" s="17" t="s">
        <v>7</v>
      </c>
      <c r="H12" s="17" t="s">
        <v>7</v>
      </c>
      <c r="I12" s="17" t="s">
        <v>11</v>
      </c>
      <c r="J12" s="17" t="s">
        <v>7</v>
      </c>
      <c r="K12" s="17" t="s">
        <v>11</v>
      </c>
      <c r="L12" s="18" t="s">
        <v>7</v>
      </c>
      <c r="M12" s="17" t="s">
        <v>11</v>
      </c>
      <c r="N12" s="18" t="s">
        <v>7</v>
      </c>
      <c r="P12" s="252"/>
      <c r="Q12" s="252"/>
    </row>
    <row r="13" spans="1:113" s="23" customFormat="1" ht="33.75" customHeight="1">
      <c r="A13" s="83" t="s">
        <v>8</v>
      </c>
      <c r="B13" s="87" t="s">
        <v>137</v>
      </c>
      <c r="C13" s="90" t="s">
        <v>145</v>
      </c>
      <c r="D13" s="90" t="s">
        <v>145</v>
      </c>
      <c r="E13" s="90" t="s">
        <v>145</v>
      </c>
      <c r="F13" s="90" t="s">
        <v>145</v>
      </c>
      <c r="G13" s="90" t="s">
        <v>145</v>
      </c>
      <c r="H13" s="90" t="s">
        <v>145</v>
      </c>
      <c r="I13" s="90" t="s">
        <v>145</v>
      </c>
      <c r="J13" s="90" t="s">
        <v>145</v>
      </c>
      <c r="K13" s="90" t="s">
        <v>145</v>
      </c>
      <c r="L13" s="90" t="s">
        <v>145</v>
      </c>
      <c r="M13" s="90" t="s">
        <v>145</v>
      </c>
      <c r="N13" s="90" t="s">
        <v>145</v>
      </c>
      <c r="O13" s="24"/>
      <c r="P13" s="253"/>
      <c r="Q13" s="25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35" t="s">
        <v>554</v>
      </c>
      <c r="B14" s="236" t="s">
        <v>568</v>
      </c>
      <c r="C14" s="211">
        <v>21050</v>
      </c>
      <c r="D14" s="211">
        <v>54721</v>
      </c>
      <c r="E14" s="211" t="s">
        <v>421</v>
      </c>
      <c r="F14" s="211">
        <v>7261</v>
      </c>
      <c r="G14" s="211">
        <v>13145</v>
      </c>
      <c r="H14" s="211">
        <v>13781</v>
      </c>
      <c r="I14" s="211" t="s">
        <v>421</v>
      </c>
      <c r="J14" s="211">
        <v>867</v>
      </c>
      <c r="K14" s="211" t="s">
        <v>421</v>
      </c>
      <c r="L14" s="211">
        <v>18</v>
      </c>
      <c r="M14" s="211">
        <v>34195</v>
      </c>
      <c r="N14" s="250">
        <v>68520</v>
      </c>
      <c r="O14" s="224"/>
      <c r="P14" s="254"/>
      <c r="Q14" s="254"/>
    </row>
    <row r="15" spans="1:17" s="13" customFormat="1" ht="18" customHeight="1">
      <c r="A15" s="84" t="s">
        <v>555</v>
      </c>
      <c r="B15" s="256" t="s">
        <v>537</v>
      </c>
      <c r="C15" s="211">
        <v>13046</v>
      </c>
      <c r="D15" s="211">
        <v>95833</v>
      </c>
      <c r="E15" s="211" t="s">
        <v>421</v>
      </c>
      <c r="F15" s="211">
        <v>16874</v>
      </c>
      <c r="G15" s="211">
        <v>135389</v>
      </c>
      <c r="H15" s="211">
        <v>91586</v>
      </c>
      <c r="I15" s="211" t="s">
        <v>421</v>
      </c>
      <c r="J15" s="211" t="s">
        <v>421</v>
      </c>
      <c r="K15" s="211" t="s">
        <v>421</v>
      </c>
      <c r="L15" s="211" t="s">
        <v>421</v>
      </c>
      <c r="M15" s="211">
        <v>148435</v>
      </c>
      <c r="N15" s="211">
        <v>187419</v>
      </c>
      <c r="O15" s="224"/>
      <c r="P15" s="254"/>
      <c r="Q15" s="254"/>
    </row>
    <row r="16" spans="1:17" s="13" customFormat="1" ht="18" customHeight="1">
      <c r="A16" s="84" t="s">
        <v>13</v>
      </c>
      <c r="B16" s="256" t="s">
        <v>592</v>
      </c>
      <c r="C16" s="211" t="s">
        <v>421</v>
      </c>
      <c r="D16" s="211">
        <v>1217</v>
      </c>
      <c r="E16" s="211" t="s">
        <v>421</v>
      </c>
      <c r="F16" s="211" t="s">
        <v>421</v>
      </c>
      <c r="G16" s="211" t="s">
        <v>421</v>
      </c>
      <c r="H16" s="211" t="s">
        <v>421</v>
      </c>
      <c r="I16" s="211" t="s">
        <v>421</v>
      </c>
      <c r="J16" s="211" t="s">
        <v>421</v>
      </c>
      <c r="K16" s="211" t="s">
        <v>421</v>
      </c>
      <c r="L16" s="211" t="s">
        <v>421</v>
      </c>
      <c r="M16" s="211" t="s">
        <v>421</v>
      </c>
      <c r="N16" s="211">
        <v>1217</v>
      </c>
      <c r="O16" s="224"/>
      <c r="P16" s="254"/>
      <c r="Q16" s="254"/>
    </row>
    <row r="17" spans="1:17" s="13" customFormat="1" ht="18" customHeight="1">
      <c r="A17" s="84" t="s">
        <v>611</v>
      </c>
      <c r="B17" s="256" t="s">
        <v>617</v>
      </c>
      <c r="C17" s="211">
        <v>917263</v>
      </c>
      <c r="D17" s="211">
        <v>773090</v>
      </c>
      <c r="E17" s="211" t="s">
        <v>421</v>
      </c>
      <c r="F17" s="211">
        <v>31797</v>
      </c>
      <c r="G17" s="211">
        <v>213548</v>
      </c>
      <c r="H17" s="211">
        <v>111137</v>
      </c>
      <c r="I17" s="211" t="s">
        <v>421</v>
      </c>
      <c r="J17" s="211">
        <v>449</v>
      </c>
      <c r="K17" s="211" t="s">
        <v>421</v>
      </c>
      <c r="L17" s="211" t="s">
        <v>421</v>
      </c>
      <c r="M17" s="211">
        <v>1130811</v>
      </c>
      <c r="N17" s="211">
        <v>884227</v>
      </c>
      <c r="O17" s="224"/>
      <c r="P17" s="254"/>
      <c r="Q17" s="254"/>
    </row>
    <row r="18" spans="1:17" s="13" customFormat="1" ht="18" customHeight="1">
      <c r="A18" s="84" t="s">
        <v>12</v>
      </c>
      <c r="B18" s="256"/>
      <c r="C18" s="211" t="s">
        <v>421</v>
      </c>
      <c r="D18" s="211" t="s">
        <v>421</v>
      </c>
      <c r="E18" s="211" t="s">
        <v>421</v>
      </c>
      <c r="F18" s="211" t="s">
        <v>421</v>
      </c>
      <c r="G18" s="211" t="s">
        <v>421</v>
      </c>
      <c r="H18" s="211" t="s">
        <v>421</v>
      </c>
      <c r="I18" s="211" t="s">
        <v>421</v>
      </c>
      <c r="J18" s="211" t="s">
        <v>421</v>
      </c>
      <c r="K18" s="211" t="s">
        <v>421</v>
      </c>
      <c r="L18" s="211" t="s">
        <v>421</v>
      </c>
      <c r="M18" s="211" t="s">
        <v>421</v>
      </c>
      <c r="N18" s="211" t="s">
        <v>421</v>
      </c>
      <c r="O18" s="224"/>
      <c r="P18" s="254"/>
      <c r="Q18" s="254"/>
    </row>
    <row r="19" spans="1:17" s="13" customFormat="1" ht="30" customHeight="1">
      <c r="A19" s="84" t="s">
        <v>14</v>
      </c>
      <c r="B19" s="236" t="s">
        <v>61</v>
      </c>
      <c r="C19" s="211" t="s">
        <v>421</v>
      </c>
      <c r="D19" s="211" t="s">
        <v>421</v>
      </c>
      <c r="E19" s="211" t="s">
        <v>421</v>
      </c>
      <c r="F19" s="211" t="s">
        <v>421</v>
      </c>
      <c r="G19" s="211" t="s">
        <v>421</v>
      </c>
      <c r="H19" s="211" t="s">
        <v>421</v>
      </c>
      <c r="I19" s="211" t="s">
        <v>421</v>
      </c>
      <c r="J19" s="211" t="s">
        <v>421</v>
      </c>
      <c r="K19" s="211" t="s">
        <v>421</v>
      </c>
      <c r="L19" s="211" t="s">
        <v>421</v>
      </c>
      <c r="M19" s="211" t="s">
        <v>421</v>
      </c>
      <c r="N19" s="211" t="s">
        <v>421</v>
      </c>
      <c r="O19" s="224"/>
      <c r="P19" s="254"/>
      <c r="Q19" s="254"/>
    </row>
    <row r="20" spans="1:17" s="13" customFormat="1" ht="18" customHeight="1">
      <c r="A20" s="84" t="s">
        <v>15</v>
      </c>
      <c r="B20" s="236" t="s">
        <v>62</v>
      </c>
      <c r="C20" s="211">
        <v>38</v>
      </c>
      <c r="D20" s="211">
        <v>147</v>
      </c>
      <c r="E20" s="211" t="s">
        <v>421</v>
      </c>
      <c r="F20" s="211">
        <v>1</v>
      </c>
      <c r="G20" s="211" t="s">
        <v>421</v>
      </c>
      <c r="H20" s="211" t="s">
        <v>421</v>
      </c>
      <c r="I20" s="211" t="s">
        <v>421</v>
      </c>
      <c r="J20" s="211" t="s">
        <v>421</v>
      </c>
      <c r="K20" s="211" t="s">
        <v>421</v>
      </c>
      <c r="L20" s="211" t="s">
        <v>421</v>
      </c>
      <c r="M20" s="211">
        <v>38</v>
      </c>
      <c r="N20" s="211">
        <v>147</v>
      </c>
      <c r="O20" s="224"/>
      <c r="P20" s="254"/>
      <c r="Q20" s="254"/>
    </row>
    <row r="21" spans="1:17" s="13" customFormat="1" ht="18" customHeight="1">
      <c r="A21" s="84" t="s">
        <v>514</v>
      </c>
      <c r="B21" s="236" t="s">
        <v>581</v>
      </c>
      <c r="C21" s="211" t="s">
        <v>421</v>
      </c>
      <c r="D21" s="211">
        <v>32330</v>
      </c>
      <c r="E21" s="211" t="s">
        <v>421</v>
      </c>
      <c r="F21" s="211" t="s">
        <v>421</v>
      </c>
      <c r="G21" s="211">
        <v>500</v>
      </c>
      <c r="H21" s="211">
        <v>17557</v>
      </c>
      <c r="I21" s="211" t="s">
        <v>421</v>
      </c>
      <c r="J21" s="211" t="s">
        <v>421</v>
      </c>
      <c r="K21" s="211" t="s">
        <v>421</v>
      </c>
      <c r="L21" s="211" t="s">
        <v>421</v>
      </c>
      <c r="M21" s="211">
        <v>500</v>
      </c>
      <c r="N21" s="211">
        <v>49887</v>
      </c>
      <c r="O21" s="224"/>
      <c r="P21" s="254"/>
      <c r="Q21" s="254"/>
    </row>
    <row r="22" spans="1:17" s="13" customFormat="1" ht="18" customHeight="1">
      <c r="A22" s="84" t="s">
        <v>16</v>
      </c>
      <c r="B22" s="236" t="s">
        <v>589</v>
      </c>
      <c r="C22" s="211" t="s">
        <v>421</v>
      </c>
      <c r="D22" s="211">
        <v>197478</v>
      </c>
      <c r="E22" s="211" t="s">
        <v>421</v>
      </c>
      <c r="F22" s="211">
        <v>4744</v>
      </c>
      <c r="G22" s="211">
        <v>518870</v>
      </c>
      <c r="H22" s="211">
        <v>336699</v>
      </c>
      <c r="I22" s="211" t="s">
        <v>421</v>
      </c>
      <c r="J22" s="211">
        <v>897</v>
      </c>
      <c r="K22" s="211" t="s">
        <v>421</v>
      </c>
      <c r="L22" s="211" t="s">
        <v>421</v>
      </c>
      <c r="M22" s="211">
        <v>518870</v>
      </c>
      <c r="N22" s="211">
        <v>534177</v>
      </c>
      <c r="O22" s="224"/>
      <c r="P22" s="254"/>
      <c r="Q22" s="254"/>
    </row>
    <row r="23" spans="1:17" s="13" customFormat="1" ht="18" customHeight="1">
      <c r="A23" s="84" t="s">
        <v>17</v>
      </c>
      <c r="B23" s="236" t="s">
        <v>570</v>
      </c>
      <c r="C23" s="211" t="s">
        <v>421</v>
      </c>
      <c r="D23" s="211">
        <v>159071</v>
      </c>
      <c r="E23" s="211" t="s">
        <v>421</v>
      </c>
      <c r="F23" s="211">
        <v>8566</v>
      </c>
      <c r="G23" s="211" t="s">
        <v>421</v>
      </c>
      <c r="H23" s="211" t="s">
        <v>421</v>
      </c>
      <c r="I23" s="211" t="s">
        <v>421</v>
      </c>
      <c r="J23" s="211" t="s">
        <v>421</v>
      </c>
      <c r="K23" s="211" t="s">
        <v>421</v>
      </c>
      <c r="L23" s="211" t="s">
        <v>421</v>
      </c>
      <c r="M23" s="211" t="s">
        <v>421</v>
      </c>
      <c r="N23" s="211">
        <v>159071</v>
      </c>
      <c r="O23" s="224"/>
      <c r="P23" s="254"/>
      <c r="Q23" s="254"/>
    </row>
    <row r="24" spans="1:17" s="13" customFormat="1" ht="30" customHeight="1">
      <c r="A24" s="84" t="s">
        <v>18</v>
      </c>
      <c r="B24" s="236"/>
      <c r="C24" s="211" t="s">
        <v>421</v>
      </c>
      <c r="D24" s="211" t="s">
        <v>421</v>
      </c>
      <c r="E24" s="211" t="s">
        <v>421</v>
      </c>
      <c r="F24" s="211" t="s">
        <v>421</v>
      </c>
      <c r="G24" s="211" t="s">
        <v>421</v>
      </c>
      <c r="H24" s="211" t="s">
        <v>421</v>
      </c>
      <c r="I24" s="211" t="s">
        <v>421</v>
      </c>
      <c r="J24" s="211" t="s">
        <v>421</v>
      </c>
      <c r="K24" s="211" t="s">
        <v>421</v>
      </c>
      <c r="L24" s="211" t="s">
        <v>421</v>
      </c>
      <c r="M24" s="211" t="s">
        <v>421</v>
      </c>
      <c r="N24" s="211" t="s">
        <v>421</v>
      </c>
      <c r="O24" s="224"/>
      <c r="P24" s="254"/>
      <c r="Q24" s="254"/>
    </row>
    <row r="25" spans="1:17" s="13" customFormat="1" ht="18" customHeight="1">
      <c r="A25" s="84" t="s">
        <v>515</v>
      </c>
      <c r="B25" s="236" t="s">
        <v>534</v>
      </c>
      <c r="C25" s="211" t="s">
        <v>421</v>
      </c>
      <c r="D25" s="211">
        <v>5</v>
      </c>
      <c r="E25" s="211" t="s">
        <v>421</v>
      </c>
      <c r="F25" s="211" t="s">
        <v>421</v>
      </c>
      <c r="G25" s="211">
        <v>34613</v>
      </c>
      <c r="H25" s="211">
        <v>11170</v>
      </c>
      <c r="I25" s="211" t="s">
        <v>421</v>
      </c>
      <c r="J25" s="211" t="s">
        <v>421</v>
      </c>
      <c r="K25" s="211" t="s">
        <v>421</v>
      </c>
      <c r="L25" s="211" t="s">
        <v>421</v>
      </c>
      <c r="M25" s="211">
        <v>34613</v>
      </c>
      <c r="N25" s="211">
        <v>11175</v>
      </c>
      <c r="O25" s="224"/>
      <c r="P25" s="254"/>
      <c r="Q25" s="254"/>
    </row>
    <row r="26" spans="1:17" s="13" customFormat="1" ht="18" customHeight="1">
      <c r="A26" s="84" t="s">
        <v>516</v>
      </c>
      <c r="B26" s="236" t="s">
        <v>503</v>
      </c>
      <c r="C26" s="211">
        <v>722</v>
      </c>
      <c r="D26" s="211">
        <v>340469</v>
      </c>
      <c r="E26" s="211" t="s">
        <v>421</v>
      </c>
      <c r="F26" s="211" t="s">
        <v>421</v>
      </c>
      <c r="G26" s="211" t="s">
        <v>421</v>
      </c>
      <c r="H26" s="211">
        <v>119</v>
      </c>
      <c r="I26" s="211" t="s">
        <v>421</v>
      </c>
      <c r="J26" s="211" t="s">
        <v>421</v>
      </c>
      <c r="K26" s="211" t="s">
        <v>421</v>
      </c>
      <c r="L26" s="211">
        <v>2505</v>
      </c>
      <c r="M26" s="211">
        <v>722</v>
      </c>
      <c r="N26" s="211">
        <v>343093</v>
      </c>
      <c r="O26" s="224"/>
      <c r="P26" s="254"/>
      <c r="Q26" s="254"/>
    </row>
    <row r="27" spans="1:17" s="13" customFormat="1" ht="18" customHeight="1">
      <c r="A27" s="84" t="s">
        <v>19</v>
      </c>
      <c r="B27" s="236" t="s">
        <v>66</v>
      </c>
      <c r="C27" s="211" t="s">
        <v>421</v>
      </c>
      <c r="D27" s="211" t="s">
        <v>421</v>
      </c>
      <c r="E27" s="211" t="s">
        <v>421</v>
      </c>
      <c r="F27" s="211" t="s">
        <v>421</v>
      </c>
      <c r="G27" s="211" t="s">
        <v>421</v>
      </c>
      <c r="H27" s="211" t="s">
        <v>421</v>
      </c>
      <c r="I27" s="211" t="s">
        <v>421</v>
      </c>
      <c r="J27" s="211" t="s">
        <v>421</v>
      </c>
      <c r="K27" s="211" t="s">
        <v>421</v>
      </c>
      <c r="L27" s="211" t="s">
        <v>421</v>
      </c>
      <c r="M27" s="211" t="s">
        <v>421</v>
      </c>
      <c r="N27" s="211" t="s">
        <v>421</v>
      </c>
      <c r="O27" s="224"/>
      <c r="P27" s="254"/>
      <c r="Q27" s="254"/>
    </row>
    <row r="28" spans="1:17" s="13" customFormat="1" ht="18" customHeight="1">
      <c r="A28" s="84" t="s">
        <v>20</v>
      </c>
      <c r="B28" s="236" t="s">
        <v>68</v>
      </c>
      <c r="C28" s="211">
        <v>1533453</v>
      </c>
      <c r="D28" s="211">
        <v>2221373</v>
      </c>
      <c r="E28" s="211" t="s">
        <v>421</v>
      </c>
      <c r="F28" s="211">
        <v>322</v>
      </c>
      <c r="G28" s="211">
        <v>353</v>
      </c>
      <c r="H28" s="211">
        <v>759</v>
      </c>
      <c r="I28" s="211" t="s">
        <v>421</v>
      </c>
      <c r="J28" s="211" t="s">
        <v>421</v>
      </c>
      <c r="K28" s="211" t="s">
        <v>421</v>
      </c>
      <c r="L28" s="211" t="s">
        <v>421</v>
      </c>
      <c r="M28" s="211">
        <v>1533806</v>
      </c>
      <c r="N28" s="211">
        <v>2222132</v>
      </c>
      <c r="O28" s="224"/>
      <c r="P28" s="254"/>
      <c r="Q28" s="254"/>
    </row>
    <row r="29" spans="1:17" s="13" customFormat="1" ht="30" customHeight="1">
      <c r="A29" s="84" t="s">
        <v>588</v>
      </c>
      <c r="B29" s="82"/>
      <c r="C29" s="211" t="s">
        <v>421</v>
      </c>
      <c r="D29" s="211" t="s">
        <v>421</v>
      </c>
      <c r="E29" s="211" t="s">
        <v>421</v>
      </c>
      <c r="F29" s="211" t="s">
        <v>421</v>
      </c>
      <c r="G29" s="211" t="s">
        <v>421</v>
      </c>
      <c r="H29" s="211" t="s">
        <v>421</v>
      </c>
      <c r="I29" s="211" t="s">
        <v>421</v>
      </c>
      <c r="J29" s="211" t="s">
        <v>421</v>
      </c>
      <c r="K29" s="211" t="s">
        <v>421</v>
      </c>
      <c r="L29" s="211" t="s">
        <v>421</v>
      </c>
      <c r="M29" s="211" t="s">
        <v>421</v>
      </c>
      <c r="N29" s="211" t="s">
        <v>421</v>
      </c>
      <c r="O29" s="224"/>
      <c r="P29" s="254"/>
      <c r="Q29" s="254"/>
    </row>
    <row r="30" spans="1:17" s="13" customFormat="1" ht="17.25" customHeight="1">
      <c r="A30" s="84" t="s">
        <v>22</v>
      </c>
      <c r="B30" s="236" t="s">
        <v>535</v>
      </c>
      <c r="C30" s="211">
        <v>58494</v>
      </c>
      <c r="D30" s="211">
        <v>2236066</v>
      </c>
      <c r="E30" s="211" t="s">
        <v>421</v>
      </c>
      <c r="F30" s="211">
        <v>1090</v>
      </c>
      <c r="G30" s="211" t="s">
        <v>421</v>
      </c>
      <c r="H30" s="211">
        <v>23</v>
      </c>
      <c r="I30" s="211" t="s">
        <v>421</v>
      </c>
      <c r="J30" s="211" t="s">
        <v>421</v>
      </c>
      <c r="K30" s="211" t="s">
        <v>421</v>
      </c>
      <c r="L30" s="211" t="s">
        <v>421</v>
      </c>
      <c r="M30" s="211">
        <v>58494</v>
      </c>
      <c r="N30" s="211">
        <v>2236089</v>
      </c>
      <c r="O30" s="224"/>
      <c r="P30" s="254"/>
      <c r="Q30" s="254"/>
    </row>
    <row r="31" spans="1:17" s="13" customFormat="1" ht="17.25" customHeight="1">
      <c r="A31" s="84" t="s">
        <v>517</v>
      </c>
      <c r="B31" s="236" t="s">
        <v>536</v>
      </c>
      <c r="C31" s="211" t="s">
        <v>421</v>
      </c>
      <c r="D31" s="211">
        <v>13085</v>
      </c>
      <c r="E31" s="211" t="s">
        <v>421</v>
      </c>
      <c r="F31" s="211">
        <v>7</v>
      </c>
      <c r="G31" s="211">
        <v>410</v>
      </c>
      <c r="H31" s="211">
        <v>4629</v>
      </c>
      <c r="I31" s="211" t="s">
        <v>421</v>
      </c>
      <c r="J31" s="211">
        <v>461</v>
      </c>
      <c r="K31" s="211" t="s">
        <v>421</v>
      </c>
      <c r="L31" s="211" t="s">
        <v>421</v>
      </c>
      <c r="M31" s="211">
        <v>410</v>
      </c>
      <c r="N31" s="211">
        <v>17714</v>
      </c>
      <c r="O31" s="224"/>
      <c r="P31" s="254"/>
      <c r="Q31" s="254"/>
    </row>
    <row r="32" spans="1:17" s="13" customFormat="1" ht="17.25" customHeight="1">
      <c r="A32" s="84" t="s">
        <v>72</v>
      </c>
      <c r="B32" s="82"/>
      <c r="C32" s="211" t="s">
        <v>421</v>
      </c>
      <c r="D32" s="211" t="s">
        <v>421</v>
      </c>
      <c r="E32" s="211" t="s">
        <v>421</v>
      </c>
      <c r="F32" s="211" t="s">
        <v>421</v>
      </c>
      <c r="G32" s="211" t="s">
        <v>421</v>
      </c>
      <c r="H32" s="211" t="s">
        <v>421</v>
      </c>
      <c r="I32" s="211" t="s">
        <v>421</v>
      </c>
      <c r="J32" s="211" t="s">
        <v>421</v>
      </c>
      <c r="K32" s="211" t="s">
        <v>421</v>
      </c>
      <c r="L32" s="211" t="s">
        <v>421</v>
      </c>
      <c r="M32" s="211" t="s">
        <v>421</v>
      </c>
      <c r="N32" s="211" t="s">
        <v>421</v>
      </c>
      <c r="O32" s="224"/>
      <c r="P32" s="254"/>
      <c r="Q32" s="254"/>
    </row>
    <row r="33" spans="1:17" s="13" customFormat="1" ht="17.25" customHeight="1">
      <c r="A33" s="84" t="s">
        <v>23</v>
      </c>
      <c r="B33" s="82"/>
      <c r="C33" s="211" t="s">
        <v>421</v>
      </c>
      <c r="D33" s="211" t="s">
        <v>421</v>
      </c>
      <c r="E33" s="211" t="s">
        <v>421</v>
      </c>
      <c r="F33" s="211" t="s">
        <v>421</v>
      </c>
      <c r="G33" s="211" t="s">
        <v>421</v>
      </c>
      <c r="H33" s="211" t="s">
        <v>421</v>
      </c>
      <c r="I33" s="211" t="s">
        <v>421</v>
      </c>
      <c r="J33" s="211" t="s">
        <v>421</v>
      </c>
      <c r="K33" s="211" t="s">
        <v>421</v>
      </c>
      <c r="L33" s="211" t="s">
        <v>421</v>
      </c>
      <c r="M33" s="211" t="s">
        <v>421</v>
      </c>
      <c r="N33" s="211" t="s">
        <v>421</v>
      </c>
      <c r="O33" s="224"/>
      <c r="P33" s="254"/>
      <c r="Q33" s="254"/>
    </row>
    <row r="34" spans="1:17" s="13" customFormat="1" ht="30" customHeight="1">
      <c r="A34" s="84" t="s">
        <v>24</v>
      </c>
      <c r="B34" s="236" t="s">
        <v>74</v>
      </c>
      <c r="C34" s="211">
        <v>50</v>
      </c>
      <c r="D34" s="211">
        <v>110156</v>
      </c>
      <c r="E34" s="211" t="s">
        <v>421</v>
      </c>
      <c r="F34" s="211">
        <v>676</v>
      </c>
      <c r="G34" s="211">
        <v>15415</v>
      </c>
      <c r="H34" s="211">
        <v>5858</v>
      </c>
      <c r="I34" s="211" t="s">
        <v>421</v>
      </c>
      <c r="J34" s="211" t="s">
        <v>421</v>
      </c>
      <c r="K34" s="211" t="s">
        <v>421</v>
      </c>
      <c r="L34" s="211" t="s">
        <v>421</v>
      </c>
      <c r="M34" s="211">
        <v>15465</v>
      </c>
      <c r="N34" s="211">
        <v>116014</v>
      </c>
      <c r="O34" s="224"/>
      <c r="P34" s="254"/>
      <c r="Q34" s="254"/>
    </row>
    <row r="35" spans="1:17" s="13" customFormat="1" ht="17.25" customHeight="1">
      <c r="A35" s="84" t="s">
        <v>518</v>
      </c>
      <c r="B35" s="236"/>
      <c r="C35" s="211" t="s">
        <v>421</v>
      </c>
      <c r="D35" s="211" t="s">
        <v>421</v>
      </c>
      <c r="E35" s="211" t="s">
        <v>421</v>
      </c>
      <c r="F35" s="211" t="s">
        <v>421</v>
      </c>
      <c r="G35" s="211" t="s">
        <v>421</v>
      </c>
      <c r="H35" s="211" t="s">
        <v>421</v>
      </c>
      <c r="I35" s="211" t="s">
        <v>421</v>
      </c>
      <c r="J35" s="211" t="s">
        <v>421</v>
      </c>
      <c r="K35" s="211" t="s">
        <v>421</v>
      </c>
      <c r="L35" s="211" t="s">
        <v>421</v>
      </c>
      <c r="M35" s="211" t="s">
        <v>421</v>
      </c>
      <c r="N35" s="211" t="s">
        <v>421</v>
      </c>
      <c r="O35" s="224"/>
      <c r="P35" s="254"/>
      <c r="Q35" s="254"/>
    </row>
    <row r="36" spans="1:17" s="13" customFormat="1" ht="17.25" customHeight="1">
      <c r="A36" s="84" t="s">
        <v>519</v>
      </c>
      <c r="B36" s="236" t="s">
        <v>590</v>
      </c>
      <c r="C36" s="211" t="s">
        <v>421</v>
      </c>
      <c r="D36" s="211">
        <v>2606</v>
      </c>
      <c r="E36" s="211" t="s">
        <v>421</v>
      </c>
      <c r="F36" s="211" t="s">
        <v>421</v>
      </c>
      <c r="G36" s="211">
        <v>237022</v>
      </c>
      <c r="H36" s="211">
        <v>53527</v>
      </c>
      <c r="I36" s="211" t="s">
        <v>421</v>
      </c>
      <c r="J36" s="211" t="s">
        <v>421</v>
      </c>
      <c r="K36" s="211" t="s">
        <v>421</v>
      </c>
      <c r="L36" s="211" t="s">
        <v>421</v>
      </c>
      <c r="M36" s="211">
        <v>237022</v>
      </c>
      <c r="N36" s="211">
        <v>56133</v>
      </c>
      <c r="O36" s="224"/>
      <c r="P36" s="254"/>
      <c r="Q36" s="254"/>
    </row>
    <row r="37" spans="1:19" ht="17.25" customHeight="1">
      <c r="A37" s="84" t="s">
        <v>556</v>
      </c>
      <c r="B37" s="236" t="s">
        <v>557</v>
      </c>
      <c r="C37" s="211" t="s">
        <v>421</v>
      </c>
      <c r="D37" s="211" t="s">
        <v>421</v>
      </c>
      <c r="E37" s="211" t="s">
        <v>421</v>
      </c>
      <c r="F37" s="211" t="s">
        <v>421</v>
      </c>
      <c r="G37" s="211" t="s">
        <v>421</v>
      </c>
      <c r="H37" s="211" t="s">
        <v>421</v>
      </c>
      <c r="I37" s="211" t="s">
        <v>421</v>
      </c>
      <c r="J37" s="211" t="s">
        <v>421</v>
      </c>
      <c r="K37" s="211" t="s">
        <v>421</v>
      </c>
      <c r="L37" s="211" t="s">
        <v>421</v>
      </c>
      <c r="M37" s="211" t="s">
        <v>421</v>
      </c>
      <c r="N37" s="211" t="s">
        <v>421</v>
      </c>
      <c r="O37" s="248"/>
      <c r="P37" s="255"/>
      <c r="Q37" s="254"/>
      <c r="R37" s="13"/>
      <c r="S37" s="13"/>
    </row>
    <row r="38" spans="1:19" ht="17.25" customHeight="1">
      <c r="A38" s="85" t="s">
        <v>25</v>
      </c>
      <c r="B38" s="237"/>
      <c r="C38" s="212" t="s">
        <v>421</v>
      </c>
      <c r="D38" s="212" t="s">
        <v>421</v>
      </c>
      <c r="E38" s="212" t="s">
        <v>421</v>
      </c>
      <c r="F38" s="212" t="s">
        <v>421</v>
      </c>
      <c r="G38" s="212">
        <v>85874</v>
      </c>
      <c r="H38" s="212">
        <v>68043</v>
      </c>
      <c r="I38" s="212" t="s">
        <v>421</v>
      </c>
      <c r="J38" s="212" t="s">
        <v>421</v>
      </c>
      <c r="K38" s="212" t="s">
        <v>421</v>
      </c>
      <c r="L38" s="212" t="s">
        <v>421</v>
      </c>
      <c r="M38" s="212">
        <v>85874</v>
      </c>
      <c r="N38" s="212">
        <v>68043</v>
      </c>
      <c r="O38" s="248"/>
      <c r="P38" s="255"/>
      <c r="Q38" s="254"/>
      <c r="R38" s="13"/>
      <c r="S38" s="13"/>
    </row>
    <row r="39" spans="1:19" ht="30" customHeight="1">
      <c r="A39" s="84" t="s">
        <v>520</v>
      </c>
      <c r="B39" s="256" t="s">
        <v>499</v>
      </c>
      <c r="C39" s="211">
        <v>142350</v>
      </c>
      <c r="D39" s="211">
        <v>1177020</v>
      </c>
      <c r="E39" s="211" t="s">
        <v>421</v>
      </c>
      <c r="F39" s="211" t="s">
        <v>421</v>
      </c>
      <c r="G39" s="211" t="s">
        <v>421</v>
      </c>
      <c r="H39" s="211" t="s">
        <v>421</v>
      </c>
      <c r="I39" s="211" t="s">
        <v>421</v>
      </c>
      <c r="J39" s="211" t="s">
        <v>421</v>
      </c>
      <c r="K39" s="211" t="s">
        <v>421</v>
      </c>
      <c r="L39" s="211" t="s">
        <v>421</v>
      </c>
      <c r="M39" s="211">
        <v>142350</v>
      </c>
      <c r="N39" s="250">
        <v>1177020</v>
      </c>
      <c r="O39" s="248"/>
      <c r="P39" s="255"/>
      <c r="Q39" s="254"/>
      <c r="R39" s="13"/>
      <c r="S39" s="13"/>
    </row>
    <row r="40" spans="1:19" ht="17.25" customHeight="1">
      <c r="A40" s="84" t="s">
        <v>26</v>
      </c>
      <c r="B40" s="82"/>
      <c r="C40" s="211" t="s">
        <v>421</v>
      </c>
      <c r="D40" s="211" t="s">
        <v>421</v>
      </c>
      <c r="E40" s="211" t="s">
        <v>421</v>
      </c>
      <c r="F40" s="211" t="s">
        <v>421</v>
      </c>
      <c r="G40" s="211" t="s">
        <v>421</v>
      </c>
      <c r="H40" s="211" t="s">
        <v>421</v>
      </c>
      <c r="I40" s="211" t="s">
        <v>421</v>
      </c>
      <c r="J40" s="211" t="s">
        <v>421</v>
      </c>
      <c r="K40" s="211" t="s">
        <v>421</v>
      </c>
      <c r="L40" s="211" t="s">
        <v>421</v>
      </c>
      <c r="M40" s="211" t="s">
        <v>421</v>
      </c>
      <c r="N40" s="211" t="s">
        <v>421</v>
      </c>
      <c r="O40" s="248"/>
      <c r="P40" s="255"/>
      <c r="Q40" s="254"/>
      <c r="R40" s="13"/>
      <c r="S40" s="13"/>
    </row>
    <row r="41" spans="1:19" ht="17.25" customHeight="1">
      <c r="A41" s="84" t="s">
        <v>27</v>
      </c>
      <c r="B41" s="236" t="s">
        <v>76</v>
      </c>
      <c r="C41" s="211">
        <v>19834</v>
      </c>
      <c r="D41" s="211">
        <v>145366</v>
      </c>
      <c r="E41" s="211" t="s">
        <v>421</v>
      </c>
      <c r="F41" s="211">
        <v>35</v>
      </c>
      <c r="G41" s="211" t="s">
        <v>421</v>
      </c>
      <c r="H41" s="211" t="s">
        <v>421</v>
      </c>
      <c r="I41" s="211" t="s">
        <v>421</v>
      </c>
      <c r="J41" s="211" t="s">
        <v>421</v>
      </c>
      <c r="K41" s="211" t="s">
        <v>421</v>
      </c>
      <c r="L41" s="211" t="s">
        <v>421</v>
      </c>
      <c r="M41" s="211">
        <v>19834</v>
      </c>
      <c r="N41" s="211">
        <v>145366</v>
      </c>
      <c r="O41" s="248"/>
      <c r="P41" s="255"/>
      <c r="Q41" s="254"/>
      <c r="R41" s="13"/>
      <c r="S41" s="13"/>
    </row>
    <row r="42" spans="1:19" ht="17.25" customHeight="1">
      <c r="A42" s="84" t="s">
        <v>28</v>
      </c>
      <c r="B42" s="236" t="s">
        <v>79</v>
      </c>
      <c r="C42" s="211" t="s">
        <v>421</v>
      </c>
      <c r="D42" s="211" t="s">
        <v>421</v>
      </c>
      <c r="E42" s="211" t="s">
        <v>421</v>
      </c>
      <c r="F42" s="211" t="s">
        <v>421</v>
      </c>
      <c r="G42" s="211" t="s">
        <v>421</v>
      </c>
      <c r="H42" s="211" t="s">
        <v>421</v>
      </c>
      <c r="I42" s="211" t="s">
        <v>421</v>
      </c>
      <c r="J42" s="211" t="s">
        <v>421</v>
      </c>
      <c r="K42" s="211" t="s">
        <v>421</v>
      </c>
      <c r="L42" s="211" t="s">
        <v>421</v>
      </c>
      <c r="M42" s="211" t="s">
        <v>421</v>
      </c>
      <c r="N42" s="211" t="s">
        <v>421</v>
      </c>
      <c r="O42" s="248"/>
      <c r="P42" s="255"/>
      <c r="Q42" s="254"/>
      <c r="R42" s="13"/>
      <c r="S42" s="13"/>
    </row>
    <row r="43" spans="1:19" ht="17.25" customHeight="1">
      <c r="A43" s="84" t="s">
        <v>29</v>
      </c>
      <c r="B43" s="236" t="s">
        <v>81</v>
      </c>
      <c r="C43" s="211">
        <v>2357024</v>
      </c>
      <c r="D43" s="211">
        <v>1200745</v>
      </c>
      <c r="E43" s="211" t="s">
        <v>421</v>
      </c>
      <c r="F43" s="211">
        <v>55</v>
      </c>
      <c r="G43" s="211">
        <v>135387</v>
      </c>
      <c r="H43" s="211">
        <v>776592</v>
      </c>
      <c r="I43" s="211" t="s">
        <v>421</v>
      </c>
      <c r="J43" s="211" t="s">
        <v>421</v>
      </c>
      <c r="K43" s="211" t="s">
        <v>421</v>
      </c>
      <c r="L43" s="211" t="s">
        <v>421</v>
      </c>
      <c r="M43" s="211">
        <v>2492411</v>
      </c>
      <c r="N43" s="211">
        <v>1977337</v>
      </c>
      <c r="O43" s="248"/>
      <c r="P43" s="255"/>
      <c r="Q43" s="254"/>
      <c r="R43" s="13"/>
      <c r="S43" s="13"/>
    </row>
    <row r="44" spans="1:19" ht="30" customHeight="1">
      <c r="A44" s="84" t="s">
        <v>30</v>
      </c>
      <c r="B44" s="82" t="s">
        <v>30</v>
      </c>
      <c r="C44" s="211">
        <v>464054</v>
      </c>
      <c r="D44" s="211">
        <v>228653</v>
      </c>
      <c r="E44" s="211" t="s">
        <v>421</v>
      </c>
      <c r="F44" s="211">
        <v>3353</v>
      </c>
      <c r="G44" s="211">
        <v>193602</v>
      </c>
      <c r="H44" s="211">
        <v>45715</v>
      </c>
      <c r="I44" s="211" t="s">
        <v>421</v>
      </c>
      <c r="J44" s="211" t="s">
        <v>421</v>
      </c>
      <c r="K44" s="211" t="s">
        <v>421</v>
      </c>
      <c r="L44" s="211">
        <v>291</v>
      </c>
      <c r="M44" s="211">
        <v>657656</v>
      </c>
      <c r="N44" s="211">
        <v>274659</v>
      </c>
      <c r="O44" s="248"/>
      <c r="P44" s="255"/>
      <c r="Q44" s="254"/>
      <c r="R44" s="13"/>
      <c r="S44" s="13"/>
    </row>
    <row r="45" spans="1:19" ht="17.25" customHeight="1">
      <c r="A45" s="84" t="s">
        <v>31</v>
      </c>
      <c r="B45" s="256" t="s">
        <v>83</v>
      </c>
      <c r="C45" s="211" t="s">
        <v>421</v>
      </c>
      <c r="D45" s="211">
        <v>255</v>
      </c>
      <c r="E45" s="211" t="s">
        <v>421</v>
      </c>
      <c r="F45" s="211" t="s">
        <v>421</v>
      </c>
      <c r="G45" s="211" t="s">
        <v>421</v>
      </c>
      <c r="H45" s="211" t="s">
        <v>421</v>
      </c>
      <c r="I45" s="211" t="s">
        <v>421</v>
      </c>
      <c r="J45" s="211" t="s">
        <v>421</v>
      </c>
      <c r="K45" s="211" t="s">
        <v>421</v>
      </c>
      <c r="L45" s="211" t="s">
        <v>421</v>
      </c>
      <c r="M45" s="211" t="s">
        <v>421</v>
      </c>
      <c r="N45" s="211">
        <v>255</v>
      </c>
      <c r="O45" s="248"/>
      <c r="P45" s="255"/>
      <c r="Q45" s="254"/>
      <c r="R45" s="13"/>
      <c r="S45" s="13"/>
    </row>
    <row r="46" spans="1:19" ht="17.25" customHeight="1">
      <c r="A46" s="84" t="s">
        <v>34</v>
      </c>
      <c r="B46" s="236" t="s">
        <v>558</v>
      </c>
      <c r="C46" s="211">
        <v>9954</v>
      </c>
      <c r="D46" s="211">
        <v>317640</v>
      </c>
      <c r="E46" s="211" t="s">
        <v>421</v>
      </c>
      <c r="F46" s="211">
        <v>28734</v>
      </c>
      <c r="G46" s="211">
        <v>377913</v>
      </c>
      <c r="H46" s="211">
        <v>76061</v>
      </c>
      <c r="I46" s="211" t="s">
        <v>421</v>
      </c>
      <c r="J46" s="211">
        <v>1169</v>
      </c>
      <c r="K46" s="211" t="s">
        <v>421</v>
      </c>
      <c r="L46" s="211">
        <v>59</v>
      </c>
      <c r="M46" s="211">
        <v>387867</v>
      </c>
      <c r="N46" s="211">
        <v>393760</v>
      </c>
      <c r="O46" s="248"/>
      <c r="P46" s="255"/>
      <c r="Q46" s="254"/>
      <c r="R46" s="13"/>
      <c r="S46" s="13"/>
    </row>
    <row r="47" spans="1:19" ht="17.25" customHeight="1">
      <c r="A47" s="84" t="s">
        <v>35</v>
      </c>
      <c r="B47" s="82"/>
      <c r="C47" s="211" t="s">
        <v>421</v>
      </c>
      <c r="D47" s="211" t="s">
        <v>421</v>
      </c>
      <c r="E47" s="211" t="s">
        <v>421</v>
      </c>
      <c r="F47" s="211" t="s">
        <v>421</v>
      </c>
      <c r="G47" s="211" t="s">
        <v>421</v>
      </c>
      <c r="H47" s="211" t="s">
        <v>421</v>
      </c>
      <c r="I47" s="211" t="s">
        <v>421</v>
      </c>
      <c r="J47" s="211" t="s">
        <v>421</v>
      </c>
      <c r="K47" s="211" t="s">
        <v>421</v>
      </c>
      <c r="L47" s="211" t="s">
        <v>421</v>
      </c>
      <c r="M47" s="211" t="s">
        <v>421</v>
      </c>
      <c r="N47" s="211" t="s">
        <v>421</v>
      </c>
      <c r="O47" s="248"/>
      <c r="P47" s="255"/>
      <c r="Q47" s="254"/>
      <c r="R47" s="13"/>
      <c r="S47" s="13"/>
    </row>
    <row r="48" spans="1:19" ht="17.25" customHeight="1">
      <c r="A48" s="84" t="s">
        <v>36</v>
      </c>
      <c r="B48" s="236" t="s">
        <v>559</v>
      </c>
      <c r="C48" s="211">
        <v>338116</v>
      </c>
      <c r="D48" s="211">
        <v>145644</v>
      </c>
      <c r="E48" s="211" t="s">
        <v>421</v>
      </c>
      <c r="F48" s="211">
        <v>1195</v>
      </c>
      <c r="G48" s="211">
        <v>24710</v>
      </c>
      <c r="H48" s="211">
        <v>45520</v>
      </c>
      <c r="I48" s="211" t="s">
        <v>421</v>
      </c>
      <c r="J48" s="211" t="s">
        <v>421</v>
      </c>
      <c r="K48" s="211" t="s">
        <v>421</v>
      </c>
      <c r="L48" s="211">
        <v>371</v>
      </c>
      <c r="M48" s="211">
        <v>362826</v>
      </c>
      <c r="N48" s="211">
        <v>191535</v>
      </c>
      <c r="O48" s="248"/>
      <c r="P48" s="255"/>
      <c r="Q48" s="254"/>
      <c r="R48" s="13"/>
      <c r="S48" s="13"/>
    </row>
    <row r="49" spans="1:19" ht="30" customHeight="1">
      <c r="A49" s="84" t="s">
        <v>521</v>
      </c>
      <c r="B49" s="236" t="s">
        <v>560</v>
      </c>
      <c r="C49" s="211">
        <v>156981</v>
      </c>
      <c r="D49" s="211">
        <v>13513</v>
      </c>
      <c r="E49" s="211" t="s">
        <v>421</v>
      </c>
      <c r="F49" s="211" t="s">
        <v>421</v>
      </c>
      <c r="G49" s="211">
        <v>1</v>
      </c>
      <c r="H49" s="211">
        <v>2268</v>
      </c>
      <c r="I49" s="211" t="s">
        <v>421</v>
      </c>
      <c r="J49" s="211" t="s">
        <v>421</v>
      </c>
      <c r="K49" s="211" t="s">
        <v>421</v>
      </c>
      <c r="L49" s="211">
        <v>14332</v>
      </c>
      <c r="M49" s="211">
        <v>156982</v>
      </c>
      <c r="N49" s="211">
        <v>30113</v>
      </c>
      <c r="O49" s="248"/>
      <c r="P49" s="255"/>
      <c r="Q49" s="254"/>
      <c r="R49" s="13"/>
      <c r="S49" s="13"/>
    </row>
    <row r="50" spans="1:19" ht="17.25" customHeight="1">
      <c r="A50" s="84" t="s">
        <v>37</v>
      </c>
      <c r="B50" s="236" t="s">
        <v>91</v>
      </c>
      <c r="C50" s="211" t="s">
        <v>421</v>
      </c>
      <c r="D50" s="211">
        <v>8087</v>
      </c>
      <c r="E50" s="211" t="s">
        <v>421</v>
      </c>
      <c r="F50" s="211" t="s">
        <v>421</v>
      </c>
      <c r="G50" s="211" t="s">
        <v>421</v>
      </c>
      <c r="H50" s="211" t="s">
        <v>421</v>
      </c>
      <c r="I50" s="211" t="s">
        <v>421</v>
      </c>
      <c r="J50" s="211" t="s">
        <v>421</v>
      </c>
      <c r="K50" s="211" t="s">
        <v>421</v>
      </c>
      <c r="L50" s="211" t="s">
        <v>421</v>
      </c>
      <c r="M50" s="211" t="s">
        <v>421</v>
      </c>
      <c r="N50" s="211">
        <v>8087</v>
      </c>
      <c r="O50" s="248"/>
      <c r="P50" s="255"/>
      <c r="Q50" s="254"/>
      <c r="R50" s="13"/>
      <c r="S50" s="13"/>
    </row>
    <row r="51" spans="1:19" ht="17.25" customHeight="1">
      <c r="A51" s="84" t="s">
        <v>522</v>
      </c>
      <c r="B51" s="82"/>
      <c r="C51" s="211" t="s">
        <v>421</v>
      </c>
      <c r="D51" s="211" t="s">
        <v>421</v>
      </c>
      <c r="E51" s="211" t="s">
        <v>421</v>
      </c>
      <c r="F51" s="211" t="s">
        <v>421</v>
      </c>
      <c r="G51" s="211" t="s">
        <v>421</v>
      </c>
      <c r="H51" s="211" t="s">
        <v>421</v>
      </c>
      <c r="I51" s="211" t="s">
        <v>421</v>
      </c>
      <c r="J51" s="211" t="s">
        <v>421</v>
      </c>
      <c r="K51" s="211" t="s">
        <v>421</v>
      </c>
      <c r="L51" s="211" t="s">
        <v>421</v>
      </c>
      <c r="M51" s="211" t="s">
        <v>421</v>
      </c>
      <c r="N51" s="211" t="s">
        <v>421</v>
      </c>
      <c r="O51" s="248"/>
      <c r="P51" s="255"/>
      <c r="Q51" s="254"/>
      <c r="R51" s="13"/>
      <c r="S51" s="13"/>
    </row>
    <row r="52" spans="1:19" ht="17.25" customHeight="1">
      <c r="A52" s="84" t="s">
        <v>38</v>
      </c>
      <c r="B52" s="236"/>
      <c r="C52" s="211" t="s">
        <v>421</v>
      </c>
      <c r="D52" s="211" t="s">
        <v>421</v>
      </c>
      <c r="E52" s="211" t="s">
        <v>421</v>
      </c>
      <c r="F52" s="211" t="s">
        <v>421</v>
      </c>
      <c r="G52" s="211" t="s">
        <v>421</v>
      </c>
      <c r="H52" s="211" t="s">
        <v>421</v>
      </c>
      <c r="I52" s="211" t="s">
        <v>421</v>
      </c>
      <c r="J52" s="211" t="s">
        <v>421</v>
      </c>
      <c r="K52" s="211" t="s">
        <v>421</v>
      </c>
      <c r="L52" s="211" t="s">
        <v>421</v>
      </c>
      <c r="M52" s="211" t="s">
        <v>421</v>
      </c>
      <c r="N52" s="211" t="s">
        <v>421</v>
      </c>
      <c r="O52" s="248"/>
      <c r="P52" s="255"/>
      <c r="Q52" s="254"/>
      <c r="R52" s="13"/>
      <c r="S52" s="13"/>
    </row>
    <row r="53" spans="1:19" ht="17.25" customHeight="1">
      <c r="A53" s="84" t="s">
        <v>39</v>
      </c>
      <c r="B53" s="256" t="s">
        <v>95</v>
      </c>
      <c r="C53" s="211" t="s">
        <v>421</v>
      </c>
      <c r="D53" s="211">
        <v>919</v>
      </c>
      <c r="E53" s="211" t="s">
        <v>421</v>
      </c>
      <c r="F53" s="211">
        <v>4</v>
      </c>
      <c r="G53" s="211" t="s">
        <v>421</v>
      </c>
      <c r="H53" s="211" t="s">
        <v>421</v>
      </c>
      <c r="I53" s="211" t="s">
        <v>421</v>
      </c>
      <c r="J53" s="211" t="s">
        <v>421</v>
      </c>
      <c r="K53" s="211" t="s">
        <v>421</v>
      </c>
      <c r="L53" s="211" t="s">
        <v>421</v>
      </c>
      <c r="M53" s="211" t="s">
        <v>421</v>
      </c>
      <c r="N53" s="211">
        <v>919</v>
      </c>
      <c r="O53" s="248"/>
      <c r="P53" s="255"/>
      <c r="Q53" s="254"/>
      <c r="R53" s="13"/>
      <c r="S53" s="13"/>
    </row>
    <row r="54" spans="1:19" ht="30" customHeight="1">
      <c r="A54" s="84" t="s">
        <v>523</v>
      </c>
      <c r="B54" s="236"/>
      <c r="C54" s="211" t="s">
        <v>421</v>
      </c>
      <c r="D54" s="211" t="s">
        <v>421</v>
      </c>
      <c r="E54" s="211" t="s">
        <v>421</v>
      </c>
      <c r="F54" s="211" t="s">
        <v>421</v>
      </c>
      <c r="G54" s="211" t="s">
        <v>421</v>
      </c>
      <c r="H54" s="211" t="s">
        <v>421</v>
      </c>
      <c r="I54" s="211" t="s">
        <v>421</v>
      </c>
      <c r="J54" s="211" t="s">
        <v>421</v>
      </c>
      <c r="K54" s="211" t="s">
        <v>421</v>
      </c>
      <c r="L54" s="211" t="s">
        <v>421</v>
      </c>
      <c r="M54" s="211" t="s">
        <v>421</v>
      </c>
      <c r="N54" s="211" t="s">
        <v>421</v>
      </c>
      <c r="O54" s="248"/>
      <c r="P54" s="255"/>
      <c r="Q54" s="254"/>
      <c r="R54" s="13"/>
      <c r="S54" s="13"/>
    </row>
    <row r="55" spans="1:19" ht="17.25" customHeight="1">
      <c r="A55" s="84" t="s">
        <v>40</v>
      </c>
      <c r="B55" s="256" t="s">
        <v>98</v>
      </c>
      <c r="C55" s="211" t="s">
        <v>421</v>
      </c>
      <c r="D55" s="211" t="s">
        <v>421</v>
      </c>
      <c r="E55" s="211" t="s">
        <v>421</v>
      </c>
      <c r="F55" s="211" t="s">
        <v>421</v>
      </c>
      <c r="G55" s="211" t="s">
        <v>421</v>
      </c>
      <c r="H55" s="211" t="s">
        <v>421</v>
      </c>
      <c r="I55" s="211" t="s">
        <v>421</v>
      </c>
      <c r="J55" s="211" t="s">
        <v>421</v>
      </c>
      <c r="K55" s="211" t="s">
        <v>421</v>
      </c>
      <c r="L55" s="211" t="s">
        <v>421</v>
      </c>
      <c r="M55" s="211" t="s">
        <v>421</v>
      </c>
      <c r="N55" s="211" t="s">
        <v>421</v>
      </c>
      <c r="O55" s="248"/>
      <c r="P55" s="255"/>
      <c r="Q55" s="254"/>
      <c r="R55" s="13"/>
      <c r="S55" s="13"/>
    </row>
    <row r="56" spans="1:19" ht="17.25" customHeight="1">
      <c r="A56" s="84" t="s">
        <v>41</v>
      </c>
      <c r="B56" s="236" t="s">
        <v>100</v>
      </c>
      <c r="C56" s="211">
        <v>367283</v>
      </c>
      <c r="D56" s="211">
        <v>1129713</v>
      </c>
      <c r="E56" s="211" t="s">
        <v>421</v>
      </c>
      <c r="F56" s="211">
        <v>25695</v>
      </c>
      <c r="G56" s="211">
        <v>44746</v>
      </c>
      <c r="H56" s="211">
        <v>92584</v>
      </c>
      <c r="I56" s="211" t="s">
        <v>421</v>
      </c>
      <c r="J56" s="211">
        <v>1619</v>
      </c>
      <c r="K56" s="211" t="s">
        <v>421</v>
      </c>
      <c r="L56" s="211">
        <v>18166</v>
      </c>
      <c r="M56" s="211">
        <v>412029</v>
      </c>
      <c r="N56" s="211">
        <v>1240463</v>
      </c>
      <c r="O56" s="248"/>
      <c r="P56" s="255"/>
      <c r="Q56" s="254"/>
      <c r="R56" s="13"/>
      <c r="S56" s="13"/>
    </row>
    <row r="57" spans="1:19" ht="17.25" customHeight="1">
      <c r="A57" s="84" t="s">
        <v>43</v>
      </c>
      <c r="B57" s="236"/>
      <c r="C57" s="211" t="s">
        <v>421</v>
      </c>
      <c r="D57" s="211" t="s">
        <v>421</v>
      </c>
      <c r="E57" s="211" t="s">
        <v>421</v>
      </c>
      <c r="F57" s="211" t="s">
        <v>421</v>
      </c>
      <c r="G57" s="211" t="s">
        <v>421</v>
      </c>
      <c r="H57" s="211" t="s">
        <v>421</v>
      </c>
      <c r="I57" s="211" t="s">
        <v>421</v>
      </c>
      <c r="J57" s="211" t="s">
        <v>421</v>
      </c>
      <c r="K57" s="211" t="s">
        <v>421</v>
      </c>
      <c r="L57" s="211" t="s">
        <v>421</v>
      </c>
      <c r="M57" s="211" t="s">
        <v>421</v>
      </c>
      <c r="N57" s="211" t="s">
        <v>421</v>
      </c>
      <c r="O57" s="248"/>
      <c r="P57" s="255"/>
      <c r="Q57" s="254"/>
      <c r="R57" s="13"/>
      <c r="S57" s="13"/>
    </row>
    <row r="58" spans="1:19" ht="17.25" customHeight="1">
      <c r="A58" s="84" t="s">
        <v>585</v>
      </c>
      <c r="B58" s="236"/>
      <c r="C58" s="211" t="s">
        <v>421</v>
      </c>
      <c r="D58" s="211" t="s">
        <v>421</v>
      </c>
      <c r="E58" s="211" t="s">
        <v>421</v>
      </c>
      <c r="F58" s="211" t="s">
        <v>421</v>
      </c>
      <c r="G58" s="211" t="s">
        <v>421</v>
      </c>
      <c r="H58" s="211" t="s">
        <v>421</v>
      </c>
      <c r="I58" s="211" t="s">
        <v>421</v>
      </c>
      <c r="J58" s="211" t="s">
        <v>421</v>
      </c>
      <c r="K58" s="211" t="s">
        <v>421</v>
      </c>
      <c r="L58" s="211" t="s">
        <v>421</v>
      </c>
      <c r="M58" s="211" t="s">
        <v>421</v>
      </c>
      <c r="N58" s="211" t="s">
        <v>421</v>
      </c>
      <c r="O58" s="248"/>
      <c r="P58" s="255"/>
      <c r="Q58" s="254"/>
      <c r="R58" s="13"/>
      <c r="S58" s="13"/>
    </row>
    <row r="59" spans="1:19" ht="30" customHeight="1">
      <c r="A59" s="84" t="s">
        <v>44</v>
      </c>
      <c r="B59" s="82"/>
      <c r="C59" s="211" t="s">
        <v>421</v>
      </c>
      <c r="D59" s="211" t="s">
        <v>421</v>
      </c>
      <c r="E59" s="211" t="s">
        <v>421</v>
      </c>
      <c r="F59" s="211" t="s">
        <v>421</v>
      </c>
      <c r="G59" s="211">
        <v>338898</v>
      </c>
      <c r="H59" s="211">
        <v>3714</v>
      </c>
      <c r="I59" s="211" t="s">
        <v>421</v>
      </c>
      <c r="J59" s="211" t="s">
        <v>421</v>
      </c>
      <c r="K59" s="211" t="s">
        <v>421</v>
      </c>
      <c r="L59" s="211" t="s">
        <v>421</v>
      </c>
      <c r="M59" s="211">
        <v>338898</v>
      </c>
      <c r="N59" s="211">
        <v>3714</v>
      </c>
      <c r="O59" s="248"/>
      <c r="P59" s="255"/>
      <c r="Q59" s="254"/>
      <c r="R59" s="13"/>
      <c r="S59" s="13"/>
    </row>
    <row r="60" spans="1:19" ht="17.25" customHeight="1">
      <c r="A60" s="84" t="s">
        <v>45</v>
      </c>
      <c r="B60" s="236" t="s">
        <v>104</v>
      </c>
      <c r="C60" s="211" t="s">
        <v>421</v>
      </c>
      <c r="D60" s="211" t="s">
        <v>421</v>
      </c>
      <c r="E60" s="211" t="s">
        <v>421</v>
      </c>
      <c r="F60" s="211" t="s">
        <v>421</v>
      </c>
      <c r="G60" s="211" t="s">
        <v>421</v>
      </c>
      <c r="H60" s="211" t="s">
        <v>421</v>
      </c>
      <c r="I60" s="211" t="s">
        <v>421</v>
      </c>
      <c r="J60" s="211" t="s">
        <v>421</v>
      </c>
      <c r="K60" s="211" t="s">
        <v>421</v>
      </c>
      <c r="L60" s="211" t="s">
        <v>421</v>
      </c>
      <c r="M60" s="211" t="s">
        <v>421</v>
      </c>
      <c r="N60" s="211" t="s">
        <v>421</v>
      </c>
      <c r="O60" s="248"/>
      <c r="P60" s="255"/>
      <c r="Q60" s="254"/>
      <c r="R60" s="13"/>
      <c r="S60" s="13"/>
    </row>
    <row r="61" spans="1:19" ht="17.25" customHeight="1">
      <c r="A61" s="84" t="s">
        <v>586</v>
      </c>
      <c r="B61" s="256" t="s">
        <v>578</v>
      </c>
      <c r="C61" s="211" t="s">
        <v>421</v>
      </c>
      <c r="D61" s="211" t="s">
        <v>421</v>
      </c>
      <c r="E61" s="211" t="s">
        <v>421</v>
      </c>
      <c r="F61" s="211" t="s">
        <v>421</v>
      </c>
      <c r="G61" s="211" t="s">
        <v>421</v>
      </c>
      <c r="H61" s="211" t="s">
        <v>421</v>
      </c>
      <c r="I61" s="211" t="s">
        <v>421</v>
      </c>
      <c r="J61" s="211" t="s">
        <v>421</v>
      </c>
      <c r="K61" s="211" t="s">
        <v>421</v>
      </c>
      <c r="L61" s="211" t="s">
        <v>421</v>
      </c>
      <c r="M61" s="211" t="s">
        <v>421</v>
      </c>
      <c r="N61" s="211" t="s">
        <v>421</v>
      </c>
      <c r="O61" s="248"/>
      <c r="P61" s="255"/>
      <c r="Q61" s="254"/>
      <c r="R61" s="13"/>
      <c r="S61" s="13"/>
    </row>
    <row r="62" spans="1:19" ht="17.25" customHeight="1">
      <c r="A62" s="84" t="s">
        <v>46</v>
      </c>
      <c r="B62" s="236" t="s">
        <v>106</v>
      </c>
      <c r="C62" s="211" t="s">
        <v>421</v>
      </c>
      <c r="D62" s="211" t="s">
        <v>421</v>
      </c>
      <c r="E62" s="211" t="s">
        <v>421</v>
      </c>
      <c r="F62" s="211" t="s">
        <v>421</v>
      </c>
      <c r="G62" s="211" t="s">
        <v>421</v>
      </c>
      <c r="H62" s="211" t="s">
        <v>421</v>
      </c>
      <c r="I62" s="211" t="s">
        <v>421</v>
      </c>
      <c r="J62" s="211" t="s">
        <v>421</v>
      </c>
      <c r="K62" s="211" t="s">
        <v>421</v>
      </c>
      <c r="L62" s="211" t="s">
        <v>421</v>
      </c>
      <c r="M62" s="211" t="s">
        <v>421</v>
      </c>
      <c r="N62" s="211" t="s">
        <v>421</v>
      </c>
      <c r="O62" s="248"/>
      <c r="P62" s="255"/>
      <c r="Q62" s="254"/>
      <c r="R62" s="13"/>
      <c r="S62" s="13"/>
    </row>
    <row r="63" spans="1:19" ht="17.25" customHeight="1">
      <c r="A63" s="85" t="s">
        <v>524</v>
      </c>
      <c r="B63" s="237" t="s">
        <v>561</v>
      </c>
      <c r="C63" s="212" t="s">
        <v>421</v>
      </c>
      <c r="D63" s="212">
        <v>3598</v>
      </c>
      <c r="E63" s="212" t="s">
        <v>421</v>
      </c>
      <c r="F63" s="212" t="s">
        <v>421</v>
      </c>
      <c r="G63" s="212">
        <v>40548</v>
      </c>
      <c r="H63" s="212">
        <v>150840</v>
      </c>
      <c r="I63" s="212" t="s">
        <v>421</v>
      </c>
      <c r="J63" s="212">
        <v>5</v>
      </c>
      <c r="K63" s="212" t="s">
        <v>421</v>
      </c>
      <c r="L63" s="212" t="s">
        <v>421</v>
      </c>
      <c r="M63" s="212">
        <v>40548</v>
      </c>
      <c r="N63" s="212">
        <v>154438</v>
      </c>
      <c r="O63" s="248"/>
      <c r="P63" s="255"/>
      <c r="Q63" s="254"/>
      <c r="R63" s="13"/>
      <c r="S63" s="13"/>
    </row>
    <row r="64" spans="1:19" ht="30" customHeight="1">
      <c r="A64" s="84" t="s">
        <v>525</v>
      </c>
      <c r="B64" s="236" t="s">
        <v>429</v>
      </c>
      <c r="C64" s="211">
        <v>155539</v>
      </c>
      <c r="D64" s="211">
        <v>55940</v>
      </c>
      <c r="E64" s="211" t="s">
        <v>421</v>
      </c>
      <c r="F64" s="211">
        <v>3799</v>
      </c>
      <c r="G64" s="211">
        <v>372733</v>
      </c>
      <c r="H64" s="211">
        <v>39021</v>
      </c>
      <c r="I64" s="211" t="s">
        <v>421</v>
      </c>
      <c r="J64" s="211">
        <v>85</v>
      </c>
      <c r="K64" s="211" t="s">
        <v>421</v>
      </c>
      <c r="L64" s="211" t="s">
        <v>421</v>
      </c>
      <c r="M64" s="211">
        <v>528272</v>
      </c>
      <c r="N64" s="250">
        <v>94961</v>
      </c>
      <c r="O64" s="248"/>
      <c r="P64" s="255"/>
      <c r="Q64" s="254"/>
      <c r="R64" s="13"/>
      <c r="S64" s="13"/>
    </row>
    <row r="65" spans="1:19" ht="17.25" customHeight="1">
      <c r="A65" s="84" t="s">
        <v>526</v>
      </c>
      <c r="B65" s="236" t="s">
        <v>532</v>
      </c>
      <c r="C65" s="211" t="s">
        <v>421</v>
      </c>
      <c r="D65" s="211" t="s">
        <v>421</v>
      </c>
      <c r="E65" s="211" t="s">
        <v>421</v>
      </c>
      <c r="F65" s="211" t="s">
        <v>421</v>
      </c>
      <c r="G65" s="211" t="s">
        <v>421</v>
      </c>
      <c r="H65" s="211" t="s">
        <v>421</v>
      </c>
      <c r="I65" s="211" t="s">
        <v>421</v>
      </c>
      <c r="J65" s="211" t="s">
        <v>421</v>
      </c>
      <c r="K65" s="211" t="s">
        <v>421</v>
      </c>
      <c r="L65" s="211" t="s">
        <v>421</v>
      </c>
      <c r="M65" s="211" t="s">
        <v>421</v>
      </c>
      <c r="N65" s="211" t="s">
        <v>421</v>
      </c>
      <c r="O65" s="248"/>
      <c r="P65" s="255"/>
      <c r="Q65" s="254"/>
      <c r="R65" s="13"/>
      <c r="S65" s="13"/>
    </row>
    <row r="66" spans="1:19" ht="17.25" customHeight="1">
      <c r="A66" s="84" t="s">
        <v>527</v>
      </c>
      <c r="B66" s="236" t="s">
        <v>562</v>
      </c>
      <c r="C66" s="211">
        <v>193723</v>
      </c>
      <c r="D66" s="211">
        <v>92558</v>
      </c>
      <c r="E66" s="211" t="s">
        <v>421</v>
      </c>
      <c r="F66" s="211" t="s">
        <v>421</v>
      </c>
      <c r="G66" s="211" t="s">
        <v>421</v>
      </c>
      <c r="H66" s="211" t="s">
        <v>421</v>
      </c>
      <c r="I66" s="211" t="s">
        <v>421</v>
      </c>
      <c r="J66" s="211" t="s">
        <v>421</v>
      </c>
      <c r="K66" s="211" t="s">
        <v>421</v>
      </c>
      <c r="L66" s="211" t="s">
        <v>421</v>
      </c>
      <c r="M66" s="211">
        <v>193723</v>
      </c>
      <c r="N66" s="211">
        <v>92558</v>
      </c>
      <c r="O66" s="248"/>
      <c r="P66" s="255"/>
      <c r="Q66" s="254"/>
      <c r="R66" s="13"/>
      <c r="S66" s="13"/>
    </row>
    <row r="67" spans="1:19" ht="17.25" customHeight="1">
      <c r="A67" s="84" t="s">
        <v>528</v>
      </c>
      <c r="B67" s="234"/>
      <c r="C67" s="211" t="s">
        <v>421</v>
      </c>
      <c r="D67" s="211" t="s">
        <v>421</v>
      </c>
      <c r="E67" s="211" t="s">
        <v>421</v>
      </c>
      <c r="F67" s="211" t="s">
        <v>421</v>
      </c>
      <c r="G67" s="211" t="s">
        <v>421</v>
      </c>
      <c r="H67" s="211" t="s">
        <v>421</v>
      </c>
      <c r="I67" s="211" t="s">
        <v>421</v>
      </c>
      <c r="J67" s="211" t="s">
        <v>421</v>
      </c>
      <c r="K67" s="211" t="s">
        <v>421</v>
      </c>
      <c r="L67" s="211" t="s">
        <v>421</v>
      </c>
      <c r="M67" s="211" t="s">
        <v>421</v>
      </c>
      <c r="N67" s="211" t="s">
        <v>421</v>
      </c>
      <c r="O67" s="248"/>
      <c r="P67" s="255"/>
      <c r="Q67" s="254"/>
      <c r="R67" s="13"/>
      <c r="S67" s="13"/>
    </row>
    <row r="68" spans="1:19" ht="17.25" customHeight="1">
      <c r="A68" s="84" t="s">
        <v>529</v>
      </c>
      <c r="B68" s="236"/>
      <c r="C68" s="211" t="s">
        <v>421</v>
      </c>
      <c r="D68" s="211">
        <v>2045</v>
      </c>
      <c r="E68" s="211" t="s">
        <v>421</v>
      </c>
      <c r="F68" s="211" t="s">
        <v>421</v>
      </c>
      <c r="G68" s="211">
        <v>29372</v>
      </c>
      <c r="H68" s="211">
        <v>115879</v>
      </c>
      <c r="I68" s="211" t="s">
        <v>421</v>
      </c>
      <c r="J68" s="211" t="s">
        <v>421</v>
      </c>
      <c r="K68" s="211" t="s">
        <v>421</v>
      </c>
      <c r="L68" s="211" t="s">
        <v>421</v>
      </c>
      <c r="M68" s="211">
        <v>29372</v>
      </c>
      <c r="N68" s="211">
        <v>117924</v>
      </c>
      <c r="O68" s="248"/>
      <c r="P68" s="255"/>
      <c r="Q68" s="254"/>
      <c r="R68" s="13"/>
      <c r="S68" s="13"/>
    </row>
    <row r="69" spans="1:19" ht="30" customHeight="1">
      <c r="A69" s="84" t="s">
        <v>109</v>
      </c>
      <c r="B69" s="236"/>
      <c r="C69" s="211" t="s">
        <v>421</v>
      </c>
      <c r="D69" s="211">
        <v>18887</v>
      </c>
      <c r="E69" s="211" t="s">
        <v>421</v>
      </c>
      <c r="F69" s="211" t="s">
        <v>421</v>
      </c>
      <c r="G69" s="211">
        <v>29185</v>
      </c>
      <c r="H69" s="211">
        <v>13720</v>
      </c>
      <c r="I69" s="211" t="s">
        <v>421</v>
      </c>
      <c r="J69" s="211" t="s">
        <v>421</v>
      </c>
      <c r="K69" s="211" t="s">
        <v>421</v>
      </c>
      <c r="L69" s="211" t="s">
        <v>421</v>
      </c>
      <c r="M69" s="211">
        <v>29185</v>
      </c>
      <c r="N69" s="211">
        <v>32607</v>
      </c>
      <c r="O69" s="248"/>
      <c r="P69" s="255"/>
      <c r="Q69" s="254"/>
      <c r="R69" s="13"/>
      <c r="S69" s="13"/>
    </row>
    <row r="70" spans="1:19" ht="18" customHeight="1">
      <c r="A70" s="84" t="s">
        <v>9</v>
      </c>
      <c r="B70" s="82" t="s">
        <v>9</v>
      </c>
      <c r="C70" s="213"/>
      <c r="D70" s="213"/>
      <c r="E70" s="213"/>
      <c r="F70" s="213"/>
      <c r="G70" s="213"/>
      <c r="H70" s="213"/>
      <c r="I70" s="213"/>
      <c r="J70" s="213"/>
      <c r="K70" s="213"/>
      <c r="L70" s="213"/>
      <c r="M70" s="213"/>
      <c r="N70" s="213"/>
      <c r="O70" s="249"/>
      <c r="P70" s="255"/>
      <c r="Q70" s="255"/>
      <c r="S70" s="13"/>
    </row>
    <row r="71" spans="1:19" ht="18" customHeight="1">
      <c r="A71" s="86" t="s">
        <v>447</v>
      </c>
      <c r="B71" s="88" t="s">
        <v>138</v>
      </c>
      <c r="C71" s="227">
        <f aca="true" t="shared" si="0" ref="C71:N71">SUM(C14:C69)</f>
        <v>6748974</v>
      </c>
      <c r="D71" s="227">
        <f t="shared" si="0"/>
        <v>10778230</v>
      </c>
      <c r="E71" s="227">
        <f t="shared" si="0"/>
        <v>0</v>
      </c>
      <c r="F71" s="227">
        <f t="shared" si="0"/>
        <v>134208</v>
      </c>
      <c r="G71" s="227">
        <f t="shared" si="0"/>
        <v>2842234</v>
      </c>
      <c r="H71" s="227">
        <f t="shared" si="0"/>
        <v>2076802</v>
      </c>
      <c r="I71" s="227">
        <f t="shared" si="0"/>
        <v>0</v>
      </c>
      <c r="J71" s="227">
        <f t="shared" si="0"/>
        <v>5552</v>
      </c>
      <c r="K71" s="227">
        <f t="shared" si="0"/>
        <v>0</v>
      </c>
      <c r="L71" s="227">
        <f t="shared" si="0"/>
        <v>35742</v>
      </c>
      <c r="M71" s="227">
        <f t="shared" si="0"/>
        <v>9591208</v>
      </c>
      <c r="N71" s="227">
        <f t="shared" si="0"/>
        <v>12890774</v>
      </c>
      <c r="O71" s="249"/>
      <c r="S71" s="13"/>
    </row>
    <row r="72" spans="1:19" ht="15.75">
      <c r="A72" s="44"/>
      <c r="S72" s="13"/>
    </row>
    <row r="73" spans="1:19" ht="15.75">
      <c r="A73" s="44"/>
      <c r="S73" s="13"/>
    </row>
    <row r="74" spans="1:19" ht="15.75">
      <c r="A74" s="44"/>
      <c r="S74" s="13"/>
    </row>
    <row r="75" spans="1:19" ht="15.75">
      <c r="A75" s="44"/>
      <c r="S75" s="13"/>
    </row>
    <row r="76" spans="1:19" ht="15.75">
      <c r="A76" s="44"/>
      <c r="S76" s="13"/>
    </row>
    <row r="77" spans="1:19" ht="15.75">
      <c r="A77" s="44"/>
      <c r="S77" s="13"/>
    </row>
    <row r="78" spans="1:19" ht="15.75">
      <c r="A78" s="44"/>
      <c r="S78" s="13"/>
    </row>
    <row r="79" spans="1:19" ht="15.75">
      <c r="A79" s="44"/>
      <c r="S79" s="13"/>
    </row>
    <row r="80" spans="1:19" ht="15.75">
      <c r="A80" s="44"/>
      <c r="S80" s="13"/>
    </row>
    <row r="81" spans="1:19" ht="15.75">
      <c r="A81" s="44"/>
      <c r="S81" s="13"/>
    </row>
    <row r="82" spans="1:19" ht="15.75">
      <c r="A82" s="44"/>
      <c r="S82" s="13"/>
    </row>
    <row r="83" spans="1:19" ht="15.75">
      <c r="A83" s="44"/>
      <c r="S83" s="13"/>
    </row>
    <row r="84" ht="15.75">
      <c r="A84" s="44"/>
    </row>
    <row r="85" ht="15.75">
      <c r="A85" s="44"/>
    </row>
    <row r="86" ht="15.75">
      <c r="A86" s="44"/>
    </row>
    <row r="87" ht="15.75">
      <c r="A87" s="44"/>
    </row>
    <row r="88" ht="15.75">
      <c r="A88" s="44"/>
    </row>
    <row r="89" ht="15.75">
      <c r="A89" s="44"/>
    </row>
    <row r="90" ht="15.75">
      <c r="A90" s="44"/>
    </row>
    <row r="91" ht="15.75">
      <c r="A91" s="44"/>
    </row>
    <row r="92" ht="15.75">
      <c r="A92" s="44"/>
    </row>
    <row r="93" ht="15.75">
      <c r="A93" s="44"/>
    </row>
    <row r="94" ht="15.75">
      <c r="A94" s="44"/>
    </row>
    <row r="95" ht="15.75">
      <c r="A95" s="44"/>
    </row>
    <row r="96" ht="15.75">
      <c r="A96" s="44"/>
    </row>
    <row r="97" ht="15.75">
      <c r="A97" s="44"/>
    </row>
    <row r="98" ht="15.75">
      <c r="A98" s="44"/>
    </row>
    <row r="99" ht="15.75">
      <c r="A99" s="44"/>
    </row>
    <row r="100" ht="15.75">
      <c r="A100" s="44"/>
    </row>
    <row r="101" ht="15.75">
      <c r="A101" s="44"/>
    </row>
    <row r="102" ht="15.75">
      <c r="A102" s="44"/>
    </row>
    <row r="103" ht="15.75">
      <c r="A103" s="44"/>
    </row>
    <row r="104" ht="15.75">
      <c r="A104" s="44"/>
    </row>
    <row r="105" ht="15.75">
      <c r="A105" s="44"/>
    </row>
    <row r="106" ht="15.75">
      <c r="A106" s="44"/>
    </row>
    <row r="107" ht="15.75">
      <c r="A107" s="44"/>
    </row>
    <row r="108" ht="15.75">
      <c r="A108" s="44"/>
    </row>
    <row r="109" ht="15.75">
      <c r="A109" s="44"/>
    </row>
    <row r="110" ht="15.75">
      <c r="A110" s="44"/>
    </row>
    <row r="111" ht="15.75">
      <c r="A111" s="44"/>
    </row>
    <row r="112" ht="15.75">
      <c r="A112" s="44"/>
    </row>
    <row r="113" ht="15.75">
      <c r="A113" s="44"/>
    </row>
    <row r="114" ht="15.75">
      <c r="A114" s="44"/>
    </row>
    <row r="115" ht="15.75">
      <c r="A115" s="44"/>
    </row>
    <row r="116" ht="15.75">
      <c r="A116" s="44"/>
    </row>
    <row r="117" ht="15.75">
      <c r="A117" s="44"/>
    </row>
    <row r="118" ht="15.75">
      <c r="A118" s="44"/>
    </row>
    <row r="119" ht="15.75">
      <c r="A119" s="44"/>
    </row>
    <row r="120" ht="15.75">
      <c r="A120" s="44"/>
    </row>
    <row r="121" ht="15.75">
      <c r="A121" s="44"/>
    </row>
    <row r="122" ht="15.75">
      <c r="A122" s="44"/>
    </row>
    <row r="123" ht="15.75">
      <c r="A123" s="44"/>
    </row>
    <row r="124" ht="15.75">
      <c r="A124" s="44"/>
    </row>
    <row r="125" ht="15.75">
      <c r="A125" s="44"/>
    </row>
    <row r="126" ht="15.75">
      <c r="A126" s="44"/>
    </row>
    <row r="127" ht="15.75">
      <c r="A127" s="44"/>
    </row>
    <row r="128" ht="15.75">
      <c r="A128" s="44"/>
    </row>
    <row r="129" ht="15.75">
      <c r="A129" s="44"/>
    </row>
    <row r="130" ht="15.75">
      <c r="A130" s="44"/>
    </row>
    <row r="131" ht="15.75">
      <c r="A131" s="44"/>
    </row>
    <row r="132" ht="15.75">
      <c r="A132" s="44"/>
    </row>
    <row r="133" ht="15.75">
      <c r="A133" s="44"/>
    </row>
    <row r="134" ht="15.75">
      <c r="A134" s="44"/>
    </row>
    <row r="135" ht="15.75">
      <c r="A135" s="44"/>
    </row>
    <row r="136" ht="15.75">
      <c r="A136" s="44"/>
    </row>
    <row r="137" ht="15.75">
      <c r="A137" s="44"/>
    </row>
    <row r="138" ht="15.75">
      <c r="A138" s="44"/>
    </row>
    <row r="139" ht="15.75">
      <c r="A139" s="44"/>
    </row>
    <row r="140" ht="15.75">
      <c r="A140" s="44"/>
    </row>
    <row r="141" ht="15.75">
      <c r="A141" s="44"/>
    </row>
    <row r="142" ht="15.75">
      <c r="A142" s="44"/>
    </row>
    <row r="143" ht="15.75">
      <c r="A143" s="44"/>
    </row>
    <row r="144" ht="15.75">
      <c r="A144" s="44"/>
    </row>
    <row r="145" ht="15.75">
      <c r="A145" s="44"/>
    </row>
    <row r="146" ht="15.75">
      <c r="A146" s="44"/>
    </row>
    <row r="147" ht="15.75">
      <c r="A147" s="44"/>
    </row>
    <row r="148" ht="15.75">
      <c r="A148" s="44"/>
    </row>
    <row r="149" ht="15.75">
      <c r="A149" s="44"/>
    </row>
    <row r="150" ht="15.75">
      <c r="A150" s="44"/>
    </row>
    <row r="151" ht="15.75">
      <c r="A151" s="44"/>
    </row>
    <row r="152" ht="15.75">
      <c r="A152" s="44"/>
    </row>
    <row r="153" ht="15.75">
      <c r="A153" s="44"/>
    </row>
    <row r="154" ht="15.75">
      <c r="A154" s="44"/>
    </row>
    <row r="155" ht="15.75">
      <c r="A155" s="44"/>
    </row>
    <row r="156" ht="15.75">
      <c r="A156" s="44"/>
    </row>
    <row r="157" ht="15.75">
      <c r="A157" s="44"/>
    </row>
    <row r="158" ht="15.75">
      <c r="A158" s="44"/>
    </row>
    <row r="159" ht="15.75">
      <c r="A159" s="44"/>
    </row>
    <row r="160" ht="15.75">
      <c r="A160" s="44"/>
    </row>
    <row r="161" ht="15.75">
      <c r="A161" s="44"/>
    </row>
    <row r="162" ht="15.75">
      <c r="A162" s="44"/>
    </row>
    <row r="163" ht="15.75">
      <c r="A163" s="44"/>
    </row>
    <row r="164" ht="15.75">
      <c r="A164" s="44"/>
    </row>
    <row r="165" ht="15.75">
      <c r="A165" s="44"/>
    </row>
    <row r="166" ht="15.75">
      <c r="A166" s="44"/>
    </row>
    <row r="167" ht="15.75">
      <c r="A167" s="44"/>
    </row>
    <row r="168" ht="15.75">
      <c r="A168" s="44"/>
    </row>
    <row r="169" ht="15.75">
      <c r="A169" s="44"/>
    </row>
    <row r="170" ht="15.75">
      <c r="A170" s="44"/>
    </row>
    <row r="171" ht="15.75">
      <c r="A171" s="44"/>
    </row>
    <row r="172" ht="15.75">
      <c r="A172" s="44"/>
    </row>
    <row r="173" ht="15.75">
      <c r="A173" s="44"/>
    </row>
    <row r="174" ht="15.75">
      <c r="A174" s="44"/>
    </row>
    <row r="175" ht="15.75">
      <c r="A175" s="44"/>
    </row>
    <row r="176" ht="15.75">
      <c r="A176" s="44"/>
    </row>
    <row r="177" ht="15.75">
      <c r="A177" s="44"/>
    </row>
    <row r="178" ht="15.75">
      <c r="A178" s="44"/>
    </row>
    <row r="179" ht="15.75">
      <c r="A179" s="44"/>
    </row>
    <row r="180" ht="15.75">
      <c r="A180" s="44"/>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1496062992125984" right="0.31496062992125984" top="0.31496062992125984" bottom="0.2362204724409449" header="0.5118110236220472" footer="0.5118110236220472"/>
  <pageSetup horizontalDpi="600" verticalDpi="600" orientation="landscape" paperSize="9" scale="60"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M69"/>
  <sheetViews>
    <sheetView zoomScale="70" zoomScaleNormal="70" zoomScaleSheetLayoutView="75" workbookViewId="0" topLeftCell="A1">
      <selection activeCell="A1" sqref="A1"/>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17" t="s">
        <v>191</v>
      </c>
      <c r="B3" s="317"/>
      <c r="C3" s="318"/>
      <c r="D3" s="318"/>
      <c r="E3" s="318"/>
      <c r="F3" s="318"/>
    </row>
    <row r="4" spans="1:6" ht="42" customHeight="1">
      <c r="A4" s="317" t="s">
        <v>609</v>
      </c>
      <c r="B4" s="317"/>
      <c r="C4" s="318"/>
      <c r="D4" s="318"/>
      <c r="E4" s="318"/>
      <c r="F4" s="318"/>
    </row>
    <row r="5" spans="1:2" ht="6" customHeight="1">
      <c r="A5" s="14"/>
      <c r="B5" s="14"/>
    </row>
    <row r="6" spans="1:2" ht="33" customHeight="1">
      <c r="A6" s="105" t="s">
        <v>192</v>
      </c>
      <c r="B6" s="105"/>
    </row>
    <row r="7" spans="1:3" ht="33" customHeight="1">
      <c r="A7" s="319" t="s">
        <v>193</v>
      </c>
      <c r="B7" s="319"/>
      <c r="C7" s="319"/>
    </row>
    <row r="8" spans="1:3" ht="15" customHeight="1">
      <c r="A8" s="228"/>
      <c r="B8" s="228"/>
      <c r="C8" s="228"/>
    </row>
    <row r="9" spans="1:6" ht="31.5" customHeight="1">
      <c r="A9" s="78"/>
      <c r="B9" s="106"/>
      <c r="C9" s="89" t="s">
        <v>194</v>
      </c>
      <c r="D9" s="89" t="s">
        <v>195</v>
      </c>
      <c r="E9" s="89" t="s">
        <v>144</v>
      </c>
      <c r="F9" s="107" t="s">
        <v>196</v>
      </c>
    </row>
    <row r="10" spans="1:6" ht="13.5" customHeight="1">
      <c r="A10" s="79"/>
      <c r="B10" s="22"/>
      <c r="C10" s="17" t="s">
        <v>5</v>
      </c>
      <c r="D10" s="17" t="s">
        <v>6</v>
      </c>
      <c r="E10" s="17" t="s">
        <v>48</v>
      </c>
      <c r="F10" s="18" t="s">
        <v>7</v>
      </c>
    </row>
    <row r="11" spans="1:6" ht="30.75" customHeight="1">
      <c r="A11" s="83" t="s">
        <v>8</v>
      </c>
      <c r="B11" s="87" t="s">
        <v>137</v>
      </c>
      <c r="C11" s="19"/>
      <c r="D11" s="19"/>
      <c r="E11" s="90" t="s">
        <v>197</v>
      </c>
      <c r="F11" s="108" t="s">
        <v>197</v>
      </c>
    </row>
    <row r="12" spans="1:6" ht="30" customHeight="1">
      <c r="A12" s="235" t="s">
        <v>554</v>
      </c>
      <c r="B12" s="256" t="s">
        <v>0</v>
      </c>
      <c r="C12" s="214" t="s">
        <v>421</v>
      </c>
      <c r="D12" s="214" t="s">
        <v>421</v>
      </c>
      <c r="E12" s="214" t="s">
        <v>421</v>
      </c>
      <c r="F12" s="214" t="s">
        <v>421</v>
      </c>
    </row>
    <row r="13" spans="1:6" ht="18" customHeight="1">
      <c r="A13" s="84" t="s">
        <v>555</v>
      </c>
      <c r="B13" s="256" t="s">
        <v>537</v>
      </c>
      <c r="C13" s="214" t="s">
        <v>421</v>
      </c>
      <c r="D13" s="214" t="s">
        <v>421</v>
      </c>
      <c r="E13" s="214" t="s">
        <v>421</v>
      </c>
      <c r="F13" s="214" t="s">
        <v>421</v>
      </c>
    </row>
    <row r="14" spans="1:6" ht="18" customHeight="1">
      <c r="A14" s="84" t="s">
        <v>13</v>
      </c>
      <c r="B14" s="256" t="s">
        <v>591</v>
      </c>
      <c r="C14" s="214" t="s">
        <v>421</v>
      </c>
      <c r="D14" s="214" t="s">
        <v>421</v>
      </c>
      <c r="E14" s="214" t="s">
        <v>421</v>
      </c>
      <c r="F14" s="214" t="s">
        <v>421</v>
      </c>
    </row>
    <row r="15" spans="1:6" ht="18" customHeight="1">
      <c r="A15" s="84" t="s">
        <v>610</v>
      </c>
      <c r="B15" s="236" t="s">
        <v>612</v>
      </c>
      <c r="C15" s="214">
        <v>208</v>
      </c>
      <c r="D15" s="214">
        <v>14798</v>
      </c>
      <c r="E15" s="214" t="s">
        <v>421</v>
      </c>
      <c r="F15" s="214">
        <v>9989</v>
      </c>
    </row>
    <row r="16" spans="1:6" ht="18" customHeight="1">
      <c r="A16" s="84" t="s">
        <v>12</v>
      </c>
      <c r="B16" s="256"/>
      <c r="C16" s="214" t="s">
        <v>421</v>
      </c>
      <c r="D16" s="214" t="s">
        <v>421</v>
      </c>
      <c r="E16" s="214" t="s">
        <v>421</v>
      </c>
      <c r="F16" s="214" t="s">
        <v>421</v>
      </c>
    </row>
    <row r="17" spans="1:6" ht="30" customHeight="1">
      <c r="A17" s="84" t="s">
        <v>14</v>
      </c>
      <c r="B17" s="256" t="s">
        <v>61</v>
      </c>
      <c r="C17" s="214">
        <v>15</v>
      </c>
      <c r="D17" s="214">
        <v>389</v>
      </c>
      <c r="E17" s="214" t="s">
        <v>421</v>
      </c>
      <c r="F17" s="214">
        <v>552</v>
      </c>
    </row>
    <row r="18" spans="1:6" ht="18" customHeight="1">
      <c r="A18" s="84" t="s">
        <v>15</v>
      </c>
      <c r="B18" s="256" t="s">
        <v>62</v>
      </c>
      <c r="C18" s="214">
        <v>17</v>
      </c>
      <c r="D18" s="214">
        <v>2243</v>
      </c>
      <c r="E18" s="214" t="s">
        <v>421</v>
      </c>
      <c r="F18" s="214">
        <v>1573</v>
      </c>
    </row>
    <row r="19" spans="1:6" ht="18" customHeight="1">
      <c r="A19" s="84" t="s">
        <v>514</v>
      </c>
      <c r="B19" s="256" t="s">
        <v>1</v>
      </c>
      <c r="C19" s="214" t="s">
        <v>421</v>
      </c>
      <c r="D19" s="214" t="s">
        <v>421</v>
      </c>
      <c r="E19" s="214" t="s">
        <v>421</v>
      </c>
      <c r="F19" s="214" t="s">
        <v>421</v>
      </c>
    </row>
    <row r="20" spans="1:6" ht="18" customHeight="1">
      <c r="A20" s="84" t="s">
        <v>16</v>
      </c>
      <c r="B20" s="256" t="s">
        <v>589</v>
      </c>
      <c r="C20" s="214" t="s">
        <v>421</v>
      </c>
      <c r="D20" s="214" t="s">
        <v>421</v>
      </c>
      <c r="E20" s="214" t="s">
        <v>421</v>
      </c>
      <c r="F20" s="214" t="s">
        <v>421</v>
      </c>
    </row>
    <row r="21" spans="1:6" ht="18" customHeight="1">
      <c r="A21" s="84" t="s">
        <v>17</v>
      </c>
      <c r="B21" s="256" t="s">
        <v>570</v>
      </c>
      <c r="C21" s="214">
        <v>68</v>
      </c>
      <c r="D21" s="214">
        <v>7153</v>
      </c>
      <c r="E21" s="214" t="s">
        <v>421</v>
      </c>
      <c r="F21" s="214">
        <v>6562</v>
      </c>
    </row>
    <row r="22" spans="1:6" ht="30" customHeight="1">
      <c r="A22" s="84" t="s">
        <v>18</v>
      </c>
      <c r="B22" s="236"/>
      <c r="C22" s="214" t="s">
        <v>421</v>
      </c>
      <c r="D22" s="214" t="s">
        <v>421</v>
      </c>
      <c r="E22" s="214" t="s">
        <v>421</v>
      </c>
      <c r="F22" s="214" t="s">
        <v>421</v>
      </c>
    </row>
    <row r="23" spans="1:6" ht="18" customHeight="1">
      <c r="A23" s="84" t="s">
        <v>515</v>
      </c>
      <c r="B23" s="256" t="s">
        <v>534</v>
      </c>
      <c r="C23" s="214" t="s">
        <v>421</v>
      </c>
      <c r="D23" s="214" t="s">
        <v>421</v>
      </c>
      <c r="E23" s="214" t="s">
        <v>421</v>
      </c>
      <c r="F23" s="214" t="s">
        <v>421</v>
      </c>
    </row>
    <row r="24" spans="1:6" ht="18" customHeight="1">
      <c r="A24" s="84" t="s">
        <v>516</v>
      </c>
      <c r="B24" s="256" t="s">
        <v>503</v>
      </c>
      <c r="C24" s="214">
        <v>2</v>
      </c>
      <c r="D24" s="214">
        <v>104</v>
      </c>
      <c r="E24" s="214" t="s">
        <v>421</v>
      </c>
      <c r="F24" s="214">
        <v>34</v>
      </c>
    </row>
    <row r="25" spans="1:6" ht="18" customHeight="1">
      <c r="A25" s="84" t="s">
        <v>19</v>
      </c>
      <c r="B25" s="256" t="s">
        <v>66</v>
      </c>
      <c r="C25" s="214" t="s">
        <v>421</v>
      </c>
      <c r="D25" s="214" t="s">
        <v>421</v>
      </c>
      <c r="E25" s="214" t="s">
        <v>421</v>
      </c>
      <c r="F25" s="214" t="s">
        <v>421</v>
      </c>
    </row>
    <row r="26" spans="1:6" ht="18" customHeight="1">
      <c r="A26" s="84" t="s">
        <v>20</v>
      </c>
      <c r="B26" s="256" t="s">
        <v>68</v>
      </c>
      <c r="C26" s="214" t="s">
        <v>421</v>
      </c>
      <c r="D26" s="214" t="s">
        <v>421</v>
      </c>
      <c r="E26" s="214" t="s">
        <v>421</v>
      </c>
      <c r="F26" s="214" t="s">
        <v>421</v>
      </c>
    </row>
    <row r="27" spans="1:6" ht="30" customHeight="1">
      <c r="A27" s="84" t="s">
        <v>588</v>
      </c>
      <c r="B27" s="82"/>
      <c r="C27" s="214" t="s">
        <v>421</v>
      </c>
      <c r="D27" s="214" t="s">
        <v>421</v>
      </c>
      <c r="E27" s="214" t="s">
        <v>421</v>
      </c>
      <c r="F27" s="214" t="s">
        <v>421</v>
      </c>
    </row>
    <row r="28" spans="1:6" ht="18" customHeight="1">
      <c r="A28" s="84" t="s">
        <v>22</v>
      </c>
      <c r="B28" s="256" t="s">
        <v>535</v>
      </c>
      <c r="C28" s="214">
        <v>33</v>
      </c>
      <c r="D28" s="214">
        <v>5017</v>
      </c>
      <c r="E28" s="214" t="s">
        <v>421</v>
      </c>
      <c r="F28" s="214">
        <v>3858</v>
      </c>
    </row>
    <row r="29" spans="1:6" ht="18" customHeight="1">
      <c r="A29" s="84" t="s">
        <v>517</v>
      </c>
      <c r="B29" s="256" t="s">
        <v>536</v>
      </c>
      <c r="C29" s="214">
        <v>3</v>
      </c>
      <c r="D29" s="214">
        <v>9</v>
      </c>
      <c r="E29" s="214" t="s">
        <v>421</v>
      </c>
      <c r="F29" s="214">
        <v>321</v>
      </c>
    </row>
    <row r="30" spans="1:6" ht="18" customHeight="1">
      <c r="A30" s="84" t="s">
        <v>72</v>
      </c>
      <c r="B30" s="82"/>
      <c r="C30" s="214" t="s">
        <v>421</v>
      </c>
      <c r="D30" s="214" t="s">
        <v>421</v>
      </c>
      <c r="E30" s="214" t="s">
        <v>421</v>
      </c>
      <c r="F30" s="214" t="s">
        <v>421</v>
      </c>
    </row>
    <row r="31" spans="1:6" ht="18" customHeight="1">
      <c r="A31" s="84" t="s">
        <v>23</v>
      </c>
      <c r="B31" s="82"/>
      <c r="C31" s="214" t="s">
        <v>421</v>
      </c>
      <c r="D31" s="214" t="s">
        <v>421</v>
      </c>
      <c r="E31" s="214" t="s">
        <v>421</v>
      </c>
      <c r="F31" s="214" t="s">
        <v>421</v>
      </c>
    </row>
    <row r="32" spans="1:6" ht="30" customHeight="1">
      <c r="A32" s="84" t="s">
        <v>24</v>
      </c>
      <c r="B32" s="256" t="s">
        <v>74</v>
      </c>
      <c r="C32" s="214" t="s">
        <v>421</v>
      </c>
      <c r="D32" s="214" t="s">
        <v>421</v>
      </c>
      <c r="E32" s="214" t="s">
        <v>421</v>
      </c>
      <c r="F32" s="214" t="s">
        <v>421</v>
      </c>
    </row>
    <row r="33" spans="1:6" ht="18" customHeight="1">
      <c r="A33" s="84" t="s">
        <v>518</v>
      </c>
      <c r="B33" s="236"/>
      <c r="C33" s="214" t="s">
        <v>421</v>
      </c>
      <c r="D33" s="214" t="s">
        <v>421</v>
      </c>
      <c r="E33" s="214" t="s">
        <v>421</v>
      </c>
      <c r="F33" s="214" t="s">
        <v>421</v>
      </c>
    </row>
    <row r="34" spans="1:13" s="44" customFormat="1" ht="18" customHeight="1">
      <c r="A34" s="84" t="s">
        <v>519</v>
      </c>
      <c r="B34" s="256" t="s">
        <v>590</v>
      </c>
      <c r="C34" s="214" t="s">
        <v>421</v>
      </c>
      <c r="D34" s="214" t="s">
        <v>421</v>
      </c>
      <c r="E34" s="214" t="s">
        <v>421</v>
      </c>
      <c r="F34" s="214" t="s">
        <v>421</v>
      </c>
      <c r="I34" s="13"/>
      <c r="J34" s="13"/>
      <c r="M34" s="13"/>
    </row>
    <row r="35" spans="1:13" s="44" customFormat="1" ht="18" customHeight="1">
      <c r="A35" s="84" t="s">
        <v>556</v>
      </c>
      <c r="B35" s="256" t="s">
        <v>557</v>
      </c>
      <c r="C35" s="214" t="s">
        <v>421</v>
      </c>
      <c r="D35" s="214" t="s">
        <v>421</v>
      </c>
      <c r="E35" s="214" t="s">
        <v>421</v>
      </c>
      <c r="F35" s="214" t="s">
        <v>421</v>
      </c>
      <c r="I35" s="13"/>
      <c r="J35" s="13"/>
      <c r="M35" s="13"/>
    </row>
    <row r="36" spans="1:13" s="44" customFormat="1" ht="18" customHeight="1">
      <c r="A36" s="85" t="s">
        <v>25</v>
      </c>
      <c r="B36" s="237"/>
      <c r="C36" s="215" t="s">
        <v>421</v>
      </c>
      <c r="D36" s="215" t="s">
        <v>421</v>
      </c>
      <c r="E36" s="215" t="s">
        <v>421</v>
      </c>
      <c r="F36" s="215" t="s">
        <v>421</v>
      </c>
      <c r="I36" s="13"/>
      <c r="J36" s="13"/>
      <c r="M36" s="13"/>
    </row>
    <row r="37" spans="1:13" s="44" customFormat="1" ht="30" customHeight="1">
      <c r="A37" s="84" t="s">
        <v>520</v>
      </c>
      <c r="B37" s="256" t="s">
        <v>499</v>
      </c>
      <c r="C37" s="214" t="s">
        <v>421</v>
      </c>
      <c r="D37" s="214" t="s">
        <v>421</v>
      </c>
      <c r="E37" s="214" t="s">
        <v>421</v>
      </c>
      <c r="F37" s="214" t="s">
        <v>421</v>
      </c>
      <c r="I37" s="13"/>
      <c r="J37" s="13"/>
      <c r="M37" s="13"/>
    </row>
    <row r="38" spans="1:13" s="44" customFormat="1" ht="18" customHeight="1">
      <c r="A38" s="84" t="s">
        <v>26</v>
      </c>
      <c r="B38" s="82"/>
      <c r="C38" s="214" t="s">
        <v>421</v>
      </c>
      <c r="D38" s="214" t="s">
        <v>421</v>
      </c>
      <c r="E38" s="214" t="s">
        <v>421</v>
      </c>
      <c r="F38" s="214" t="s">
        <v>421</v>
      </c>
      <c r="I38" s="13"/>
      <c r="J38" s="13"/>
      <c r="M38" s="13"/>
    </row>
    <row r="39" spans="1:6" ht="18" customHeight="1">
      <c r="A39" s="84" t="s">
        <v>27</v>
      </c>
      <c r="B39" s="256" t="s">
        <v>76</v>
      </c>
      <c r="C39" s="214" t="s">
        <v>421</v>
      </c>
      <c r="D39" s="214" t="s">
        <v>421</v>
      </c>
      <c r="E39" s="214" t="s">
        <v>421</v>
      </c>
      <c r="F39" s="214" t="s">
        <v>421</v>
      </c>
    </row>
    <row r="40" spans="1:6" ht="18" customHeight="1">
      <c r="A40" s="84" t="s">
        <v>28</v>
      </c>
      <c r="B40" s="256" t="s">
        <v>79</v>
      </c>
      <c r="C40" s="214" t="s">
        <v>421</v>
      </c>
      <c r="D40" s="214" t="s">
        <v>421</v>
      </c>
      <c r="E40" s="214" t="s">
        <v>421</v>
      </c>
      <c r="F40" s="214" t="s">
        <v>421</v>
      </c>
    </row>
    <row r="41" spans="1:6" ht="18" customHeight="1">
      <c r="A41" s="84" t="s">
        <v>29</v>
      </c>
      <c r="B41" s="256" t="s">
        <v>81</v>
      </c>
      <c r="C41" s="214" t="s">
        <v>421</v>
      </c>
      <c r="D41" s="214" t="s">
        <v>421</v>
      </c>
      <c r="E41" s="214" t="s">
        <v>421</v>
      </c>
      <c r="F41" s="214" t="s">
        <v>421</v>
      </c>
    </row>
    <row r="42" spans="1:6" ht="30" customHeight="1">
      <c r="A42" s="84" t="s">
        <v>30</v>
      </c>
      <c r="B42" s="82" t="s">
        <v>30</v>
      </c>
      <c r="C42" s="214">
        <v>13</v>
      </c>
      <c r="D42" s="214">
        <v>379</v>
      </c>
      <c r="E42" s="214" t="s">
        <v>421</v>
      </c>
      <c r="F42" s="214">
        <v>347</v>
      </c>
    </row>
    <row r="43" spans="1:6" ht="18" customHeight="1">
      <c r="A43" s="84" t="s">
        <v>31</v>
      </c>
      <c r="B43" s="256" t="s">
        <v>83</v>
      </c>
      <c r="C43" s="214">
        <v>23</v>
      </c>
      <c r="D43" s="214">
        <v>474</v>
      </c>
      <c r="E43" s="214" t="s">
        <v>421</v>
      </c>
      <c r="F43" s="214">
        <v>1181</v>
      </c>
    </row>
    <row r="44" spans="1:6" ht="18" customHeight="1">
      <c r="A44" s="84" t="s">
        <v>34</v>
      </c>
      <c r="B44" s="256" t="s">
        <v>558</v>
      </c>
      <c r="C44" s="214">
        <v>380</v>
      </c>
      <c r="D44" s="214">
        <v>5468</v>
      </c>
      <c r="E44" s="214" t="s">
        <v>421</v>
      </c>
      <c r="F44" s="214">
        <v>15140</v>
      </c>
    </row>
    <row r="45" spans="1:6" ht="18" customHeight="1">
      <c r="A45" s="84" t="s">
        <v>35</v>
      </c>
      <c r="B45" s="82"/>
      <c r="C45" s="214" t="s">
        <v>421</v>
      </c>
      <c r="D45" s="214" t="s">
        <v>421</v>
      </c>
      <c r="E45" s="214" t="s">
        <v>421</v>
      </c>
      <c r="F45" s="214" t="s">
        <v>421</v>
      </c>
    </row>
    <row r="46" spans="1:6" ht="18" customHeight="1">
      <c r="A46" s="84" t="s">
        <v>36</v>
      </c>
      <c r="B46" s="256" t="s">
        <v>559</v>
      </c>
      <c r="C46" s="214">
        <v>82</v>
      </c>
      <c r="D46" s="214">
        <v>1361</v>
      </c>
      <c r="E46" s="214" t="s">
        <v>421</v>
      </c>
      <c r="F46" s="214">
        <v>3427</v>
      </c>
    </row>
    <row r="47" spans="1:6" ht="30" customHeight="1">
      <c r="A47" s="84" t="s">
        <v>521</v>
      </c>
      <c r="B47" s="256" t="s">
        <v>560</v>
      </c>
      <c r="C47" s="214" t="s">
        <v>421</v>
      </c>
      <c r="D47" s="214" t="s">
        <v>421</v>
      </c>
      <c r="E47" s="214" t="s">
        <v>421</v>
      </c>
      <c r="F47" s="214" t="s">
        <v>421</v>
      </c>
    </row>
    <row r="48" spans="1:6" ht="18" customHeight="1">
      <c r="A48" s="84" t="s">
        <v>37</v>
      </c>
      <c r="B48" s="256" t="s">
        <v>91</v>
      </c>
      <c r="C48" s="214" t="s">
        <v>421</v>
      </c>
      <c r="D48" s="214" t="s">
        <v>421</v>
      </c>
      <c r="E48" s="214" t="s">
        <v>421</v>
      </c>
      <c r="F48" s="214" t="s">
        <v>421</v>
      </c>
    </row>
    <row r="49" spans="1:6" ht="18" customHeight="1">
      <c r="A49" s="84" t="s">
        <v>522</v>
      </c>
      <c r="B49" s="82"/>
      <c r="C49" s="214" t="s">
        <v>421</v>
      </c>
      <c r="D49" s="214" t="s">
        <v>421</v>
      </c>
      <c r="E49" s="214" t="s">
        <v>421</v>
      </c>
      <c r="F49" s="214" t="s">
        <v>421</v>
      </c>
    </row>
    <row r="50" spans="1:6" ht="18" customHeight="1">
      <c r="A50" s="84" t="s">
        <v>38</v>
      </c>
      <c r="B50" s="236"/>
      <c r="C50" s="214" t="s">
        <v>421</v>
      </c>
      <c r="D50" s="214" t="s">
        <v>421</v>
      </c>
      <c r="E50" s="214" t="s">
        <v>421</v>
      </c>
      <c r="F50" s="214" t="s">
        <v>421</v>
      </c>
    </row>
    <row r="51" spans="1:6" ht="18" customHeight="1">
      <c r="A51" s="84" t="s">
        <v>39</v>
      </c>
      <c r="B51" s="256" t="s">
        <v>95</v>
      </c>
      <c r="C51" s="214" t="s">
        <v>421</v>
      </c>
      <c r="D51" s="214" t="s">
        <v>421</v>
      </c>
      <c r="E51" s="214" t="s">
        <v>421</v>
      </c>
      <c r="F51" s="214" t="s">
        <v>421</v>
      </c>
    </row>
    <row r="52" spans="1:6" ht="30" customHeight="1">
      <c r="A52" s="84" t="s">
        <v>523</v>
      </c>
      <c r="B52" s="236"/>
      <c r="C52" s="214" t="s">
        <v>421</v>
      </c>
      <c r="D52" s="214" t="s">
        <v>421</v>
      </c>
      <c r="E52" s="214" t="s">
        <v>421</v>
      </c>
      <c r="F52" s="214" t="s">
        <v>421</v>
      </c>
    </row>
    <row r="53" spans="1:6" ht="18" customHeight="1">
      <c r="A53" s="84" t="s">
        <v>40</v>
      </c>
      <c r="B53" s="256" t="s">
        <v>98</v>
      </c>
      <c r="C53" s="214" t="s">
        <v>421</v>
      </c>
      <c r="D53" s="214" t="s">
        <v>421</v>
      </c>
      <c r="E53" s="214" t="s">
        <v>421</v>
      </c>
      <c r="F53" s="214" t="s">
        <v>421</v>
      </c>
    </row>
    <row r="54" spans="1:13" s="44" customFormat="1" ht="18" customHeight="1">
      <c r="A54" s="84" t="s">
        <v>41</v>
      </c>
      <c r="B54" s="256" t="s">
        <v>100</v>
      </c>
      <c r="C54" s="214">
        <v>9</v>
      </c>
      <c r="D54" s="214">
        <v>56</v>
      </c>
      <c r="E54" s="214" t="s">
        <v>421</v>
      </c>
      <c r="F54" s="214">
        <v>37</v>
      </c>
      <c r="I54" s="13"/>
      <c r="J54" s="13"/>
      <c r="M54" s="13"/>
    </row>
    <row r="55" spans="1:13" s="44" customFormat="1" ht="18" customHeight="1">
      <c r="A55" s="84" t="s">
        <v>43</v>
      </c>
      <c r="B55" s="236"/>
      <c r="C55" s="214" t="s">
        <v>421</v>
      </c>
      <c r="D55" s="214" t="s">
        <v>421</v>
      </c>
      <c r="E55" s="214" t="s">
        <v>421</v>
      </c>
      <c r="F55" s="214" t="s">
        <v>421</v>
      </c>
      <c r="I55" s="13"/>
      <c r="J55" s="13"/>
      <c r="M55" s="13"/>
    </row>
    <row r="56" spans="1:6" ht="18" customHeight="1">
      <c r="A56" s="84" t="s">
        <v>585</v>
      </c>
      <c r="B56" s="236"/>
      <c r="C56" s="214" t="s">
        <v>421</v>
      </c>
      <c r="D56" s="214" t="s">
        <v>421</v>
      </c>
      <c r="E56" s="214" t="s">
        <v>421</v>
      </c>
      <c r="F56" s="214" t="s">
        <v>421</v>
      </c>
    </row>
    <row r="57" spans="1:6" ht="30" customHeight="1">
      <c r="A57" s="84" t="s">
        <v>44</v>
      </c>
      <c r="B57" s="82"/>
      <c r="C57" s="214" t="s">
        <v>421</v>
      </c>
      <c r="D57" s="214" t="s">
        <v>421</v>
      </c>
      <c r="E57" s="214" t="s">
        <v>421</v>
      </c>
      <c r="F57" s="214" t="s">
        <v>421</v>
      </c>
    </row>
    <row r="58" spans="1:6" ht="18" customHeight="1">
      <c r="A58" s="84" t="s">
        <v>45</v>
      </c>
      <c r="B58" s="256" t="s">
        <v>104</v>
      </c>
      <c r="C58" s="214" t="s">
        <v>421</v>
      </c>
      <c r="D58" s="214" t="s">
        <v>421</v>
      </c>
      <c r="E58" s="214" t="s">
        <v>421</v>
      </c>
      <c r="F58" s="214" t="s">
        <v>421</v>
      </c>
    </row>
    <row r="59" spans="1:6" ht="18" customHeight="1">
      <c r="A59" s="84" t="s">
        <v>586</v>
      </c>
      <c r="B59" s="256" t="s">
        <v>578</v>
      </c>
      <c r="C59" s="214" t="s">
        <v>421</v>
      </c>
      <c r="D59" s="214" t="s">
        <v>421</v>
      </c>
      <c r="E59" s="214" t="s">
        <v>421</v>
      </c>
      <c r="F59" s="214" t="s">
        <v>421</v>
      </c>
    </row>
    <row r="60" spans="1:13" s="44" customFormat="1" ht="18" customHeight="1">
      <c r="A60" s="84" t="s">
        <v>46</v>
      </c>
      <c r="B60" s="256" t="s">
        <v>106</v>
      </c>
      <c r="C60" s="214" t="s">
        <v>421</v>
      </c>
      <c r="D60" s="214" t="s">
        <v>421</v>
      </c>
      <c r="E60" s="214" t="s">
        <v>421</v>
      </c>
      <c r="F60" s="214" t="s">
        <v>421</v>
      </c>
      <c r="I60" s="13"/>
      <c r="J60" s="13"/>
      <c r="M60" s="13"/>
    </row>
    <row r="61" spans="1:13" s="44" customFormat="1" ht="18" customHeight="1">
      <c r="A61" s="85" t="s">
        <v>524</v>
      </c>
      <c r="B61" s="261" t="s">
        <v>561</v>
      </c>
      <c r="C61" s="215" t="s">
        <v>421</v>
      </c>
      <c r="D61" s="215" t="s">
        <v>421</v>
      </c>
      <c r="E61" s="215" t="s">
        <v>421</v>
      </c>
      <c r="F61" s="215" t="s">
        <v>421</v>
      </c>
      <c r="I61" s="13"/>
      <c r="J61" s="13"/>
      <c r="M61" s="13"/>
    </row>
    <row r="62" spans="1:6" ht="30" customHeight="1">
      <c r="A62" s="84" t="s">
        <v>525</v>
      </c>
      <c r="B62" s="256" t="s">
        <v>429</v>
      </c>
      <c r="C62" s="214">
        <v>36</v>
      </c>
      <c r="D62" s="214">
        <v>2694</v>
      </c>
      <c r="E62" s="214" t="s">
        <v>421</v>
      </c>
      <c r="F62" s="214">
        <v>2229</v>
      </c>
    </row>
    <row r="63" spans="1:6" ht="18" customHeight="1">
      <c r="A63" s="84" t="s">
        <v>526</v>
      </c>
      <c r="B63" s="256" t="s">
        <v>532</v>
      </c>
      <c r="C63" s="214" t="s">
        <v>421</v>
      </c>
      <c r="D63" s="214" t="s">
        <v>421</v>
      </c>
      <c r="E63" s="214" t="s">
        <v>421</v>
      </c>
      <c r="F63" s="214" t="s">
        <v>421</v>
      </c>
    </row>
    <row r="64" spans="1:6" ht="18" customHeight="1">
      <c r="A64" s="84" t="s">
        <v>527</v>
      </c>
      <c r="B64" s="256" t="s">
        <v>562</v>
      </c>
      <c r="C64" s="214" t="s">
        <v>421</v>
      </c>
      <c r="D64" s="214" t="s">
        <v>421</v>
      </c>
      <c r="E64" s="214" t="s">
        <v>421</v>
      </c>
      <c r="F64" s="214" t="s">
        <v>421</v>
      </c>
    </row>
    <row r="65" spans="1:6" ht="18" customHeight="1">
      <c r="A65" s="84" t="s">
        <v>528</v>
      </c>
      <c r="B65" s="256"/>
      <c r="C65" s="214" t="s">
        <v>421</v>
      </c>
      <c r="D65" s="214" t="s">
        <v>421</v>
      </c>
      <c r="E65" s="214" t="s">
        <v>421</v>
      </c>
      <c r="F65" s="214" t="s">
        <v>421</v>
      </c>
    </row>
    <row r="66" spans="1:6" ht="18" customHeight="1">
      <c r="A66" s="84" t="s">
        <v>529</v>
      </c>
      <c r="B66" s="234"/>
      <c r="C66" s="214" t="s">
        <v>421</v>
      </c>
      <c r="D66" s="214" t="s">
        <v>421</v>
      </c>
      <c r="E66" s="214" t="s">
        <v>421</v>
      </c>
      <c r="F66" s="214" t="s">
        <v>421</v>
      </c>
    </row>
    <row r="67" spans="1:6" ht="30" customHeight="1">
      <c r="A67" s="84" t="s">
        <v>109</v>
      </c>
      <c r="B67" s="236"/>
      <c r="C67" s="214">
        <v>14</v>
      </c>
      <c r="D67" s="214">
        <v>2586</v>
      </c>
      <c r="E67" s="214" t="s">
        <v>421</v>
      </c>
      <c r="F67" s="214">
        <v>7861</v>
      </c>
    </row>
    <row r="68" spans="1:6" ht="16.5" customHeight="1">
      <c r="A68" s="84" t="s">
        <v>9</v>
      </c>
      <c r="B68" s="82" t="s">
        <v>9</v>
      </c>
      <c r="C68" s="240"/>
      <c r="D68" s="240"/>
      <c r="E68" s="240"/>
      <c r="F68" s="239"/>
    </row>
    <row r="69" spans="1:6" ht="16.5">
      <c r="A69" s="86" t="s">
        <v>447</v>
      </c>
      <c r="B69" s="88" t="s">
        <v>138</v>
      </c>
      <c r="C69" s="245">
        <f>SUM(C12:C67)</f>
        <v>903</v>
      </c>
      <c r="D69" s="245">
        <f>SUM(D12:D67)</f>
        <v>42731</v>
      </c>
      <c r="E69" s="245">
        <f>SUM(E12:E67)</f>
        <v>0</v>
      </c>
      <c r="F69" s="245">
        <f>SUM(F12:F67)</f>
        <v>53111</v>
      </c>
    </row>
  </sheetData>
  <sheetProtection/>
  <mergeCells count="3">
    <mergeCell ref="A3:F3"/>
    <mergeCell ref="A4:F4"/>
    <mergeCell ref="A7:C7"/>
  </mergeCells>
  <printOptions horizontalCentered="1"/>
  <pageMargins left="0.31496062992125984" right="0.31496062992125984" top="0.31496062992125984" bottom="0.2362204724409449"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O72"/>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3" customFormat="1" ht="42" customHeight="1">
      <c r="A1" s="317" t="s">
        <v>448</v>
      </c>
      <c r="B1" s="318"/>
      <c r="C1" s="318"/>
      <c r="D1" s="318"/>
      <c r="E1" s="318"/>
      <c r="F1" s="318"/>
      <c r="G1" s="318"/>
      <c r="H1" s="318"/>
      <c r="I1" s="318"/>
      <c r="J1" s="318"/>
    </row>
    <row r="2" spans="1:10" s="173" customFormat="1" ht="36" customHeight="1">
      <c r="A2" s="317" t="s">
        <v>609</v>
      </c>
      <c r="B2" s="318"/>
      <c r="C2" s="318"/>
      <c r="D2" s="318"/>
      <c r="E2" s="318"/>
      <c r="F2" s="318"/>
      <c r="G2" s="318"/>
      <c r="H2" s="318"/>
      <c r="I2" s="318"/>
      <c r="J2" s="318"/>
    </row>
    <row r="3" ht="3" customHeight="1"/>
    <row r="4" spans="1:3" ht="3" customHeight="1">
      <c r="A4" s="14"/>
      <c r="B4" s="14"/>
      <c r="C4" s="14"/>
    </row>
    <row r="5" spans="1:3" ht="31.5" customHeight="1">
      <c r="A5" s="319" t="s">
        <v>449</v>
      </c>
      <c r="B5" s="319"/>
      <c r="C5" s="14"/>
    </row>
    <row r="6" spans="1:3" ht="33.75" customHeight="1">
      <c r="A6" s="319" t="s">
        <v>450</v>
      </c>
      <c r="B6" s="319"/>
      <c r="C6" s="319"/>
    </row>
    <row r="7" spans="1:3" ht="3" customHeight="1">
      <c r="A7" s="14"/>
      <c r="B7" s="14"/>
      <c r="C7" s="14"/>
    </row>
    <row r="8" spans="1:10" ht="31.5" customHeight="1">
      <c r="A8" s="78"/>
      <c r="B8" s="106"/>
      <c r="C8" s="320" t="s">
        <v>451</v>
      </c>
      <c r="D8" s="321"/>
      <c r="E8" s="321"/>
      <c r="F8" s="322"/>
      <c r="G8" s="323" t="s">
        <v>452</v>
      </c>
      <c r="H8" s="321"/>
      <c r="I8" s="321"/>
      <c r="J8" s="322"/>
    </row>
    <row r="9" spans="1:10" ht="31.5" customHeight="1">
      <c r="A9" s="79"/>
      <c r="B9" s="22"/>
      <c r="C9" s="89" t="s">
        <v>453</v>
      </c>
      <c r="D9" s="174" t="s">
        <v>454</v>
      </c>
      <c r="E9" s="89" t="s">
        <v>455</v>
      </c>
      <c r="F9" s="174" t="s">
        <v>456</v>
      </c>
      <c r="G9" s="89" t="s">
        <v>453</v>
      </c>
      <c r="H9" s="89" t="s">
        <v>454</v>
      </c>
      <c r="I9" s="107" t="s">
        <v>457</v>
      </c>
      <c r="J9" s="107" t="s">
        <v>456</v>
      </c>
    </row>
    <row r="10" spans="1:10" s="176" customFormat="1" ht="15.75" customHeight="1">
      <c r="A10" s="79"/>
      <c r="B10" s="22"/>
      <c r="C10" s="17" t="s">
        <v>458</v>
      </c>
      <c r="D10" s="175" t="s">
        <v>459</v>
      </c>
      <c r="E10" s="17" t="s">
        <v>460</v>
      </c>
      <c r="F10" s="18" t="s">
        <v>460</v>
      </c>
      <c r="G10" s="17" t="s">
        <v>458</v>
      </c>
      <c r="H10" s="17" t="s">
        <v>459</v>
      </c>
      <c r="I10" s="18" t="s">
        <v>460</v>
      </c>
      <c r="J10" s="17" t="s">
        <v>460</v>
      </c>
    </row>
    <row r="11" spans="1:10" ht="31.5" customHeight="1">
      <c r="A11" s="83" t="s">
        <v>461</v>
      </c>
      <c r="B11" s="87" t="s">
        <v>137</v>
      </c>
      <c r="C11" s="19"/>
      <c r="D11" s="90" t="s">
        <v>462</v>
      </c>
      <c r="E11" s="90" t="s">
        <v>462</v>
      </c>
      <c r="F11" s="108" t="s">
        <v>462</v>
      </c>
      <c r="G11" s="19"/>
      <c r="H11" s="90" t="s">
        <v>462</v>
      </c>
      <c r="I11" s="108" t="s">
        <v>462</v>
      </c>
      <c r="J11" s="90" t="s">
        <v>462</v>
      </c>
    </row>
    <row r="12" spans="1:10" ht="30" customHeight="1">
      <c r="A12" s="235" t="s">
        <v>554</v>
      </c>
      <c r="B12" s="256" t="s">
        <v>0</v>
      </c>
      <c r="C12" s="211">
        <v>109213</v>
      </c>
      <c r="D12" s="211">
        <v>60673728</v>
      </c>
      <c r="E12" s="211">
        <v>22552</v>
      </c>
      <c r="F12" s="211">
        <v>276813</v>
      </c>
      <c r="G12" s="211">
        <v>27179</v>
      </c>
      <c r="H12" s="211">
        <v>9286691</v>
      </c>
      <c r="I12" s="211">
        <v>34101</v>
      </c>
      <c r="J12" s="211">
        <v>96150</v>
      </c>
    </row>
    <row r="13" spans="1:10" ht="18" customHeight="1">
      <c r="A13" s="84" t="s">
        <v>555</v>
      </c>
      <c r="B13" s="256" t="s">
        <v>537</v>
      </c>
      <c r="C13" s="211">
        <v>353584</v>
      </c>
      <c r="D13" s="211">
        <v>130013573</v>
      </c>
      <c r="E13" s="211">
        <v>14181</v>
      </c>
      <c r="F13" s="211">
        <v>598554</v>
      </c>
      <c r="G13" s="211">
        <v>62613</v>
      </c>
      <c r="H13" s="211">
        <v>12282774</v>
      </c>
      <c r="I13" s="211">
        <v>135146</v>
      </c>
      <c r="J13" s="211">
        <v>312633</v>
      </c>
    </row>
    <row r="14" spans="1:10" ht="18" customHeight="1">
      <c r="A14" s="84" t="s">
        <v>13</v>
      </c>
      <c r="B14" s="256" t="s">
        <v>591</v>
      </c>
      <c r="C14" s="211">
        <v>221615</v>
      </c>
      <c r="D14" s="211">
        <v>658038</v>
      </c>
      <c r="E14" s="211" t="s">
        <v>421</v>
      </c>
      <c r="F14" s="211">
        <v>64767</v>
      </c>
      <c r="G14" s="211" t="s">
        <v>421</v>
      </c>
      <c r="H14" s="211" t="s">
        <v>421</v>
      </c>
      <c r="I14" s="211" t="s">
        <v>421</v>
      </c>
      <c r="J14" s="211" t="s">
        <v>421</v>
      </c>
    </row>
    <row r="15" spans="1:10" ht="18" customHeight="1">
      <c r="A15" s="84" t="s">
        <v>610</v>
      </c>
      <c r="B15" s="256" t="s">
        <v>612</v>
      </c>
      <c r="C15" s="211">
        <v>1848788</v>
      </c>
      <c r="D15" s="211">
        <v>564324662</v>
      </c>
      <c r="E15" s="211">
        <v>917263</v>
      </c>
      <c r="F15" s="211">
        <v>3771197</v>
      </c>
      <c r="G15" s="211">
        <v>486973</v>
      </c>
      <c r="H15" s="211">
        <v>176065878</v>
      </c>
      <c r="I15" s="211">
        <v>213548</v>
      </c>
      <c r="J15" s="211">
        <v>1472362</v>
      </c>
    </row>
    <row r="16" spans="1:10" ht="18" customHeight="1">
      <c r="A16" s="84" t="s">
        <v>12</v>
      </c>
      <c r="B16" s="236"/>
      <c r="C16" s="211" t="s">
        <v>421</v>
      </c>
      <c r="D16" s="211" t="s">
        <v>421</v>
      </c>
      <c r="E16" s="211" t="s">
        <v>421</v>
      </c>
      <c r="F16" s="211" t="s">
        <v>421</v>
      </c>
      <c r="G16" s="211" t="s">
        <v>421</v>
      </c>
      <c r="H16" s="211" t="s">
        <v>421</v>
      </c>
      <c r="I16" s="211" t="s">
        <v>421</v>
      </c>
      <c r="J16" s="211" t="s">
        <v>421</v>
      </c>
    </row>
    <row r="17" spans="1:10" ht="30" customHeight="1">
      <c r="A17" s="84" t="s">
        <v>14</v>
      </c>
      <c r="B17" s="256" t="s">
        <v>61</v>
      </c>
      <c r="C17" s="211">
        <v>17</v>
      </c>
      <c r="D17" s="211">
        <v>18372</v>
      </c>
      <c r="E17" s="211" t="s">
        <v>421</v>
      </c>
      <c r="F17" s="211">
        <v>7</v>
      </c>
      <c r="G17" s="211" t="s">
        <v>421</v>
      </c>
      <c r="H17" s="211" t="s">
        <v>421</v>
      </c>
      <c r="I17" s="211" t="s">
        <v>421</v>
      </c>
      <c r="J17" s="211" t="s">
        <v>421</v>
      </c>
    </row>
    <row r="18" spans="1:10" ht="18" customHeight="1">
      <c r="A18" s="84" t="s">
        <v>15</v>
      </c>
      <c r="B18" s="256" t="s">
        <v>62</v>
      </c>
      <c r="C18" s="211">
        <v>743</v>
      </c>
      <c r="D18" s="211">
        <v>977911</v>
      </c>
      <c r="E18" s="211">
        <v>39</v>
      </c>
      <c r="F18" s="211">
        <v>854</v>
      </c>
      <c r="G18" s="211" t="s">
        <v>421</v>
      </c>
      <c r="H18" s="211" t="s">
        <v>421</v>
      </c>
      <c r="I18" s="211" t="s">
        <v>421</v>
      </c>
      <c r="J18" s="211" t="s">
        <v>421</v>
      </c>
    </row>
    <row r="19" spans="1:10" ht="18" customHeight="1">
      <c r="A19" s="84" t="s">
        <v>514</v>
      </c>
      <c r="B19" s="256" t="s">
        <v>1</v>
      </c>
      <c r="C19" s="211">
        <v>17245</v>
      </c>
      <c r="D19" s="211">
        <v>5515422</v>
      </c>
      <c r="E19" s="211" t="s">
        <v>421</v>
      </c>
      <c r="F19" s="211">
        <v>88611</v>
      </c>
      <c r="G19" s="211">
        <v>33318</v>
      </c>
      <c r="H19" s="211">
        <v>7982155</v>
      </c>
      <c r="I19" s="211">
        <v>745</v>
      </c>
      <c r="J19" s="211">
        <v>166149</v>
      </c>
    </row>
    <row r="20" spans="1:10" ht="18" customHeight="1">
      <c r="A20" s="84" t="s">
        <v>16</v>
      </c>
      <c r="B20" s="256" t="s">
        <v>589</v>
      </c>
      <c r="C20" s="211">
        <v>476332</v>
      </c>
      <c r="D20" s="211">
        <v>202194634</v>
      </c>
      <c r="E20" s="211" t="s">
        <v>421</v>
      </c>
      <c r="F20" s="211">
        <v>1229455</v>
      </c>
      <c r="G20" s="211">
        <v>116945</v>
      </c>
      <c r="H20" s="211">
        <v>36552285</v>
      </c>
      <c r="I20" s="211">
        <v>518870</v>
      </c>
      <c r="J20" s="211">
        <v>881733</v>
      </c>
    </row>
    <row r="21" spans="1:10" ht="18" customHeight="1">
      <c r="A21" s="84" t="s">
        <v>17</v>
      </c>
      <c r="B21" s="256" t="s">
        <v>570</v>
      </c>
      <c r="C21" s="211">
        <v>466309</v>
      </c>
      <c r="D21" s="211">
        <v>174480147</v>
      </c>
      <c r="E21" s="211" t="s">
        <v>421</v>
      </c>
      <c r="F21" s="211">
        <v>1335012</v>
      </c>
      <c r="G21" s="211" t="s">
        <v>421</v>
      </c>
      <c r="H21" s="211" t="s">
        <v>421</v>
      </c>
      <c r="I21" s="211" t="s">
        <v>421</v>
      </c>
      <c r="J21" s="211" t="s">
        <v>421</v>
      </c>
    </row>
    <row r="22" spans="1:10" ht="30" customHeight="1">
      <c r="A22" s="84" t="s">
        <v>18</v>
      </c>
      <c r="B22" s="236"/>
      <c r="C22" s="211">
        <v>6</v>
      </c>
      <c r="D22" s="211">
        <v>855</v>
      </c>
      <c r="E22" s="211" t="s">
        <v>421</v>
      </c>
      <c r="F22" s="211" t="s">
        <v>421</v>
      </c>
      <c r="G22" s="211" t="s">
        <v>421</v>
      </c>
      <c r="H22" s="211" t="s">
        <v>421</v>
      </c>
      <c r="I22" s="211" t="s">
        <v>421</v>
      </c>
      <c r="J22" s="211" t="s">
        <v>421</v>
      </c>
    </row>
    <row r="23" spans="1:10" ht="18" customHeight="1">
      <c r="A23" s="84" t="s">
        <v>515</v>
      </c>
      <c r="B23" s="256" t="s">
        <v>534</v>
      </c>
      <c r="C23" s="211">
        <v>1168</v>
      </c>
      <c r="D23" s="211">
        <v>1131947</v>
      </c>
      <c r="E23" s="211" t="s">
        <v>421</v>
      </c>
      <c r="F23" s="211">
        <v>1604</v>
      </c>
      <c r="G23" s="211">
        <v>48844</v>
      </c>
      <c r="H23" s="211">
        <v>16910940</v>
      </c>
      <c r="I23" s="211">
        <v>34613</v>
      </c>
      <c r="J23" s="211">
        <v>266154</v>
      </c>
    </row>
    <row r="24" spans="1:10" ht="18" customHeight="1">
      <c r="A24" s="84" t="s">
        <v>516</v>
      </c>
      <c r="B24" s="256" t="s">
        <v>503</v>
      </c>
      <c r="C24" s="211">
        <v>29744</v>
      </c>
      <c r="D24" s="211">
        <v>6247757</v>
      </c>
      <c r="E24" s="211">
        <v>722</v>
      </c>
      <c r="F24" s="211">
        <v>649574</v>
      </c>
      <c r="G24" s="211">
        <v>517</v>
      </c>
      <c r="H24" s="211">
        <v>90449</v>
      </c>
      <c r="I24" s="211" t="s">
        <v>421</v>
      </c>
      <c r="J24" s="211">
        <v>88</v>
      </c>
    </row>
    <row r="25" spans="1:10" ht="18" customHeight="1">
      <c r="A25" s="84" t="s">
        <v>19</v>
      </c>
      <c r="B25" s="256" t="s">
        <v>66</v>
      </c>
      <c r="C25" s="211">
        <v>22924</v>
      </c>
      <c r="D25" s="211">
        <v>3710713</v>
      </c>
      <c r="E25" s="211" t="s">
        <v>421</v>
      </c>
      <c r="F25" s="211">
        <v>21772</v>
      </c>
      <c r="G25" s="211" t="s">
        <v>421</v>
      </c>
      <c r="H25" s="211" t="s">
        <v>421</v>
      </c>
      <c r="I25" s="211" t="s">
        <v>421</v>
      </c>
      <c r="J25" s="211" t="s">
        <v>421</v>
      </c>
    </row>
    <row r="26" spans="1:10" ht="18" customHeight="1">
      <c r="A26" s="84" t="s">
        <v>20</v>
      </c>
      <c r="B26" s="256" t="s">
        <v>68</v>
      </c>
      <c r="C26" s="211">
        <v>326990</v>
      </c>
      <c r="D26" s="211">
        <v>87365015</v>
      </c>
      <c r="E26" s="211">
        <v>1533453</v>
      </c>
      <c r="F26" s="211">
        <v>4783692</v>
      </c>
      <c r="G26" s="211">
        <v>3334</v>
      </c>
      <c r="H26" s="211">
        <v>1447278</v>
      </c>
      <c r="I26" s="211">
        <v>30</v>
      </c>
      <c r="J26" s="211">
        <v>36155</v>
      </c>
    </row>
    <row r="27" spans="1:10" ht="30" customHeight="1">
      <c r="A27" s="84" t="s">
        <v>588</v>
      </c>
      <c r="B27" s="82"/>
      <c r="C27" s="211">
        <v>12607</v>
      </c>
      <c r="D27" s="211">
        <v>10334841</v>
      </c>
      <c r="E27" s="211">
        <v>12527</v>
      </c>
      <c r="F27" s="211">
        <v>17627</v>
      </c>
      <c r="G27" s="211" t="s">
        <v>421</v>
      </c>
      <c r="H27" s="211" t="s">
        <v>421</v>
      </c>
      <c r="I27" s="211" t="s">
        <v>421</v>
      </c>
      <c r="J27" s="211" t="s">
        <v>421</v>
      </c>
    </row>
    <row r="28" spans="1:10" ht="18" customHeight="1">
      <c r="A28" s="84" t="s">
        <v>22</v>
      </c>
      <c r="B28" s="256" t="s">
        <v>535</v>
      </c>
      <c r="C28" s="211">
        <v>280379</v>
      </c>
      <c r="D28" s="211">
        <v>78887357</v>
      </c>
      <c r="E28" s="211">
        <v>58494</v>
      </c>
      <c r="F28" s="211">
        <v>3686166</v>
      </c>
      <c r="G28" s="211">
        <v>151</v>
      </c>
      <c r="H28" s="211">
        <v>74171</v>
      </c>
      <c r="I28" s="211" t="s">
        <v>421</v>
      </c>
      <c r="J28" s="211">
        <v>371</v>
      </c>
    </row>
    <row r="29" spans="1:10" ht="18" customHeight="1">
      <c r="A29" s="84" t="s">
        <v>517</v>
      </c>
      <c r="B29" s="256" t="s">
        <v>536</v>
      </c>
      <c r="C29" s="211">
        <v>70270</v>
      </c>
      <c r="D29" s="211">
        <v>2140145</v>
      </c>
      <c r="E29" s="211" t="s">
        <v>421</v>
      </c>
      <c r="F29" s="211">
        <v>71385</v>
      </c>
      <c r="G29" s="211">
        <v>36120</v>
      </c>
      <c r="H29" s="211">
        <v>30876338</v>
      </c>
      <c r="I29" s="211">
        <v>410</v>
      </c>
      <c r="J29" s="211">
        <v>123710</v>
      </c>
    </row>
    <row r="30" spans="1:10" ht="18" customHeight="1">
      <c r="A30" s="84" t="s">
        <v>72</v>
      </c>
      <c r="B30" s="82"/>
      <c r="C30" s="211">
        <v>687</v>
      </c>
      <c r="D30" s="211">
        <v>356538</v>
      </c>
      <c r="E30" s="211" t="s">
        <v>421</v>
      </c>
      <c r="F30" s="211">
        <v>1702</v>
      </c>
      <c r="G30" s="211">
        <v>2044</v>
      </c>
      <c r="H30" s="211">
        <v>1984947</v>
      </c>
      <c r="I30" s="211" t="s">
        <v>421</v>
      </c>
      <c r="J30" s="211">
        <v>1641</v>
      </c>
    </row>
    <row r="31" spans="1:10" ht="18" customHeight="1">
      <c r="A31" s="84" t="s">
        <v>23</v>
      </c>
      <c r="B31" s="82"/>
      <c r="C31" s="211">
        <v>2</v>
      </c>
      <c r="D31" s="211">
        <v>70</v>
      </c>
      <c r="E31" s="211" t="s">
        <v>421</v>
      </c>
      <c r="F31" s="211" t="s">
        <v>421</v>
      </c>
      <c r="G31" s="211">
        <v>1490</v>
      </c>
      <c r="H31" s="211">
        <v>1834179</v>
      </c>
      <c r="I31" s="211" t="s">
        <v>421</v>
      </c>
      <c r="J31" s="211">
        <v>2383</v>
      </c>
    </row>
    <row r="32" spans="1:10" ht="30" customHeight="1">
      <c r="A32" s="84" t="s">
        <v>24</v>
      </c>
      <c r="B32" s="256" t="s">
        <v>74</v>
      </c>
      <c r="C32" s="211">
        <v>121449</v>
      </c>
      <c r="D32" s="211">
        <v>24327165</v>
      </c>
      <c r="E32" s="211">
        <v>50</v>
      </c>
      <c r="F32" s="211">
        <v>368400</v>
      </c>
      <c r="G32" s="211">
        <v>833</v>
      </c>
      <c r="H32" s="211">
        <v>70429</v>
      </c>
      <c r="I32" s="211">
        <v>15376</v>
      </c>
      <c r="J32" s="211">
        <v>4908</v>
      </c>
    </row>
    <row r="33" spans="1:10" ht="18" customHeight="1">
      <c r="A33" s="84" t="s">
        <v>518</v>
      </c>
      <c r="B33" s="236"/>
      <c r="C33" s="211">
        <v>3202</v>
      </c>
      <c r="D33" s="211">
        <v>1904409</v>
      </c>
      <c r="E33" s="211" t="s">
        <v>421</v>
      </c>
      <c r="F33" s="211">
        <v>5959</v>
      </c>
      <c r="G33" s="211" t="s">
        <v>421</v>
      </c>
      <c r="H33" s="211" t="s">
        <v>421</v>
      </c>
      <c r="I33" s="211" t="s">
        <v>421</v>
      </c>
      <c r="J33" s="211" t="s">
        <v>421</v>
      </c>
    </row>
    <row r="34" spans="1:15" s="119" customFormat="1" ht="18" customHeight="1">
      <c r="A34" s="84" t="s">
        <v>519</v>
      </c>
      <c r="B34" s="256" t="s">
        <v>590</v>
      </c>
      <c r="C34" s="211">
        <v>3801</v>
      </c>
      <c r="D34" s="211">
        <v>9037723</v>
      </c>
      <c r="E34" s="211" t="s">
        <v>421</v>
      </c>
      <c r="F34" s="211">
        <v>7482</v>
      </c>
      <c r="G34" s="211">
        <v>73132</v>
      </c>
      <c r="H34" s="211">
        <v>30756166</v>
      </c>
      <c r="I34" s="211">
        <v>237022</v>
      </c>
      <c r="J34" s="211">
        <v>664792</v>
      </c>
      <c r="M34"/>
      <c r="N34"/>
      <c r="O34"/>
    </row>
    <row r="35" spans="1:15" s="119" customFormat="1" ht="18" customHeight="1">
      <c r="A35" s="84" t="s">
        <v>556</v>
      </c>
      <c r="B35" s="256" t="s">
        <v>557</v>
      </c>
      <c r="C35" s="211" t="s">
        <v>421</v>
      </c>
      <c r="D35" s="211" t="s">
        <v>421</v>
      </c>
      <c r="E35" s="211" t="s">
        <v>421</v>
      </c>
      <c r="F35" s="211" t="s">
        <v>421</v>
      </c>
      <c r="G35" s="211" t="s">
        <v>421</v>
      </c>
      <c r="H35" s="211" t="s">
        <v>421</v>
      </c>
      <c r="I35" s="211" t="s">
        <v>421</v>
      </c>
      <c r="J35" s="211" t="s">
        <v>421</v>
      </c>
      <c r="M35"/>
      <c r="N35"/>
      <c r="O35"/>
    </row>
    <row r="36" spans="1:15" s="119" customFormat="1" ht="18" customHeight="1">
      <c r="A36" s="85" t="s">
        <v>25</v>
      </c>
      <c r="B36" s="237"/>
      <c r="C36" s="212" t="s">
        <v>421</v>
      </c>
      <c r="D36" s="212" t="s">
        <v>421</v>
      </c>
      <c r="E36" s="212" t="s">
        <v>421</v>
      </c>
      <c r="F36" s="212" t="s">
        <v>421</v>
      </c>
      <c r="G36" s="212">
        <v>35552</v>
      </c>
      <c r="H36" s="212">
        <v>14953647</v>
      </c>
      <c r="I36" s="212">
        <v>85874</v>
      </c>
      <c r="J36" s="212">
        <v>462041</v>
      </c>
      <c r="M36"/>
      <c r="N36"/>
      <c r="O36"/>
    </row>
    <row r="37" spans="1:15" s="119" customFormat="1" ht="30" customHeight="1">
      <c r="A37" s="84" t="s">
        <v>520</v>
      </c>
      <c r="B37" s="256" t="s">
        <v>499</v>
      </c>
      <c r="C37" s="211">
        <v>650053</v>
      </c>
      <c r="D37" s="211">
        <v>141076964</v>
      </c>
      <c r="E37" s="211">
        <v>142424</v>
      </c>
      <c r="F37" s="211">
        <v>3326380</v>
      </c>
      <c r="G37" s="211">
        <v>682</v>
      </c>
      <c r="H37" s="211">
        <v>185914</v>
      </c>
      <c r="I37" s="211" t="s">
        <v>421</v>
      </c>
      <c r="J37" s="211">
        <v>1687</v>
      </c>
      <c r="M37"/>
      <c r="N37"/>
      <c r="O37"/>
    </row>
    <row r="38" spans="1:10" ht="18" customHeight="1">
      <c r="A38" s="84" t="s">
        <v>26</v>
      </c>
      <c r="B38" s="82"/>
      <c r="C38" s="211" t="s">
        <v>421</v>
      </c>
      <c r="D38" s="211" t="s">
        <v>421</v>
      </c>
      <c r="E38" s="211" t="s">
        <v>421</v>
      </c>
      <c r="F38" s="211" t="s">
        <v>421</v>
      </c>
      <c r="G38" s="211" t="s">
        <v>421</v>
      </c>
      <c r="H38" s="211" t="s">
        <v>421</v>
      </c>
      <c r="I38" s="211" t="s">
        <v>421</v>
      </c>
      <c r="J38" s="211" t="s">
        <v>421</v>
      </c>
    </row>
    <row r="39" spans="1:10" ht="18" customHeight="1">
      <c r="A39" s="84" t="s">
        <v>27</v>
      </c>
      <c r="B39" s="256" t="s">
        <v>76</v>
      </c>
      <c r="C39" s="211">
        <v>65432</v>
      </c>
      <c r="D39" s="211">
        <v>19260893</v>
      </c>
      <c r="E39" s="211">
        <v>19834</v>
      </c>
      <c r="F39" s="211">
        <v>345020</v>
      </c>
      <c r="G39" s="211">
        <v>236</v>
      </c>
      <c r="H39" s="211">
        <v>59709</v>
      </c>
      <c r="I39" s="211" t="s">
        <v>421</v>
      </c>
      <c r="J39" s="211">
        <v>606</v>
      </c>
    </row>
    <row r="40" spans="1:10" ht="18" customHeight="1">
      <c r="A40" s="84" t="s">
        <v>28</v>
      </c>
      <c r="B40" s="256" t="s">
        <v>79</v>
      </c>
      <c r="C40" s="211">
        <v>2062</v>
      </c>
      <c r="D40" s="211">
        <v>1519563</v>
      </c>
      <c r="E40" s="211" t="s">
        <v>421</v>
      </c>
      <c r="F40" s="211">
        <v>2728</v>
      </c>
      <c r="G40" s="211" t="s">
        <v>421</v>
      </c>
      <c r="H40" s="211" t="s">
        <v>421</v>
      </c>
      <c r="I40" s="211" t="s">
        <v>421</v>
      </c>
      <c r="J40" s="211" t="s">
        <v>421</v>
      </c>
    </row>
    <row r="41" spans="1:10" ht="18" customHeight="1">
      <c r="A41" s="84" t="s">
        <v>29</v>
      </c>
      <c r="B41" s="256" t="s">
        <v>81</v>
      </c>
      <c r="C41" s="211">
        <v>370740</v>
      </c>
      <c r="D41" s="211">
        <v>273408505</v>
      </c>
      <c r="E41" s="211">
        <v>2357024</v>
      </c>
      <c r="F41" s="211">
        <v>4277195</v>
      </c>
      <c r="G41" s="211">
        <v>82241</v>
      </c>
      <c r="H41" s="211">
        <v>34980724</v>
      </c>
      <c r="I41" s="211">
        <v>135387</v>
      </c>
      <c r="J41" s="211">
        <v>2689790</v>
      </c>
    </row>
    <row r="42" spans="1:10" ht="30" customHeight="1">
      <c r="A42" s="84" t="s">
        <v>30</v>
      </c>
      <c r="B42" s="82" t="s">
        <v>30</v>
      </c>
      <c r="C42" s="211">
        <v>244472</v>
      </c>
      <c r="D42" s="211">
        <v>112207141</v>
      </c>
      <c r="E42" s="211">
        <v>464054</v>
      </c>
      <c r="F42" s="211">
        <v>1055028</v>
      </c>
      <c r="G42" s="211">
        <v>21954</v>
      </c>
      <c r="H42" s="211">
        <v>6561074</v>
      </c>
      <c r="I42" s="211">
        <v>193602</v>
      </c>
      <c r="J42" s="211">
        <v>161193</v>
      </c>
    </row>
    <row r="43" spans="1:10" ht="18" customHeight="1">
      <c r="A43" s="84" t="s">
        <v>31</v>
      </c>
      <c r="B43" s="256" t="s">
        <v>83</v>
      </c>
      <c r="C43" s="211">
        <v>696</v>
      </c>
      <c r="D43" s="211">
        <v>1415375</v>
      </c>
      <c r="E43" s="211" t="s">
        <v>421</v>
      </c>
      <c r="F43" s="211">
        <v>869</v>
      </c>
      <c r="G43" s="211" t="s">
        <v>421</v>
      </c>
      <c r="H43" s="211" t="s">
        <v>421</v>
      </c>
      <c r="I43" s="211" t="s">
        <v>421</v>
      </c>
      <c r="J43" s="211" t="s">
        <v>421</v>
      </c>
    </row>
    <row r="44" spans="1:10" ht="18" customHeight="1">
      <c r="A44" s="84" t="s">
        <v>34</v>
      </c>
      <c r="B44" s="256" t="s">
        <v>558</v>
      </c>
      <c r="C44" s="211">
        <v>891015</v>
      </c>
      <c r="D44" s="211">
        <v>417605923</v>
      </c>
      <c r="E44" s="211">
        <v>16531</v>
      </c>
      <c r="F44" s="211">
        <v>2675585</v>
      </c>
      <c r="G44" s="211">
        <v>169221</v>
      </c>
      <c r="H44" s="211">
        <v>54261940</v>
      </c>
      <c r="I44" s="211">
        <v>377913</v>
      </c>
      <c r="J44" s="211">
        <v>503712</v>
      </c>
    </row>
    <row r="45" spans="1:10" ht="18" customHeight="1">
      <c r="A45" s="84" t="s">
        <v>35</v>
      </c>
      <c r="B45" s="82"/>
      <c r="C45" s="211">
        <v>159</v>
      </c>
      <c r="D45" s="211">
        <v>197397</v>
      </c>
      <c r="E45" s="211" t="s">
        <v>421</v>
      </c>
      <c r="F45" s="211">
        <v>2193</v>
      </c>
      <c r="G45" s="211" t="s">
        <v>421</v>
      </c>
      <c r="H45" s="211" t="s">
        <v>421</v>
      </c>
      <c r="I45" s="211" t="s">
        <v>421</v>
      </c>
      <c r="J45" s="211" t="s">
        <v>421</v>
      </c>
    </row>
    <row r="46" spans="1:10" ht="18" customHeight="1">
      <c r="A46" s="84" t="s">
        <v>36</v>
      </c>
      <c r="B46" s="256" t="s">
        <v>559</v>
      </c>
      <c r="C46" s="211">
        <v>234764</v>
      </c>
      <c r="D46" s="211">
        <v>112003229</v>
      </c>
      <c r="E46" s="211">
        <v>338116</v>
      </c>
      <c r="F46" s="211">
        <v>534081</v>
      </c>
      <c r="G46" s="211">
        <v>48599</v>
      </c>
      <c r="H46" s="211">
        <v>10177004</v>
      </c>
      <c r="I46" s="211">
        <v>24710</v>
      </c>
      <c r="J46" s="211">
        <v>268918</v>
      </c>
    </row>
    <row r="47" spans="1:10" ht="30" customHeight="1">
      <c r="A47" s="84" t="s">
        <v>521</v>
      </c>
      <c r="B47" s="256" t="s">
        <v>560</v>
      </c>
      <c r="C47" s="211">
        <v>149518</v>
      </c>
      <c r="D47" s="211">
        <v>11904416</v>
      </c>
      <c r="E47" s="211">
        <v>156981</v>
      </c>
      <c r="F47" s="211">
        <v>215517</v>
      </c>
      <c r="G47" s="211">
        <v>5829</v>
      </c>
      <c r="H47" s="211">
        <v>4118177</v>
      </c>
      <c r="I47" s="211">
        <v>16</v>
      </c>
      <c r="J47" s="211">
        <v>159684</v>
      </c>
    </row>
    <row r="48" spans="1:10" ht="18" customHeight="1">
      <c r="A48" s="84" t="s">
        <v>37</v>
      </c>
      <c r="B48" s="256" t="s">
        <v>91</v>
      </c>
      <c r="C48" s="211">
        <v>108363</v>
      </c>
      <c r="D48" s="211">
        <v>6004232</v>
      </c>
      <c r="E48" s="211" t="s">
        <v>421</v>
      </c>
      <c r="F48" s="211">
        <v>124908</v>
      </c>
      <c r="G48" s="211" t="s">
        <v>421</v>
      </c>
      <c r="H48" s="211" t="s">
        <v>421</v>
      </c>
      <c r="I48" s="211" t="s">
        <v>421</v>
      </c>
      <c r="J48" s="211" t="s">
        <v>421</v>
      </c>
    </row>
    <row r="49" spans="1:10" ht="18" customHeight="1">
      <c r="A49" s="84" t="s">
        <v>522</v>
      </c>
      <c r="B49" s="256"/>
      <c r="C49" s="211" t="s">
        <v>421</v>
      </c>
      <c r="D49" s="211" t="s">
        <v>421</v>
      </c>
      <c r="E49" s="211" t="s">
        <v>421</v>
      </c>
      <c r="F49" s="211" t="s">
        <v>421</v>
      </c>
      <c r="G49" s="211" t="s">
        <v>421</v>
      </c>
      <c r="H49" s="211" t="s">
        <v>421</v>
      </c>
      <c r="I49" s="211" t="s">
        <v>421</v>
      </c>
      <c r="J49" s="211" t="s">
        <v>421</v>
      </c>
    </row>
    <row r="50" spans="1:10" ht="18" customHeight="1">
      <c r="A50" s="84" t="s">
        <v>38</v>
      </c>
      <c r="B50" s="236"/>
      <c r="C50" s="211" t="s">
        <v>421</v>
      </c>
      <c r="D50" s="211" t="s">
        <v>421</v>
      </c>
      <c r="E50" s="211" t="s">
        <v>421</v>
      </c>
      <c r="F50" s="211" t="s">
        <v>421</v>
      </c>
      <c r="G50" s="211">
        <v>205</v>
      </c>
      <c r="H50" s="211">
        <v>1910</v>
      </c>
      <c r="I50" s="211" t="s">
        <v>421</v>
      </c>
      <c r="J50" s="211">
        <v>248</v>
      </c>
    </row>
    <row r="51" spans="1:10" ht="18" customHeight="1">
      <c r="A51" s="84" t="s">
        <v>39</v>
      </c>
      <c r="B51" s="256" t="s">
        <v>95</v>
      </c>
      <c r="C51" s="211">
        <v>5720</v>
      </c>
      <c r="D51" s="211">
        <v>6855247</v>
      </c>
      <c r="E51" s="211" t="s">
        <v>421</v>
      </c>
      <c r="F51" s="211">
        <v>6812</v>
      </c>
      <c r="G51" s="211" t="s">
        <v>421</v>
      </c>
      <c r="H51" s="211" t="s">
        <v>421</v>
      </c>
      <c r="I51" s="211" t="s">
        <v>421</v>
      </c>
      <c r="J51" s="211" t="s">
        <v>421</v>
      </c>
    </row>
    <row r="52" spans="1:10" ht="30" customHeight="1">
      <c r="A52" s="84" t="s">
        <v>523</v>
      </c>
      <c r="B52" s="236"/>
      <c r="C52" s="211">
        <v>93</v>
      </c>
      <c r="D52" s="211">
        <v>112595</v>
      </c>
      <c r="E52" s="211" t="s">
        <v>421</v>
      </c>
      <c r="F52" s="211">
        <v>103</v>
      </c>
      <c r="G52" s="211" t="s">
        <v>421</v>
      </c>
      <c r="H52" s="211" t="s">
        <v>421</v>
      </c>
      <c r="I52" s="211" t="s">
        <v>421</v>
      </c>
      <c r="J52" s="211" t="s">
        <v>421</v>
      </c>
    </row>
    <row r="53" spans="1:15" s="119" customFormat="1" ht="18" customHeight="1">
      <c r="A53" s="84" t="s">
        <v>40</v>
      </c>
      <c r="B53" s="256" t="s">
        <v>98</v>
      </c>
      <c r="C53" s="211">
        <v>5</v>
      </c>
      <c r="D53" s="211">
        <v>801</v>
      </c>
      <c r="E53" s="211" t="s">
        <v>421</v>
      </c>
      <c r="F53" s="211" t="s">
        <v>421</v>
      </c>
      <c r="G53" s="211" t="s">
        <v>421</v>
      </c>
      <c r="H53" s="211" t="s">
        <v>421</v>
      </c>
      <c r="I53" s="211" t="s">
        <v>421</v>
      </c>
      <c r="J53" s="211" t="s">
        <v>421</v>
      </c>
      <c r="M53"/>
      <c r="N53"/>
      <c r="O53"/>
    </row>
    <row r="54" spans="1:15" s="119" customFormat="1" ht="18" customHeight="1">
      <c r="A54" s="84" t="s">
        <v>41</v>
      </c>
      <c r="B54" s="256" t="s">
        <v>100</v>
      </c>
      <c r="C54" s="211">
        <v>889760</v>
      </c>
      <c r="D54" s="211">
        <v>445854666</v>
      </c>
      <c r="E54" s="211">
        <v>367283</v>
      </c>
      <c r="F54" s="211">
        <v>4141656</v>
      </c>
      <c r="G54" s="211">
        <v>236164</v>
      </c>
      <c r="H54" s="211">
        <v>93923023</v>
      </c>
      <c r="I54" s="211">
        <v>82125</v>
      </c>
      <c r="J54" s="211">
        <v>880092</v>
      </c>
      <c r="M54"/>
      <c r="N54"/>
      <c r="O54"/>
    </row>
    <row r="55" spans="1:15" s="119" customFormat="1" ht="18" customHeight="1">
      <c r="A55" s="84" t="s">
        <v>43</v>
      </c>
      <c r="B55" s="236"/>
      <c r="C55" s="211" t="s">
        <v>421</v>
      </c>
      <c r="D55" s="211" t="s">
        <v>421</v>
      </c>
      <c r="E55" s="211" t="s">
        <v>421</v>
      </c>
      <c r="F55" s="211" t="s">
        <v>421</v>
      </c>
      <c r="G55" s="211" t="s">
        <v>421</v>
      </c>
      <c r="H55" s="211" t="s">
        <v>421</v>
      </c>
      <c r="I55" s="211" t="s">
        <v>421</v>
      </c>
      <c r="J55" s="211" t="s">
        <v>421</v>
      </c>
      <c r="M55"/>
      <c r="N55"/>
      <c r="O55"/>
    </row>
    <row r="56" spans="1:10" ht="18" customHeight="1">
      <c r="A56" s="84" t="s">
        <v>585</v>
      </c>
      <c r="B56" s="236"/>
      <c r="C56" s="211" t="s">
        <v>421</v>
      </c>
      <c r="D56" s="211" t="s">
        <v>421</v>
      </c>
      <c r="E56" s="211" t="s">
        <v>421</v>
      </c>
      <c r="F56" s="211" t="s">
        <v>421</v>
      </c>
      <c r="G56" s="211">
        <v>1302</v>
      </c>
      <c r="H56" s="211">
        <v>620102</v>
      </c>
      <c r="I56" s="211" t="s">
        <v>421</v>
      </c>
      <c r="J56" s="211">
        <v>2441</v>
      </c>
    </row>
    <row r="57" spans="1:10" ht="30" customHeight="1">
      <c r="A57" s="84" t="s">
        <v>44</v>
      </c>
      <c r="B57" s="82"/>
      <c r="C57" s="211">
        <v>4</v>
      </c>
      <c r="D57" s="211">
        <v>1697</v>
      </c>
      <c r="E57" s="211" t="s">
        <v>421</v>
      </c>
      <c r="F57" s="211">
        <v>2</v>
      </c>
      <c r="G57" s="211">
        <v>20922</v>
      </c>
      <c r="H57" s="211">
        <v>21695976</v>
      </c>
      <c r="I57" s="211">
        <v>338898</v>
      </c>
      <c r="J57" s="211">
        <v>158864</v>
      </c>
    </row>
    <row r="58" spans="1:10" ht="18" customHeight="1">
      <c r="A58" s="84" t="s">
        <v>45</v>
      </c>
      <c r="B58" s="256" t="s">
        <v>104</v>
      </c>
      <c r="C58" s="211" t="s">
        <v>421</v>
      </c>
      <c r="D58" s="211" t="s">
        <v>421</v>
      </c>
      <c r="E58" s="211" t="s">
        <v>421</v>
      </c>
      <c r="F58" s="211" t="s">
        <v>421</v>
      </c>
      <c r="G58" s="211" t="s">
        <v>421</v>
      </c>
      <c r="H58" s="211" t="s">
        <v>421</v>
      </c>
      <c r="I58" s="211" t="s">
        <v>421</v>
      </c>
      <c r="J58" s="211" t="s">
        <v>421</v>
      </c>
    </row>
    <row r="59" spans="1:15" s="119" customFormat="1" ht="18" customHeight="1">
      <c r="A59" s="84" t="s">
        <v>586</v>
      </c>
      <c r="B59" s="256" t="s">
        <v>578</v>
      </c>
      <c r="C59" s="211" t="s">
        <v>421</v>
      </c>
      <c r="D59" s="211" t="s">
        <v>421</v>
      </c>
      <c r="E59" s="211" t="s">
        <v>421</v>
      </c>
      <c r="F59" s="211" t="s">
        <v>421</v>
      </c>
      <c r="G59" s="211" t="s">
        <v>421</v>
      </c>
      <c r="H59" s="211" t="s">
        <v>421</v>
      </c>
      <c r="I59" s="211" t="s">
        <v>421</v>
      </c>
      <c r="J59" s="211" t="s">
        <v>421</v>
      </c>
      <c r="M59"/>
      <c r="N59"/>
      <c r="O59"/>
    </row>
    <row r="60" spans="1:15" s="119" customFormat="1" ht="18" customHeight="1">
      <c r="A60" s="84" t="s">
        <v>46</v>
      </c>
      <c r="B60" s="256" t="s">
        <v>106</v>
      </c>
      <c r="C60" s="211">
        <v>31</v>
      </c>
      <c r="D60" s="211">
        <v>108</v>
      </c>
      <c r="E60" s="211" t="s">
        <v>421</v>
      </c>
      <c r="F60" s="211" t="s">
        <v>421</v>
      </c>
      <c r="G60" s="211" t="s">
        <v>421</v>
      </c>
      <c r="H60" s="211" t="s">
        <v>421</v>
      </c>
      <c r="I60" s="211" t="s">
        <v>421</v>
      </c>
      <c r="J60" s="211" t="s">
        <v>421</v>
      </c>
      <c r="M60"/>
      <c r="N60"/>
      <c r="O60"/>
    </row>
    <row r="61" spans="1:15" s="119" customFormat="1" ht="18" customHeight="1">
      <c r="A61" s="85" t="s">
        <v>524</v>
      </c>
      <c r="B61" s="261" t="s">
        <v>561</v>
      </c>
      <c r="C61" s="212">
        <v>2624</v>
      </c>
      <c r="D61" s="212">
        <v>2653637</v>
      </c>
      <c r="E61" s="212" t="s">
        <v>421</v>
      </c>
      <c r="F61" s="212">
        <v>6088</v>
      </c>
      <c r="G61" s="212">
        <v>40576</v>
      </c>
      <c r="H61" s="212">
        <v>6925426</v>
      </c>
      <c r="I61" s="212">
        <v>40548</v>
      </c>
      <c r="J61" s="212">
        <v>393590</v>
      </c>
      <c r="M61"/>
      <c r="N61"/>
      <c r="O61"/>
    </row>
    <row r="62" spans="1:10" ht="30" customHeight="1">
      <c r="A62" s="84" t="s">
        <v>525</v>
      </c>
      <c r="B62" s="256" t="s">
        <v>429</v>
      </c>
      <c r="C62" s="211">
        <v>308773</v>
      </c>
      <c r="D62" s="211">
        <v>119945770</v>
      </c>
      <c r="E62" s="211">
        <v>155539</v>
      </c>
      <c r="F62" s="211">
        <v>605327</v>
      </c>
      <c r="G62" s="211">
        <v>70471</v>
      </c>
      <c r="H62" s="211">
        <v>10074504</v>
      </c>
      <c r="I62" s="211">
        <v>372733</v>
      </c>
      <c r="J62" s="211">
        <v>209443</v>
      </c>
    </row>
    <row r="63" spans="1:10" ht="18" customHeight="1">
      <c r="A63" s="84" t="s">
        <v>526</v>
      </c>
      <c r="B63" s="256" t="s">
        <v>532</v>
      </c>
      <c r="C63" s="211" t="s">
        <v>421</v>
      </c>
      <c r="D63" s="211" t="s">
        <v>421</v>
      </c>
      <c r="E63" s="211" t="s">
        <v>421</v>
      </c>
      <c r="F63" s="211" t="s">
        <v>421</v>
      </c>
      <c r="G63" s="211" t="s">
        <v>421</v>
      </c>
      <c r="H63" s="211" t="s">
        <v>421</v>
      </c>
      <c r="I63" s="211" t="s">
        <v>421</v>
      </c>
      <c r="J63" s="211" t="s">
        <v>421</v>
      </c>
    </row>
    <row r="64" spans="1:10" ht="18" customHeight="1">
      <c r="A64" s="84" t="s">
        <v>527</v>
      </c>
      <c r="B64" s="256" t="s">
        <v>562</v>
      </c>
      <c r="C64" s="211">
        <v>32599</v>
      </c>
      <c r="D64" s="211">
        <v>122266509</v>
      </c>
      <c r="E64" s="211">
        <v>193723</v>
      </c>
      <c r="F64" s="211">
        <v>188257</v>
      </c>
      <c r="G64" s="211">
        <v>59</v>
      </c>
      <c r="H64" s="211">
        <v>67136</v>
      </c>
      <c r="I64" s="211" t="s">
        <v>421</v>
      </c>
      <c r="J64" s="211">
        <v>170</v>
      </c>
    </row>
    <row r="65" spans="1:10" ht="18" customHeight="1">
      <c r="A65" s="84" t="s">
        <v>528</v>
      </c>
      <c r="B65" s="234"/>
      <c r="C65" s="211">
        <v>61921</v>
      </c>
      <c r="D65" s="211">
        <v>31197525</v>
      </c>
      <c r="E65" s="211" t="s">
        <v>421</v>
      </c>
      <c r="F65" s="211">
        <v>93505</v>
      </c>
      <c r="G65" s="211">
        <v>2956</v>
      </c>
      <c r="H65" s="211">
        <v>1005751</v>
      </c>
      <c r="I65" s="211" t="s">
        <v>421</v>
      </c>
      <c r="J65" s="211">
        <v>5655</v>
      </c>
    </row>
    <row r="66" spans="1:10" ht="18" customHeight="1">
      <c r="A66" s="84" t="s">
        <v>529</v>
      </c>
      <c r="B66" s="236"/>
      <c r="C66" s="211">
        <v>1315</v>
      </c>
      <c r="D66" s="211">
        <v>5272064</v>
      </c>
      <c r="E66" s="211" t="s">
        <v>421</v>
      </c>
      <c r="F66" s="211">
        <v>3863</v>
      </c>
      <c r="G66" s="211">
        <v>67251</v>
      </c>
      <c r="H66" s="211">
        <v>11875665</v>
      </c>
      <c r="I66" s="211">
        <v>29372</v>
      </c>
      <c r="J66" s="211">
        <v>702170</v>
      </c>
    </row>
    <row r="67" spans="1:10" ht="30" customHeight="1">
      <c r="A67" s="84" t="s">
        <v>109</v>
      </c>
      <c r="B67" s="236"/>
      <c r="C67" s="211">
        <v>54998</v>
      </c>
      <c r="D67" s="211">
        <v>14607877</v>
      </c>
      <c r="E67" s="211">
        <v>2265</v>
      </c>
      <c r="F67" s="211">
        <v>82046</v>
      </c>
      <c r="G67" s="211">
        <v>44337</v>
      </c>
      <c r="H67" s="211">
        <v>10004788</v>
      </c>
      <c r="I67" s="211">
        <v>29185</v>
      </c>
      <c r="J67" s="211">
        <v>103189</v>
      </c>
    </row>
    <row r="68" spans="1:10" s="119" customFormat="1" ht="18" customHeight="1">
      <c r="A68" s="84" t="s">
        <v>9</v>
      </c>
      <c r="B68" s="82" t="s">
        <v>9</v>
      </c>
      <c r="C68" s="241"/>
      <c r="D68" s="241"/>
      <c r="E68" s="241"/>
      <c r="F68" s="241"/>
      <c r="G68" s="241"/>
      <c r="H68" s="241"/>
      <c r="I68" s="241"/>
      <c r="J68" s="242"/>
    </row>
    <row r="69" spans="1:10" ht="13.5" customHeight="1">
      <c r="A69" s="86" t="s">
        <v>447</v>
      </c>
      <c r="B69" s="88" t="s">
        <v>138</v>
      </c>
      <c r="C69" s="246">
        <f aca="true" t="shared" si="0" ref="C69:J69">SUM(C12:C67)</f>
        <v>8442192</v>
      </c>
      <c r="D69" s="246">
        <f t="shared" si="0"/>
        <v>3209673156</v>
      </c>
      <c r="E69" s="246">
        <f t="shared" si="0"/>
        <v>6773055</v>
      </c>
      <c r="F69" s="246">
        <f t="shared" si="0"/>
        <v>34667796</v>
      </c>
      <c r="G69" s="246">
        <f t="shared" si="0"/>
        <v>1742050</v>
      </c>
      <c r="H69" s="246">
        <f t="shared" si="0"/>
        <v>607707150</v>
      </c>
      <c r="I69" s="246">
        <f t="shared" si="0"/>
        <v>2900224</v>
      </c>
      <c r="J69" s="246">
        <f t="shared" si="0"/>
        <v>10732722</v>
      </c>
    </row>
    <row r="70" spans="3:10" ht="13.5" customHeight="1">
      <c r="C70" s="177"/>
      <c r="D70" s="177"/>
      <c r="E70" s="177"/>
      <c r="F70" s="177"/>
      <c r="G70" s="177"/>
      <c r="H70" s="177"/>
      <c r="I70" s="177"/>
      <c r="J70" s="177"/>
    </row>
    <row r="71" spans="3:10" ht="13.5" customHeight="1">
      <c r="C71" s="177"/>
      <c r="D71" s="177"/>
      <c r="E71" s="177"/>
      <c r="F71" s="177"/>
      <c r="G71" s="177"/>
      <c r="H71" s="177"/>
      <c r="I71" s="177"/>
      <c r="J71" s="177"/>
    </row>
    <row r="72" spans="3:10" ht="13.5" customHeight="1">
      <c r="C72" s="177"/>
      <c r="D72" s="177"/>
      <c r="E72" s="177"/>
      <c r="F72" s="177"/>
      <c r="G72" s="177"/>
      <c r="H72" s="177"/>
      <c r="I72" s="177"/>
      <c r="J72" s="177"/>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O186"/>
  <sheetViews>
    <sheetView zoomScale="75" zoomScaleNormal="75" workbookViewId="0" topLeftCell="A1">
      <selection activeCell="A1" sqref="A1:I1"/>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3" customFormat="1" ht="36" customHeight="1">
      <c r="A1" s="317" t="s">
        <v>463</v>
      </c>
      <c r="B1" s="317"/>
      <c r="C1" s="317"/>
      <c r="D1" s="317"/>
      <c r="E1" s="317"/>
      <c r="F1" s="317"/>
      <c r="G1" s="317"/>
      <c r="H1" s="317"/>
      <c r="I1" s="317"/>
    </row>
    <row r="2" spans="1:9" s="173" customFormat="1" ht="36" customHeight="1">
      <c r="A2" s="317" t="s">
        <v>609</v>
      </c>
      <c r="B2" s="317"/>
      <c r="C2" s="317"/>
      <c r="D2" s="317"/>
      <c r="E2" s="317"/>
      <c r="F2" s="317"/>
      <c r="G2" s="317"/>
      <c r="H2" s="317"/>
      <c r="I2" s="317"/>
    </row>
    <row r="3" ht="1.5" customHeight="1"/>
    <row r="4" spans="1:5" ht="1.5" customHeight="1">
      <c r="A4" s="14"/>
      <c r="B4" s="14"/>
      <c r="C4" s="14"/>
      <c r="D4" s="14"/>
      <c r="E4" s="14"/>
    </row>
    <row r="5" spans="1:5" ht="31.5" customHeight="1">
      <c r="A5" s="319" t="s">
        <v>464</v>
      </c>
      <c r="B5" s="319"/>
      <c r="C5" s="319"/>
      <c r="D5" s="319"/>
      <c r="E5" s="14"/>
    </row>
    <row r="6" spans="1:5" ht="31.5" customHeight="1">
      <c r="A6" s="319" t="s">
        <v>465</v>
      </c>
      <c r="B6" s="319"/>
      <c r="C6" s="319"/>
      <c r="D6" s="319"/>
      <c r="E6" s="14"/>
    </row>
    <row r="7" ht="6" customHeight="1"/>
    <row r="8" spans="1:9" ht="31.5" customHeight="1">
      <c r="A8" s="78"/>
      <c r="B8" s="106"/>
      <c r="C8" s="323" t="s">
        <v>466</v>
      </c>
      <c r="D8" s="320"/>
      <c r="E8" s="324"/>
      <c r="F8" s="325" t="s">
        <v>467</v>
      </c>
      <c r="G8" s="326"/>
      <c r="H8" s="326"/>
      <c r="I8" s="327"/>
    </row>
    <row r="9" spans="1:9" ht="31.5" customHeight="1">
      <c r="A9" s="79"/>
      <c r="B9" s="22"/>
      <c r="C9" s="93" t="s">
        <v>468</v>
      </c>
      <c r="D9" s="93" t="s">
        <v>469</v>
      </c>
      <c r="E9" s="93" t="s">
        <v>470</v>
      </c>
      <c r="F9" s="93" t="s">
        <v>468</v>
      </c>
      <c r="G9" s="93" t="s">
        <v>471</v>
      </c>
      <c r="H9" s="93" t="s">
        <v>469</v>
      </c>
      <c r="I9" s="93" t="s">
        <v>470</v>
      </c>
    </row>
    <row r="10" spans="1:9" s="176" customFormat="1" ht="15.75" customHeight="1">
      <c r="A10" s="178"/>
      <c r="B10" s="22"/>
      <c r="C10" s="179" t="s">
        <v>472</v>
      </c>
      <c r="D10" s="179" t="s">
        <v>473</v>
      </c>
      <c r="E10" s="179" t="s">
        <v>473</v>
      </c>
      <c r="F10" s="179" t="s">
        <v>472</v>
      </c>
      <c r="G10" s="179" t="s">
        <v>474</v>
      </c>
      <c r="H10" s="179" t="s">
        <v>473</v>
      </c>
      <c r="I10" s="179" t="s">
        <v>473</v>
      </c>
    </row>
    <row r="11" spans="1:9" ht="31.5" customHeight="1">
      <c r="A11" s="83" t="s">
        <v>475</v>
      </c>
      <c r="B11" s="87" t="s">
        <v>137</v>
      </c>
      <c r="C11" s="19"/>
      <c r="D11" s="90" t="s">
        <v>476</v>
      </c>
      <c r="E11" s="90" t="s">
        <v>476</v>
      </c>
      <c r="F11" s="19"/>
      <c r="G11" s="90" t="s">
        <v>476</v>
      </c>
      <c r="H11" s="90" t="s">
        <v>476</v>
      </c>
      <c r="I11" s="90" t="s">
        <v>476</v>
      </c>
    </row>
    <row r="12" spans="1:9" ht="30" customHeight="1">
      <c r="A12" s="235" t="s">
        <v>554</v>
      </c>
      <c r="B12" s="256" t="s">
        <v>0</v>
      </c>
      <c r="C12" s="214">
        <v>813</v>
      </c>
      <c r="D12" s="214" t="s">
        <v>421</v>
      </c>
      <c r="E12" s="214">
        <v>671</v>
      </c>
      <c r="F12" s="214">
        <v>137205</v>
      </c>
      <c r="G12" s="214">
        <v>69960419</v>
      </c>
      <c r="H12" s="214">
        <v>56653</v>
      </c>
      <c r="I12" s="214">
        <v>373634</v>
      </c>
    </row>
    <row r="13" spans="1:9" ht="18" customHeight="1">
      <c r="A13" s="84" t="s">
        <v>555</v>
      </c>
      <c r="B13" s="256" t="s">
        <v>537</v>
      </c>
      <c r="C13" s="214" t="s">
        <v>421</v>
      </c>
      <c r="D13" s="214" t="s">
        <v>421</v>
      </c>
      <c r="E13" s="214" t="s">
        <v>421</v>
      </c>
      <c r="F13" s="214">
        <v>416197</v>
      </c>
      <c r="G13" s="214">
        <v>142296347</v>
      </c>
      <c r="H13" s="214">
        <v>149327</v>
      </c>
      <c r="I13" s="214">
        <v>911187</v>
      </c>
    </row>
    <row r="14" spans="1:9" ht="18" customHeight="1">
      <c r="A14" s="84" t="s">
        <v>13</v>
      </c>
      <c r="B14" s="256" t="s">
        <v>591</v>
      </c>
      <c r="C14" s="214">
        <v>3385</v>
      </c>
      <c r="D14" s="214" t="s">
        <v>421</v>
      </c>
      <c r="E14" s="214">
        <v>1121</v>
      </c>
      <c r="F14" s="214">
        <v>225000</v>
      </c>
      <c r="G14" s="214">
        <v>658038</v>
      </c>
      <c r="H14" s="214" t="s">
        <v>421</v>
      </c>
      <c r="I14" s="214">
        <v>65888</v>
      </c>
    </row>
    <row r="15" spans="1:9" ht="18" customHeight="1">
      <c r="A15" s="84" t="s">
        <v>610</v>
      </c>
      <c r="B15" s="256" t="s">
        <v>612</v>
      </c>
      <c r="C15" s="214">
        <v>4409</v>
      </c>
      <c r="D15" s="214" t="s">
        <v>421</v>
      </c>
      <c r="E15" s="214">
        <v>9168</v>
      </c>
      <c r="F15" s="214">
        <v>2340170</v>
      </c>
      <c r="G15" s="214">
        <v>740390540</v>
      </c>
      <c r="H15" s="214">
        <v>1130811</v>
      </c>
      <c r="I15" s="214">
        <v>5252727</v>
      </c>
    </row>
    <row r="16" spans="1:9" ht="18" customHeight="1">
      <c r="A16" s="84" t="s">
        <v>12</v>
      </c>
      <c r="B16" s="236"/>
      <c r="C16" s="214">
        <v>934</v>
      </c>
      <c r="D16" s="214" t="s">
        <v>421</v>
      </c>
      <c r="E16" s="214">
        <v>158</v>
      </c>
      <c r="F16" s="214">
        <v>934</v>
      </c>
      <c r="G16" s="214" t="s">
        <v>421</v>
      </c>
      <c r="H16" s="214" t="s">
        <v>421</v>
      </c>
      <c r="I16" s="214">
        <v>158</v>
      </c>
    </row>
    <row r="17" spans="1:9" ht="30" customHeight="1">
      <c r="A17" s="84" t="s">
        <v>14</v>
      </c>
      <c r="B17" s="256" t="s">
        <v>61</v>
      </c>
      <c r="C17" s="214" t="s">
        <v>421</v>
      </c>
      <c r="D17" s="214" t="s">
        <v>421</v>
      </c>
      <c r="E17" s="214" t="s">
        <v>421</v>
      </c>
      <c r="F17" s="214">
        <v>17</v>
      </c>
      <c r="G17" s="214">
        <v>18372</v>
      </c>
      <c r="H17" s="214" t="s">
        <v>421</v>
      </c>
      <c r="I17" s="214">
        <v>7</v>
      </c>
    </row>
    <row r="18" spans="1:9" ht="18" customHeight="1">
      <c r="A18" s="84" t="s">
        <v>15</v>
      </c>
      <c r="B18" s="256" t="s">
        <v>62</v>
      </c>
      <c r="C18" s="214" t="s">
        <v>421</v>
      </c>
      <c r="D18" s="214" t="s">
        <v>421</v>
      </c>
      <c r="E18" s="214" t="s">
        <v>421</v>
      </c>
      <c r="F18" s="214">
        <v>743</v>
      </c>
      <c r="G18" s="214">
        <v>977911</v>
      </c>
      <c r="H18" s="214">
        <v>39</v>
      </c>
      <c r="I18" s="214">
        <v>854</v>
      </c>
    </row>
    <row r="19" spans="1:9" ht="18" customHeight="1">
      <c r="A19" s="84" t="s">
        <v>514</v>
      </c>
      <c r="B19" s="256" t="s">
        <v>1</v>
      </c>
      <c r="C19" s="214" t="s">
        <v>421</v>
      </c>
      <c r="D19" s="214" t="s">
        <v>421</v>
      </c>
      <c r="E19" s="214" t="s">
        <v>421</v>
      </c>
      <c r="F19" s="214">
        <v>50563</v>
      </c>
      <c r="G19" s="214">
        <v>13497577</v>
      </c>
      <c r="H19" s="214">
        <v>745</v>
      </c>
      <c r="I19" s="214">
        <v>254760</v>
      </c>
    </row>
    <row r="20" spans="1:9" ht="18" customHeight="1">
      <c r="A20" s="84" t="s">
        <v>16</v>
      </c>
      <c r="B20" s="256" t="s">
        <v>589</v>
      </c>
      <c r="C20" s="214" t="s">
        <v>421</v>
      </c>
      <c r="D20" s="214" t="s">
        <v>421</v>
      </c>
      <c r="E20" s="214" t="s">
        <v>421</v>
      </c>
      <c r="F20" s="214">
        <v>593277</v>
      </c>
      <c r="G20" s="214">
        <v>238746919</v>
      </c>
      <c r="H20" s="214">
        <v>518870</v>
      </c>
      <c r="I20" s="214">
        <v>2111188</v>
      </c>
    </row>
    <row r="21" spans="1:9" ht="18" customHeight="1">
      <c r="A21" s="84" t="s">
        <v>17</v>
      </c>
      <c r="B21" s="256" t="s">
        <v>570</v>
      </c>
      <c r="C21" s="214" t="s">
        <v>421</v>
      </c>
      <c r="D21" s="214" t="s">
        <v>421</v>
      </c>
      <c r="E21" s="214" t="s">
        <v>421</v>
      </c>
      <c r="F21" s="214">
        <v>466309</v>
      </c>
      <c r="G21" s="214">
        <v>174480147</v>
      </c>
      <c r="H21" s="214" t="s">
        <v>421</v>
      </c>
      <c r="I21" s="214">
        <v>1335012</v>
      </c>
    </row>
    <row r="22" spans="1:9" ht="30" customHeight="1">
      <c r="A22" s="84" t="s">
        <v>18</v>
      </c>
      <c r="B22" s="236"/>
      <c r="C22" s="214" t="s">
        <v>421</v>
      </c>
      <c r="D22" s="214" t="s">
        <v>421</v>
      </c>
      <c r="E22" s="214" t="s">
        <v>421</v>
      </c>
      <c r="F22" s="214">
        <v>6</v>
      </c>
      <c r="G22" s="214">
        <v>855</v>
      </c>
      <c r="H22" s="214" t="s">
        <v>421</v>
      </c>
      <c r="I22" s="214" t="s">
        <v>421</v>
      </c>
    </row>
    <row r="23" spans="1:9" ht="18" customHeight="1">
      <c r="A23" s="84" t="s">
        <v>515</v>
      </c>
      <c r="B23" s="256" t="s">
        <v>534</v>
      </c>
      <c r="C23" s="214" t="s">
        <v>421</v>
      </c>
      <c r="D23" s="214" t="s">
        <v>421</v>
      </c>
      <c r="E23" s="214" t="s">
        <v>421</v>
      </c>
      <c r="F23" s="214">
        <v>50012</v>
      </c>
      <c r="G23" s="214">
        <v>18042887</v>
      </c>
      <c r="H23" s="214">
        <v>34613</v>
      </c>
      <c r="I23" s="214">
        <v>267758</v>
      </c>
    </row>
    <row r="24" spans="1:9" ht="18" customHeight="1">
      <c r="A24" s="84" t="s">
        <v>516</v>
      </c>
      <c r="B24" s="256" t="s">
        <v>503</v>
      </c>
      <c r="C24" s="214">
        <v>927</v>
      </c>
      <c r="D24" s="214" t="s">
        <v>421</v>
      </c>
      <c r="E24" s="214">
        <v>1714</v>
      </c>
      <c r="F24" s="214">
        <v>31188</v>
      </c>
      <c r="G24" s="214">
        <v>6338206</v>
      </c>
      <c r="H24" s="214">
        <v>722</v>
      </c>
      <c r="I24" s="214">
        <v>651376</v>
      </c>
    </row>
    <row r="25" spans="1:9" ht="18" customHeight="1">
      <c r="A25" s="84" t="s">
        <v>19</v>
      </c>
      <c r="B25" s="256" t="s">
        <v>66</v>
      </c>
      <c r="C25" s="214">
        <v>2</v>
      </c>
      <c r="D25" s="214" t="s">
        <v>421</v>
      </c>
      <c r="E25" s="214" t="s">
        <v>421</v>
      </c>
      <c r="F25" s="214">
        <v>22926</v>
      </c>
      <c r="G25" s="214">
        <v>3710713</v>
      </c>
      <c r="H25" s="214" t="s">
        <v>421</v>
      </c>
      <c r="I25" s="214">
        <v>21772</v>
      </c>
    </row>
    <row r="26" spans="1:9" ht="18" customHeight="1">
      <c r="A26" s="84" t="s">
        <v>20</v>
      </c>
      <c r="B26" s="256" t="s">
        <v>68</v>
      </c>
      <c r="C26" s="214" t="s">
        <v>421</v>
      </c>
      <c r="D26" s="214" t="s">
        <v>421</v>
      </c>
      <c r="E26" s="214" t="s">
        <v>421</v>
      </c>
      <c r="F26" s="214">
        <v>330324</v>
      </c>
      <c r="G26" s="214">
        <v>88812293</v>
      </c>
      <c r="H26" s="214">
        <v>1533483</v>
      </c>
      <c r="I26" s="214">
        <v>4819847</v>
      </c>
    </row>
    <row r="27" spans="1:9" ht="30" customHeight="1">
      <c r="A27" s="84" t="s">
        <v>588</v>
      </c>
      <c r="B27" s="82"/>
      <c r="C27" s="214" t="s">
        <v>421</v>
      </c>
      <c r="D27" s="214" t="s">
        <v>421</v>
      </c>
      <c r="E27" s="214" t="s">
        <v>421</v>
      </c>
      <c r="F27" s="214">
        <v>12607</v>
      </c>
      <c r="G27" s="214">
        <v>10334841</v>
      </c>
      <c r="H27" s="214">
        <v>12527</v>
      </c>
      <c r="I27" s="214">
        <v>17627</v>
      </c>
    </row>
    <row r="28" spans="1:9" ht="18" customHeight="1">
      <c r="A28" s="84" t="s">
        <v>22</v>
      </c>
      <c r="B28" s="256" t="s">
        <v>535</v>
      </c>
      <c r="C28" s="214" t="s">
        <v>421</v>
      </c>
      <c r="D28" s="214" t="s">
        <v>421</v>
      </c>
      <c r="E28" s="214" t="s">
        <v>421</v>
      </c>
      <c r="F28" s="214">
        <v>280530</v>
      </c>
      <c r="G28" s="214">
        <v>78961528</v>
      </c>
      <c r="H28" s="214">
        <v>58494</v>
      </c>
      <c r="I28" s="214">
        <v>3686537</v>
      </c>
    </row>
    <row r="29" spans="1:9" ht="18" customHeight="1">
      <c r="A29" s="84" t="s">
        <v>517</v>
      </c>
      <c r="B29" s="256" t="s">
        <v>536</v>
      </c>
      <c r="C29" s="214">
        <v>21133</v>
      </c>
      <c r="D29" s="214" t="s">
        <v>421</v>
      </c>
      <c r="E29" s="214">
        <v>27525</v>
      </c>
      <c r="F29" s="214">
        <v>127523</v>
      </c>
      <c r="G29" s="214">
        <v>33016483</v>
      </c>
      <c r="H29" s="214">
        <v>410</v>
      </c>
      <c r="I29" s="214">
        <v>222620</v>
      </c>
    </row>
    <row r="30" spans="1:9" ht="18" customHeight="1">
      <c r="A30" s="84" t="s">
        <v>72</v>
      </c>
      <c r="B30" s="82"/>
      <c r="C30" s="214">
        <v>7</v>
      </c>
      <c r="D30" s="214" t="s">
        <v>421</v>
      </c>
      <c r="E30" s="214">
        <v>3</v>
      </c>
      <c r="F30" s="214">
        <v>2738</v>
      </c>
      <c r="G30" s="214">
        <v>2341485</v>
      </c>
      <c r="H30" s="214" t="s">
        <v>421</v>
      </c>
      <c r="I30" s="214">
        <v>3346</v>
      </c>
    </row>
    <row r="31" spans="1:9" ht="18" customHeight="1">
      <c r="A31" s="84" t="s">
        <v>23</v>
      </c>
      <c r="B31" s="82"/>
      <c r="C31" s="214" t="s">
        <v>421</v>
      </c>
      <c r="D31" s="214" t="s">
        <v>421</v>
      </c>
      <c r="E31" s="214" t="s">
        <v>421</v>
      </c>
      <c r="F31" s="214">
        <v>1492</v>
      </c>
      <c r="G31" s="214">
        <v>1834249</v>
      </c>
      <c r="H31" s="214" t="s">
        <v>421</v>
      </c>
      <c r="I31" s="214">
        <v>2383</v>
      </c>
    </row>
    <row r="32" spans="1:9" ht="30" customHeight="1">
      <c r="A32" s="84" t="s">
        <v>24</v>
      </c>
      <c r="B32" s="256" t="s">
        <v>74</v>
      </c>
      <c r="C32" s="214" t="s">
        <v>421</v>
      </c>
      <c r="D32" s="214" t="s">
        <v>421</v>
      </c>
      <c r="E32" s="214" t="s">
        <v>421</v>
      </c>
      <c r="F32" s="214">
        <v>122282</v>
      </c>
      <c r="G32" s="214">
        <v>24397594</v>
      </c>
      <c r="H32" s="214">
        <v>15426</v>
      </c>
      <c r="I32" s="214">
        <v>373308</v>
      </c>
    </row>
    <row r="33" spans="1:9" ht="18" customHeight="1">
      <c r="A33" s="84" t="s">
        <v>518</v>
      </c>
      <c r="B33" s="236"/>
      <c r="C33" s="214" t="s">
        <v>421</v>
      </c>
      <c r="D33" s="214" t="s">
        <v>421</v>
      </c>
      <c r="E33" s="214" t="s">
        <v>421</v>
      </c>
      <c r="F33" s="214">
        <v>3202</v>
      </c>
      <c r="G33" s="214">
        <v>1904409</v>
      </c>
      <c r="H33" s="214" t="s">
        <v>421</v>
      </c>
      <c r="I33" s="214">
        <v>5959</v>
      </c>
    </row>
    <row r="34" spans="1:15" s="119" customFormat="1" ht="18" customHeight="1">
      <c r="A34" s="84" t="s">
        <v>519</v>
      </c>
      <c r="B34" s="256" t="s">
        <v>590</v>
      </c>
      <c r="C34" s="214" t="s">
        <v>421</v>
      </c>
      <c r="D34" s="214" t="s">
        <v>421</v>
      </c>
      <c r="E34" s="214" t="s">
        <v>421</v>
      </c>
      <c r="F34" s="214">
        <v>76933</v>
      </c>
      <c r="G34" s="214">
        <v>39793889</v>
      </c>
      <c r="H34" s="214">
        <v>237022</v>
      </c>
      <c r="I34" s="214">
        <v>672274</v>
      </c>
      <c r="L34"/>
      <c r="M34"/>
      <c r="O34"/>
    </row>
    <row r="35" spans="1:15" s="119" customFormat="1" ht="18" customHeight="1">
      <c r="A35" s="84" t="s">
        <v>556</v>
      </c>
      <c r="B35" s="256" t="s">
        <v>557</v>
      </c>
      <c r="C35" s="214" t="s">
        <v>421</v>
      </c>
      <c r="D35" s="214" t="s">
        <v>421</v>
      </c>
      <c r="E35" s="214" t="s">
        <v>421</v>
      </c>
      <c r="F35" s="214" t="s">
        <v>421</v>
      </c>
      <c r="G35" s="214" t="s">
        <v>421</v>
      </c>
      <c r="H35" s="214" t="s">
        <v>421</v>
      </c>
      <c r="I35" s="214" t="s">
        <v>421</v>
      </c>
      <c r="L35"/>
      <c r="M35"/>
      <c r="O35"/>
    </row>
    <row r="36" spans="1:15" s="119" customFormat="1" ht="18" customHeight="1">
      <c r="A36" s="85" t="s">
        <v>25</v>
      </c>
      <c r="B36" s="237"/>
      <c r="C36" s="215" t="s">
        <v>421</v>
      </c>
      <c r="D36" s="215" t="s">
        <v>421</v>
      </c>
      <c r="E36" s="215" t="s">
        <v>421</v>
      </c>
      <c r="F36" s="215">
        <v>35552</v>
      </c>
      <c r="G36" s="215">
        <v>14953647</v>
      </c>
      <c r="H36" s="215">
        <v>85874</v>
      </c>
      <c r="I36" s="215">
        <v>462041</v>
      </c>
      <c r="L36"/>
      <c r="M36"/>
      <c r="O36"/>
    </row>
    <row r="37" spans="1:15" s="119" customFormat="1" ht="30" customHeight="1">
      <c r="A37" s="84" t="s">
        <v>520</v>
      </c>
      <c r="B37" s="256" t="s">
        <v>499</v>
      </c>
      <c r="C37" s="214" t="s">
        <v>421</v>
      </c>
      <c r="D37" s="214" t="s">
        <v>421</v>
      </c>
      <c r="E37" s="214" t="s">
        <v>421</v>
      </c>
      <c r="F37" s="214">
        <v>650735</v>
      </c>
      <c r="G37" s="214">
        <v>141262878</v>
      </c>
      <c r="H37" s="214">
        <v>142424</v>
      </c>
      <c r="I37" s="214">
        <v>3328067</v>
      </c>
      <c r="L37"/>
      <c r="M37"/>
      <c r="O37"/>
    </row>
    <row r="38" spans="1:15" s="119" customFormat="1" ht="18" customHeight="1">
      <c r="A38" s="84" t="s">
        <v>26</v>
      </c>
      <c r="B38" s="82"/>
      <c r="C38" s="214" t="s">
        <v>421</v>
      </c>
      <c r="D38" s="214" t="s">
        <v>421</v>
      </c>
      <c r="E38" s="214" t="s">
        <v>421</v>
      </c>
      <c r="F38" s="214" t="s">
        <v>421</v>
      </c>
      <c r="G38" s="214" t="s">
        <v>421</v>
      </c>
      <c r="H38" s="214" t="s">
        <v>421</v>
      </c>
      <c r="I38" s="214" t="s">
        <v>421</v>
      </c>
      <c r="L38"/>
      <c r="M38"/>
      <c r="O38"/>
    </row>
    <row r="39" spans="1:9" ht="18" customHeight="1">
      <c r="A39" s="84" t="s">
        <v>27</v>
      </c>
      <c r="B39" s="256" t="s">
        <v>76</v>
      </c>
      <c r="C39" s="214" t="s">
        <v>421</v>
      </c>
      <c r="D39" s="214" t="s">
        <v>421</v>
      </c>
      <c r="E39" s="214" t="s">
        <v>421</v>
      </c>
      <c r="F39" s="214">
        <v>65668</v>
      </c>
      <c r="G39" s="214">
        <v>19320602</v>
      </c>
      <c r="H39" s="214">
        <v>19834</v>
      </c>
      <c r="I39" s="214">
        <v>345626</v>
      </c>
    </row>
    <row r="40" spans="1:9" ht="18" customHeight="1">
      <c r="A40" s="84" t="s">
        <v>28</v>
      </c>
      <c r="B40" s="256" t="s">
        <v>79</v>
      </c>
      <c r="C40" s="214" t="s">
        <v>421</v>
      </c>
      <c r="D40" s="214" t="s">
        <v>421</v>
      </c>
      <c r="E40" s="214" t="s">
        <v>421</v>
      </c>
      <c r="F40" s="214">
        <v>2062</v>
      </c>
      <c r="G40" s="214">
        <v>1519563</v>
      </c>
      <c r="H40" s="214" t="s">
        <v>421</v>
      </c>
      <c r="I40" s="214">
        <v>2728</v>
      </c>
    </row>
    <row r="41" spans="1:9" ht="18" customHeight="1">
      <c r="A41" s="84" t="s">
        <v>29</v>
      </c>
      <c r="B41" s="256" t="s">
        <v>81</v>
      </c>
      <c r="C41" s="214" t="s">
        <v>421</v>
      </c>
      <c r="D41" s="214" t="s">
        <v>421</v>
      </c>
      <c r="E41" s="214" t="s">
        <v>421</v>
      </c>
      <c r="F41" s="214">
        <v>452981</v>
      </c>
      <c r="G41" s="214">
        <v>308389229</v>
      </c>
      <c r="H41" s="214">
        <v>2492411</v>
      </c>
      <c r="I41" s="214">
        <v>6966985</v>
      </c>
    </row>
    <row r="42" spans="1:9" ht="30" customHeight="1">
      <c r="A42" s="84" t="s">
        <v>30</v>
      </c>
      <c r="B42" s="82" t="s">
        <v>30</v>
      </c>
      <c r="C42" s="214">
        <v>2983</v>
      </c>
      <c r="D42" s="214" t="s">
        <v>421</v>
      </c>
      <c r="E42" s="214">
        <v>4839</v>
      </c>
      <c r="F42" s="214">
        <v>269409</v>
      </c>
      <c r="G42" s="214">
        <v>118768215</v>
      </c>
      <c r="H42" s="214">
        <v>657656</v>
      </c>
      <c r="I42" s="214">
        <v>1221060</v>
      </c>
    </row>
    <row r="43" spans="1:9" ht="18" customHeight="1">
      <c r="A43" s="84" t="s">
        <v>31</v>
      </c>
      <c r="B43" s="256" t="s">
        <v>83</v>
      </c>
      <c r="C43" s="214" t="s">
        <v>421</v>
      </c>
      <c r="D43" s="214" t="s">
        <v>421</v>
      </c>
      <c r="E43" s="214" t="s">
        <v>421</v>
      </c>
      <c r="F43" s="214">
        <v>696</v>
      </c>
      <c r="G43" s="214">
        <v>1415375</v>
      </c>
      <c r="H43" s="214" t="s">
        <v>421</v>
      </c>
      <c r="I43" s="214">
        <v>869</v>
      </c>
    </row>
    <row r="44" spans="1:9" ht="18" customHeight="1">
      <c r="A44" s="84" t="s">
        <v>34</v>
      </c>
      <c r="B44" s="256" t="s">
        <v>558</v>
      </c>
      <c r="C44" s="214">
        <v>603</v>
      </c>
      <c r="D44" s="214" t="s">
        <v>421</v>
      </c>
      <c r="E44" s="214">
        <v>427</v>
      </c>
      <c r="F44" s="214">
        <v>1060839</v>
      </c>
      <c r="G44" s="214">
        <v>471867863</v>
      </c>
      <c r="H44" s="214">
        <v>394444</v>
      </c>
      <c r="I44" s="214">
        <v>3179724</v>
      </c>
    </row>
    <row r="45" spans="1:9" ht="18" customHeight="1">
      <c r="A45" s="84" t="s">
        <v>35</v>
      </c>
      <c r="B45" s="82"/>
      <c r="C45" s="214" t="s">
        <v>421</v>
      </c>
      <c r="D45" s="214" t="s">
        <v>421</v>
      </c>
      <c r="E45" s="214" t="s">
        <v>421</v>
      </c>
      <c r="F45" s="214">
        <v>159</v>
      </c>
      <c r="G45" s="214">
        <v>197397</v>
      </c>
      <c r="H45" s="214" t="s">
        <v>421</v>
      </c>
      <c r="I45" s="214">
        <v>2193</v>
      </c>
    </row>
    <row r="46" spans="1:9" ht="18" customHeight="1">
      <c r="A46" s="84" t="s">
        <v>36</v>
      </c>
      <c r="B46" s="256" t="s">
        <v>559</v>
      </c>
      <c r="C46" s="214">
        <v>2517</v>
      </c>
      <c r="D46" s="214" t="s">
        <v>421</v>
      </c>
      <c r="E46" s="214">
        <v>1033</v>
      </c>
      <c r="F46" s="214">
        <v>285880</v>
      </c>
      <c r="G46" s="214">
        <v>122180233</v>
      </c>
      <c r="H46" s="214">
        <v>362826</v>
      </c>
      <c r="I46" s="214">
        <v>804032</v>
      </c>
    </row>
    <row r="47" spans="1:9" ht="30" customHeight="1">
      <c r="A47" s="84" t="s">
        <v>521</v>
      </c>
      <c r="B47" s="256" t="s">
        <v>560</v>
      </c>
      <c r="C47" s="214">
        <v>5401</v>
      </c>
      <c r="D47" s="214" t="s">
        <v>421</v>
      </c>
      <c r="E47" s="214">
        <v>9133</v>
      </c>
      <c r="F47" s="214">
        <v>160748</v>
      </c>
      <c r="G47" s="214">
        <v>16022593</v>
      </c>
      <c r="H47" s="214">
        <v>156997</v>
      </c>
      <c r="I47" s="214">
        <v>384334</v>
      </c>
    </row>
    <row r="48" spans="1:9" ht="18" customHeight="1">
      <c r="A48" s="84" t="s">
        <v>37</v>
      </c>
      <c r="B48" s="256" t="s">
        <v>91</v>
      </c>
      <c r="C48" s="214" t="s">
        <v>421</v>
      </c>
      <c r="D48" s="214" t="s">
        <v>421</v>
      </c>
      <c r="E48" s="214" t="s">
        <v>421</v>
      </c>
      <c r="F48" s="214">
        <v>108363</v>
      </c>
      <c r="G48" s="214">
        <v>6004232</v>
      </c>
      <c r="H48" s="214" t="s">
        <v>421</v>
      </c>
      <c r="I48" s="214">
        <v>124908</v>
      </c>
    </row>
    <row r="49" spans="1:9" ht="18" customHeight="1">
      <c r="A49" s="84" t="s">
        <v>522</v>
      </c>
      <c r="B49" s="82"/>
      <c r="C49" s="214" t="s">
        <v>421</v>
      </c>
      <c r="D49" s="214" t="s">
        <v>421</v>
      </c>
      <c r="E49" s="214" t="s">
        <v>421</v>
      </c>
      <c r="F49" s="214" t="s">
        <v>421</v>
      </c>
      <c r="G49" s="214" t="s">
        <v>421</v>
      </c>
      <c r="H49" s="214" t="s">
        <v>421</v>
      </c>
      <c r="I49" s="214" t="s">
        <v>421</v>
      </c>
    </row>
    <row r="50" spans="1:9" ht="18" customHeight="1">
      <c r="A50" s="84" t="s">
        <v>38</v>
      </c>
      <c r="B50" s="236"/>
      <c r="C50" s="214" t="s">
        <v>421</v>
      </c>
      <c r="D50" s="214" t="s">
        <v>421</v>
      </c>
      <c r="E50" s="214" t="s">
        <v>421</v>
      </c>
      <c r="F50" s="214">
        <v>205</v>
      </c>
      <c r="G50" s="214">
        <v>1910</v>
      </c>
      <c r="H50" s="214" t="s">
        <v>421</v>
      </c>
      <c r="I50" s="214">
        <v>248</v>
      </c>
    </row>
    <row r="51" spans="1:9" ht="18" customHeight="1">
      <c r="A51" s="84" t="s">
        <v>39</v>
      </c>
      <c r="B51" s="256" t="s">
        <v>2</v>
      </c>
      <c r="C51" s="214" t="s">
        <v>421</v>
      </c>
      <c r="D51" s="214" t="s">
        <v>421</v>
      </c>
      <c r="E51" s="214" t="s">
        <v>421</v>
      </c>
      <c r="F51" s="214">
        <v>5720</v>
      </c>
      <c r="G51" s="214">
        <v>6855247</v>
      </c>
      <c r="H51" s="214" t="s">
        <v>421</v>
      </c>
      <c r="I51" s="214">
        <v>6812</v>
      </c>
    </row>
    <row r="52" spans="1:9" ht="30" customHeight="1">
      <c r="A52" s="84" t="s">
        <v>523</v>
      </c>
      <c r="B52" s="236"/>
      <c r="C52" s="214" t="s">
        <v>421</v>
      </c>
      <c r="D52" s="214" t="s">
        <v>421</v>
      </c>
      <c r="E52" s="214" t="s">
        <v>421</v>
      </c>
      <c r="F52" s="214">
        <v>93</v>
      </c>
      <c r="G52" s="214">
        <v>112595</v>
      </c>
      <c r="H52" s="214" t="s">
        <v>421</v>
      </c>
      <c r="I52" s="214">
        <v>103</v>
      </c>
    </row>
    <row r="53" spans="1:9" ht="18" customHeight="1">
      <c r="A53" s="84" t="s">
        <v>40</v>
      </c>
      <c r="B53" s="256" t="s">
        <v>98</v>
      </c>
      <c r="C53" s="214" t="s">
        <v>421</v>
      </c>
      <c r="D53" s="214" t="s">
        <v>421</v>
      </c>
      <c r="E53" s="214" t="s">
        <v>421</v>
      </c>
      <c r="F53" s="214">
        <v>5</v>
      </c>
      <c r="G53" s="214">
        <v>801</v>
      </c>
      <c r="H53" s="214" t="s">
        <v>421</v>
      </c>
      <c r="I53" s="214" t="s">
        <v>421</v>
      </c>
    </row>
    <row r="54" spans="1:15" s="119" customFormat="1" ht="18" customHeight="1">
      <c r="A54" s="84" t="s">
        <v>41</v>
      </c>
      <c r="B54" s="256" t="s">
        <v>100</v>
      </c>
      <c r="C54" s="214">
        <v>141004</v>
      </c>
      <c r="D54" s="214" t="s">
        <v>421</v>
      </c>
      <c r="E54" s="214">
        <v>161199</v>
      </c>
      <c r="F54" s="214">
        <v>1266928</v>
      </c>
      <c r="G54" s="214">
        <v>539777689</v>
      </c>
      <c r="H54" s="214">
        <v>449408</v>
      </c>
      <c r="I54" s="214">
        <v>5182947</v>
      </c>
      <c r="L54"/>
      <c r="M54"/>
      <c r="O54"/>
    </row>
    <row r="55" spans="1:15" s="119" customFormat="1" ht="18" customHeight="1">
      <c r="A55" s="84" t="s">
        <v>43</v>
      </c>
      <c r="B55" s="236"/>
      <c r="C55" s="214" t="s">
        <v>421</v>
      </c>
      <c r="D55" s="214" t="s">
        <v>421</v>
      </c>
      <c r="E55" s="214" t="s">
        <v>421</v>
      </c>
      <c r="F55" s="214" t="s">
        <v>421</v>
      </c>
      <c r="G55" s="214" t="s">
        <v>421</v>
      </c>
      <c r="H55" s="214" t="s">
        <v>421</v>
      </c>
      <c r="I55" s="214" t="s">
        <v>421</v>
      </c>
      <c r="L55"/>
      <c r="M55"/>
      <c r="O55"/>
    </row>
    <row r="56" spans="1:9" ht="18" customHeight="1">
      <c r="A56" s="84" t="s">
        <v>585</v>
      </c>
      <c r="B56" s="236"/>
      <c r="C56" s="214" t="s">
        <v>421</v>
      </c>
      <c r="D56" s="214" t="s">
        <v>421</v>
      </c>
      <c r="E56" s="214" t="s">
        <v>421</v>
      </c>
      <c r="F56" s="214">
        <v>1302</v>
      </c>
      <c r="G56" s="214">
        <v>620102</v>
      </c>
      <c r="H56" s="214" t="s">
        <v>421</v>
      </c>
      <c r="I56" s="214">
        <v>2441</v>
      </c>
    </row>
    <row r="57" spans="1:9" ht="30" customHeight="1">
      <c r="A57" s="84" t="s">
        <v>44</v>
      </c>
      <c r="B57" s="82"/>
      <c r="C57" s="214">
        <v>12</v>
      </c>
      <c r="D57" s="214" t="s">
        <v>421</v>
      </c>
      <c r="E57" s="214">
        <v>6</v>
      </c>
      <c r="F57" s="214">
        <v>20938</v>
      </c>
      <c r="G57" s="214">
        <v>21697673</v>
      </c>
      <c r="H57" s="214">
        <v>338898</v>
      </c>
      <c r="I57" s="214">
        <v>158872</v>
      </c>
    </row>
    <row r="58" spans="1:9" ht="18" customHeight="1">
      <c r="A58" s="84" t="s">
        <v>45</v>
      </c>
      <c r="B58" s="256" t="s">
        <v>104</v>
      </c>
      <c r="C58" s="214" t="s">
        <v>421</v>
      </c>
      <c r="D58" s="214" t="s">
        <v>421</v>
      </c>
      <c r="E58" s="214" t="s">
        <v>421</v>
      </c>
      <c r="F58" s="214" t="s">
        <v>421</v>
      </c>
      <c r="G58" s="214" t="s">
        <v>421</v>
      </c>
      <c r="H58" s="214" t="s">
        <v>421</v>
      </c>
      <c r="I58" s="214" t="s">
        <v>421</v>
      </c>
    </row>
    <row r="59" spans="1:9" ht="18" customHeight="1">
      <c r="A59" s="84" t="s">
        <v>586</v>
      </c>
      <c r="B59" s="256" t="s">
        <v>578</v>
      </c>
      <c r="C59" s="214" t="s">
        <v>421</v>
      </c>
      <c r="D59" s="214" t="s">
        <v>421</v>
      </c>
      <c r="E59" s="214" t="s">
        <v>421</v>
      </c>
      <c r="F59" s="214" t="s">
        <v>421</v>
      </c>
      <c r="G59" s="214" t="s">
        <v>421</v>
      </c>
      <c r="H59" s="214" t="s">
        <v>421</v>
      </c>
      <c r="I59" s="214" t="s">
        <v>421</v>
      </c>
    </row>
    <row r="60" spans="1:15" s="119" customFormat="1" ht="18" customHeight="1">
      <c r="A60" s="84" t="s">
        <v>46</v>
      </c>
      <c r="B60" s="256" t="s">
        <v>106</v>
      </c>
      <c r="C60" s="214" t="s">
        <v>421</v>
      </c>
      <c r="D60" s="214" t="s">
        <v>421</v>
      </c>
      <c r="E60" s="214" t="s">
        <v>421</v>
      </c>
      <c r="F60" s="214">
        <v>31</v>
      </c>
      <c r="G60" s="214">
        <v>108</v>
      </c>
      <c r="H60" s="214" t="s">
        <v>421</v>
      </c>
      <c r="I60" s="214" t="s">
        <v>421</v>
      </c>
      <c r="L60"/>
      <c r="M60"/>
      <c r="O60"/>
    </row>
    <row r="61" spans="1:15" s="119" customFormat="1" ht="18" customHeight="1">
      <c r="A61" s="85" t="s">
        <v>524</v>
      </c>
      <c r="B61" s="261" t="s">
        <v>561</v>
      </c>
      <c r="C61" s="215" t="s">
        <v>421</v>
      </c>
      <c r="D61" s="215" t="s">
        <v>421</v>
      </c>
      <c r="E61" s="215" t="s">
        <v>421</v>
      </c>
      <c r="F61" s="215">
        <v>43200</v>
      </c>
      <c r="G61" s="215">
        <v>9579063</v>
      </c>
      <c r="H61" s="215">
        <v>40548</v>
      </c>
      <c r="I61" s="215">
        <v>399678</v>
      </c>
      <c r="L61"/>
      <c r="M61"/>
      <c r="O61"/>
    </row>
    <row r="62" spans="1:9" ht="30" customHeight="1">
      <c r="A62" s="84" t="s">
        <v>525</v>
      </c>
      <c r="B62" s="256" t="s">
        <v>429</v>
      </c>
      <c r="C62" s="214" t="s">
        <v>421</v>
      </c>
      <c r="D62" s="214" t="s">
        <v>421</v>
      </c>
      <c r="E62" s="214" t="s">
        <v>421</v>
      </c>
      <c r="F62" s="214">
        <v>379244</v>
      </c>
      <c r="G62" s="214">
        <v>130020274</v>
      </c>
      <c r="H62" s="214">
        <v>528272</v>
      </c>
      <c r="I62" s="214">
        <v>814770</v>
      </c>
    </row>
    <row r="63" spans="1:9" ht="18" customHeight="1">
      <c r="A63" s="84" t="s">
        <v>526</v>
      </c>
      <c r="B63" s="256" t="s">
        <v>532</v>
      </c>
      <c r="C63" s="214" t="s">
        <v>421</v>
      </c>
      <c r="D63" s="214" t="s">
        <v>421</v>
      </c>
      <c r="E63" s="214" t="s">
        <v>421</v>
      </c>
      <c r="F63" s="214" t="s">
        <v>421</v>
      </c>
      <c r="G63" s="214" t="s">
        <v>421</v>
      </c>
      <c r="H63" s="214" t="s">
        <v>421</v>
      </c>
      <c r="I63" s="214" t="s">
        <v>421</v>
      </c>
    </row>
    <row r="64" spans="1:9" ht="18" customHeight="1">
      <c r="A64" s="84" t="s">
        <v>527</v>
      </c>
      <c r="B64" s="256" t="s">
        <v>562</v>
      </c>
      <c r="C64" s="214" t="s">
        <v>421</v>
      </c>
      <c r="D64" s="214" t="s">
        <v>421</v>
      </c>
      <c r="E64" s="214" t="s">
        <v>421</v>
      </c>
      <c r="F64" s="214">
        <v>32658</v>
      </c>
      <c r="G64" s="214">
        <v>122333645</v>
      </c>
      <c r="H64" s="214">
        <v>193723</v>
      </c>
      <c r="I64" s="214">
        <v>188427</v>
      </c>
    </row>
    <row r="65" spans="1:9" ht="18" customHeight="1">
      <c r="A65" s="84" t="s">
        <v>528</v>
      </c>
      <c r="B65" s="234"/>
      <c r="C65" s="214" t="s">
        <v>421</v>
      </c>
      <c r="D65" s="214" t="s">
        <v>421</v>
      </c>
      <c r="E65" s="214" t="s">
        <v>421</v>
      </c>
      <c r="F65" s="214">
        <v>64877</v>
      </c>
      <c r="G65" s="214">
        <v>32203276</v>
      </c>
      <c r="H65" s="214" t="s">
        <v>421</v>
      </c>
      <c r="I65" s="214">
        <v>99160</v>
      </c>
    </row>
    <row r="66" spans="1:9" ht="18" customHeight="1">
      <c r="A66" s="84" t="s">
        <v>529</v>
      </c>
      <c r="B66" s="236"/>
      <c r="C66" s="214" t="s">
        <v>421</v>
      </c>
      <c r="D66" s="214" t="s">
        <v>421</v>
      </c>
      <c r="E66" s="214" t="s">
        <v>421</v>
      </c>
      <c r="F66" s="214">
        <v>68566</v>
      </c>
      <c r="G66" s="214">
        <v>17147729</v>
      </c>
      <c r="H66" s="214">
        <v>29372</v>
      </c>
      <c r="I66" s="214">
        <v>706033</v>
      </c>
    </row>
    <row r="67" spans="1:9" ht="30" customHeight="1">
      <c r="A67" s="84" t="s">
        <v>109</v>
      </c>
      <c r="B67" s="236"/>
      <c r="C67" s="214" t="s">
        <v>421</v>
      </c>
      <c r="D67" s="214" t="s">
        <v>421</v>
      </c>
      <c r="E67" s="214" t="s">
        <v>421</v>
      </c>
      <c r="F67" s="214">
        <v>99335</v>
      </c>
      <c r="G67" s="214">
        <v>24612665</v>
      </c>
      <c r="H67" s="214">
        <v>31450</v>
      </c>
      <c r="I67" s="214">
        <v>185235</v>
      </c>
    </row>
    <row r="68" spans="1:9" s="119" customFormat="1" ht="18" customHeight="1">
      <c r="A68" s="84" t="s">
        <v>9</v>
      </c>
      <c r="B68" s="82" t="s">
        <v>9</v>
      </c>
      <c r="C68" s="243"/>
      <c r="D68" s="243"/>
      <c r="E68" s="243"/>
      <c r="F68" s="243"/>
      <c r="G68" s="243"/>
      <c r="H68" s="243"/>
      <c r="I68" s="243"/>
    </row>
    <row r="69" spans="1:9" ht="15.75" customHeight="1">
      <c r="A69" s="86" t="s">
        <v>447</v>
      </c>
      <c r="B69" s="88" t="s">
        <v>138</v>
      </c>
      <c r="C69" s="245">
        <f aca="true" t="shared" si="0" ref="C69:I69">SUM(C12:C67)</f>
        <v>184130</v>
      </c>
      <c r="D69" s="245">
        <f t="shared" si="0"/>
        <v>0</v>
      </c>
      <c r="E69" s="245">
        <f t="shared" si="0"/>
        <v>216997</v>
      </c>
      <c r="F69" s="245">
        <f t="shared" si="0"/>
        <v>10368372</v>
      </c>
      <c r="G69" s="245">
        <f t="shared" si="0"/>
        <v>3817380306</v>
      </c>
      <c r="H69" s="245">
        <f t="shared" si="0"/>
        <v>9673279</v>
      </c>
      <c r="I69" s="245">
        <f t="shared" si="0"/>
        <v>45617515</v>
      </c>
    </row>
    <row r="70" ht="15.75" customHeight="1">
      <c r="A70" s="44"/>
    </row>
    <row r="71" ht="15.75" customHeight="1">
      <c r="A71" s="44"/>
    </row>
    <row r="72" ht="15.75" customHeight="1">
      <c r="A72" s="44"/>
    </row>
    <row r="73" spans="1:9" ht="15.75" customHeight="1">
      <c r="A73" s="44"/>
      <c r="C73" s="177"/>
      <c r="D73" s="177"/>
      <c r="E73" s="177"/>
      <c r="F73" s="177"/>
      <c r="G73" s="177"/>
      <c r="H73" s="177"/>
      <c r="I73" s="177"/>
    </row>
    <row r="74" spans="1:9" ht="15.75" customHeight="1">
      <c r="A74" s="44"/>
      <c r="C74" s="177"/>
      <c r="D74" s="177"/>
      <c r="E74" s="177"/>
      <c r="F74" s="177"/>
      <c r="G74" s="177"/>
      <c r="H74" s="177"/>
      <c r="I74" s="177"/>
    </row>
    <row r="75" spans="1:9" ht="15.75" customHeight="1">
      <c r="A75" s="44"/>
      <c r="C75" s="177"/>
      <c r="D75" s="177"/>
      <c r="E75" s="177"/>
      <c r="F75" s="177"/>
      <c r="G75" s="177"/>
      <c r="H75" s="177"/>
      <c r="I75" s="177"/>
    </row>
    <row r="76" spans="1:9" ht="15.75" customHeight="1">
      <c r="A76" s="44"/>
      <c r="C76" s="177"/>
      <c r="D76" s="177"/>
      <c r="E76" s="177"/>
      <c r="F76" s="177"/>
      <c r="G76" s="177"/>
      <c r="H76" s="177"/>
      <c r="I76" s="177"/>
    </row>
    <row r="77" ht="15.75" customHeight="1">
      <c r="A77" s="44"/>
    </row>
    <row r="78" ht="15.75" customHeight="1">
      <c r="A78" s="44"/>
    </row>
    <row r="79" ht="15.75" customHeight="1">
      <c r="A79" s="44"/>
    </row>
    <row r="80" ht="15.75" customHeight="1">
      <c r="A80" s="44"/>
    </row>
    <row r="81" ht="15.75" customHeight="1">
      <c r="A81" s="44"/>
    </row>
    <row r="82" ht="15.75" customHeight="1">
      <c r="A82" s="44"/>
    </row>
    <row r="83" ht="15.75" customHeight="1">
      <c r="A83" s="44"/>
    </row>
    <row r="84" ht="15.75" customHeight="1">
      <c r="A84" s="44"/>
    </row>
    <row r="85" ht="15.75" customHeight="1">
      <c r="A85" s="44"/>
    </row>
    <row r="86" ht="15.75" customHeight="1">
      <c r="A86" s="44"/>
    </row>
    <row r="87" ht="15.75" customHeight="1">
      <c r="A87" s="44"/>
    </row>
    <row r="88" ht="15.75" customHeight="1">
      <c r="A88" s="44"/>
    </row>
    <row r="89" ht="15.75" customHeight="1">
      <c r="A89" s="44"/>
    </row>
    <row r="90" ht="15.75" customHeight="1">
      <c r="A90" s="44"/>
    </row>
    <row r="91" ht="15.75" customHeight="1">
      <c r="A91" s="44"/>
    </row>
    <row r="92" ht="15.75" customHeight="1">
      <c r="A92" s="44"/>
    </row>
    <row r="93" ht="15.75" customHeight="1">
      <c r="A93" s="44"/>
    </row>
    <row r="94" ht="15.75" customHeight="1">
      <c r="A94" s="44"/>
    </row>
    <row r="95" ht="15.75" customHeight="1">
      <c r="A95" s="44"/>
    </row>
    <row r="96" ht="15.75" customHeight="1">
      <c r="A96" s="44"/>
    </row>
    <row r="97" ht="15.75" customHeight="1">
      <c r="A97" s="44"/>
    </row>
    <row r="98" ht="15.75" customHeight="1">
      <c r="A98" s="44"/>
    </row>
    <row r="99" ht="15.75" customHeight="1">
      <c r="A99" s="44"/>
    </row>
    <row r="100" ht="15.75" customHeight="1">
      <c r="A100" s="44"/>
    </row>
    <row r="101" ht="15.75" customHeight="1">
      <c r="A101" s="44"/>
    </row>
    <row r="102" ht="15.75" customHeight="1">
      <c r="A102" s="44"/>
    </row>
    <row r="103" ht="15.75" customHeight="1">
      <c r="A103" s="44"/>
    </row>
    <row r="104" ht="15.75" customHeight="1">
      <c r="A104" s="44"/>
    </row>
    <row r="105" ht="15.75" customHeight="1">
      <c r="A105" s="44"/>
    </row>
    <row r="106" ht="15.75" customHeight="1">
      <c r="A106" s="44"/>
    </row>
    <row r="107" ht="15.75" customHeight="1">
      <c r="A107" s="44"/>
    </row>
    <row r="108" ht="15.75" customHeight="1">
      <c r="A108" s="44"/>
    </row>
    <row r="109" ht="15.75" customHeight="1">
      <c r="A109" s="44"/>
    </row>
    <row r="110" ht="15.75" customHeight="1">
      <c r="A110" s="44"/>
    </row>
    <row r="111" ht="15.75" customHeight="1">
      <c r="A111" s="44"/>
    </row>
    <row r="112" ht="15.75" customHeight="1">
      <c r="A112" s="44"/>
    </row>
    <row r="113" ht="15.75" customHeight="1">
      <c r="A113" s="44"/>
    </row>
    <row r="114" ht="15.75" customHeight="1">
      <c r="A114" s="44"/>
    </row>
    <row r="115" ht="15.75" customHeight="1">
      <c r="A115" s="44"/>
    </row>
    <row r="116" ht="15.75" customHeight="1">
      <c r="A116" s="44"/>
    </row>
    <row r="117" ht="15.75" customHeight="1">
      <c r="A117" s="44"/>
    </row>
    <row r="118" ht="15.75" customHeight="1">
      <c r="A118" s="44"/>
    </row>
    <row r="119" ht="15.75" customHeight="1">
      <c r="A119" s="44"/>
    </row>
    <row r="120" ht="15.75" customHeight="1">
      <c r="A120" s="44"/>
    </row>
    <row r="121" ht="15.75" customHeight="1">
      <c r="A121" s="44"/>
    </row>
    <row r="122" ht="15.75" customHeight="1">
      <c r="A122" s="44"/>
    </row>
    <row r="123" ht="15.75" customHeight="1">
      <c r="A123" s="44"/>
    </row>
    <row r="124" ht="15.75" customHeight="1">
      <c r="A124" s="44"/>
    </row>
    <row r="125" ht="15.75" customHeight="1">
      <c r="A125" s="44"/>
    </row>
    <row r="126" ht="15.75" customHeight="1">
      <c r="A126" s="44"/>
    </row>
    <row r="127" ht="15.75" customHeight="1">
      <c r="A127" s="44"/>
    </row>
    <row r="128" ht="15.75" customHeight="1">
      <c r="A128" s="44"/>
    </row>
    <row r="129" ht="15.75" customHeight="1">
      <c r="A129" s="44"/>
    </row>
    <row r="130" ht="15.75" customHeight="1">
      <c r="A130" s="44"/>
    </row>
    <row r="131" ht="15.75" customHeight="1">
      <c r="A131" s="44"/>
    </row>
    <row r="132" ht="15.75" customHeight="1">
      <c r="A132" s="44"/>
    </row>
    <row r="133" ht="15.75" customHeight="1">
      <c r="A133" s="44"/>
    </row>
    <row r="134" ht="15.75" customHeight="1">
      <c r="A134" s="44"/>
    </row>
    <row r="135" ht="15.75" customHeight="1">
      <c r="A135" s="44"/>
    </row>
    <row r="136" ht="15.75" customHeight="1">
      <c r="A136" s="44"/>
    </row>
    <row r="137" ht="15.75" customHeight="1">
      <c r="A137" s="44"/>
    </row>
    <row r="138" ht="15.75" customHeight="1">
      <c r="A138" s="44"/>
    </row>
    <row r="139" ht="15.75" customHeight="1">
      <c r="A139" s="44"/>
    </row>
    <row r="140" ht="15.75" customHeight="1">
      <c r="A140" s="44"/>
    </row>
    <row r="141" ht="15.75" customHeight="1">
      <c r="A141" s="44"/>
    </row>
    <row r="142" ht="15.75" customHeight="1">
      <c r="A142" s="44"/>
    </row>
    <row r="143" ht="15.75" customHeight="1">
      <c r="A143" s="44"/>
    </row>
    <row r="144" ht="15.75" customHeight="1">
      <c r="A144" s="44"/>
    </row>
    <row r="145" ht="15.75" customHeight="1">
      <c r="A145" s="44"/>
    </row>
    <row r="146" ht="15.75" customHeight="1">
      <c r="A146" s="44"/>
    </row>
    <row r="147" ht="15.75" customHeight="1">
      <c r="A147" s="44"/>
    </row>
    <row r="148" ht="15.75" customHeight="1">
      <c r="A148" s="44"/>
    </row>
    <row r="149" ht="15.75" customHeight="1">
      <c r="A149" s="44"/>
    </row>
    <row r="150" ht="15.75" customHeight="1">
      <c r="A150" s="44"/>
    </row>
    <row r="151" ht="15.75" customHeight="1">
      <c r="A151" s="44"/>
    </row>
    <row r="152" ht="15.75" customHeight="1">
      <c r="A152" s="44"/>
    </row>
    <row r="153" ht="15.75" customHeight="1">
      <c r="A153" s="44"/>
    </row>
    <row r="154" ht="15.75" customHeight="1">
      <c r="A154" s="44"/>
    </row>
    <row r="155" ht="15.75" customHeight="1">
      <c r="A155" s="44"/>
    </row>
    <row r="156" ht="15.75" customHeight="1">
      <c r="A156" s="44"/>
    </row>
    <row r="157" ht="15.75" customHeight="1">
      <c r="A157" s="44"/>
    </row>
    <row r="158" ht="15.75" customHeight="1">
      <c r="A158" s="44"/>
    </row>
    <row r="159" ht="15.75" customHeight="1">
      <c r="A159" s="44"/>
    </row>
    <row r="160" ht="15.75" customHeight="1">
      <c r="A160" s="44"/>
    </row>
    <row r="161" ht="15.75" customHeight="1">
      <c r="A161" s="44"/>
    </row>
    <row r="162" ht="15.75" customHeight="1">
      <c r="A162" s="44"/>
    </row>
    <row r="163" ht="15.75" customHeight="1">
      <c r="A163" s="44"/>
    </row>
    <row r="164" ht="15.75" customHeight="1">
      <c r="A164" s="44"/>
    </row>
    <row r="165" ht="15.75" customHeight="1">
      <c r="A165" s="44"/>
    </row>
    <row r="166" ht="15.75" customHeight="1">
      <c r="A166" s="44"/>
    </row>
    <row r="167" ht="15.75" customHeight="1">
      <c r="A167" s="44"/>
    </row>
    <row r="168" ht="15.75" customHeight="1">
      <c r="A168" s="44"/>
    </row>
    <row r="169" ht="15.75" customHeight="1">
      <c r="A169" s="44"/>
    </row>
    <row r="170" ht="15.75" customHeight="1">
      <c r="A170" s="44"/>
    </row>
    <row r="171" ht="15.75" customHeight="1">
      <c r="A171" s="44"/>
    </row>
    <row r="172" ht="15.75" customHeight="1">
      <c r="A172" s="44"/>
    </row>
    <row r="173" ht="15.75" customHeight="1">
      <c r="A173" s="44"/>
    </row>
    <row r="174" ht="15.75" customHeight="1">
      <c r="A174" s="44"/>
    </row>
    <row r="175" ht="15.75" customHeight="1">
      <c r="A175" s="44"/>
    </row>
    <row r="176" ht="15.75" customHeight="1">
      <c r="A176" s="44"/>
    </row>
    <row r="177" ht="15.75" customHeight="1">
      <c r="A177" s="44"/>
    </row>
    <row r="178" ht="15.75" customHeight="1">
      <c r="A178" s="44"/>
    </row>
    <row r="179" ht="15.75" customHeight="1">
      <c r="A179" s="44"/>
    </row>
    <row r="180" ht="15.75" customHeight="1">
      <c r="A180" s="44"/>
    </row>
    <row r="181" ht="15.75" customHeight="1">
      <c r="A181" s="44"/>
    </row>
    <row r="182" ht="15.75" customHeight="1">
      <c r="A182" s="44"/>
    </row>
    <row r="183" ht="15.75" customHeight="1">
      <c r="A183" s="44"/>
    </row>
    <row r="184" ht="15.75" customHeight="1">
      <c r="A184" s="44"/>
    </row>
    <row r="185" ht="15.75" customHeight="1">
      <c r="A185" s="44"/>
    </row>
    <row r="186" ht="15.75" customHeight="1">
      <c r="A186" s="44"/>
    </row>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O72"/>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10" width="16.625" style="13" customWidth="1"/>
  </cols>
  <sheetData>
    <row r="1" spans="1:10" s="173" customFormat="1" ht="34.5" customHeight="1">
      <c r="A1" s="317" t="s">
        <v>477</v>
      </c>
      <c r="B1" s="317"/>
      <c r="C1" s="318"/>
      <c r="D1" s="318"/>
      <c r="E1" s="318"/>
      <c r="F1" s="318"/>
      <c r="G1" s="318"/>
      <c r="H1" s="318"/>
      <c r="I1" s="318"/>
      <c r="J1" s="318"/>
    </row>
    <row r="2" spans="1:10" s="173" customFormat="1" ht="34.5" customHeight="1">
      <c r="A2" s="317" t="s">
        <v>609</v>
      </c>
      <c r="B2" s="317"/>
      <c r="C2" s="318"/>
      <c r="D2" s="318"/>
      <c r="E2" s="318"/>
      <c r="F2" s="318"/>
      <c r="G2" s="318"/>
      <c r="H2" s="318"/>
      <c r="I2" s="318"/>
      <c r="J2" s="318"/>
    </row>
    <row r="3" ht="1.5" customHeight="1"/>
    <row r="4" spans="1:3" ht="1.5" customHeight="1">
      <c r="A4" s="14"/>
      <c r="B4" s="14"/>
      <c r="C4" s="14"/>
    </row>
    <row r="5" spans="1:3" ht="30.75" customHeight="1">
      <c r="A5" s="319" t="s">
        <v>587</v>
      </c>
      <c r="B5" s="319"/>
      <c r="C5" s="319"/>
    </row>
    <row r="6" spans="1:3" ht="30" customHeight="1">
      <c r="A6" s="319" t="s">
        <v>478</v>
      </c>
      <c r="B6" s="319"/>
      <c r="C6" s="319"/>
    </row>
    <row r="7" ht="1.5" customHeight="1"/>
    <row r="8" spans="1:10" ht="30.75" customHeight="1">
      <c r="A8" s="78"/>
      <c r="B8" s="106"/>
      <c r="C8" s="325" t="s">
        <v>479</v>
      </c>
      <c r="D8" s="321"/>
      <c r="E8" s="321"/>
      <c r="F8" s="322"/>
      <c r="G8" s="325" t="s">
        <v>480</v>
      </c>
      <c r="H8" s="321"/>
      <c r="I8" s="321"/>
      <c r="J8" s="322"/>
    </row>
    <row r="9" spans="1:10" ht="30" customHeight="1">
      <c r="A9" s="79"/>
      <c r="B9" s="22"/>
      <c r="C9" s="89" t="s">
        <v>468</v>
      </c>
      <c r="D9" s="89" t="s">
        <v>481</v>
      </c>
      <c r="E9" s="89" t="s">
        <v>482</v>
      </c>
      <c r="F9" s="89" t="s">
        <v>470</v>
      </c>
      <c r="G9" s="89" t="s">
        <v>483</v>
      </c>
      <c r="H9" s="89" t="s">
        <v>484</v>
      </c>
      <c r="I9" s="89" t="s">
        <v>485</v>
      </c>
      <c r="J9" s="89" t="s">
        <v>486</v>
      </c>
    </row>
    <row r="10" spans="1:10" s="176" customFormat="1" ht="13.5" customHeight="1">
      <c r="A10" s="178"/>
      <c r="B10" s="22"/>
      <c r="C10" s="179" t="s">
        <v>472</v>
      </c>
      <c r="D10" s="179" t="s">
        <v>487</v>
      </c>
      <c r="E10" s="179" t="s">
        <v>488</v>
      </c>
      <c r="F10" s="179" t="s">
        <v>489</v>
      </c>
      <c r="G10" s="179" t="s">
        <v>490</v>
      </c>
      <c r="H10" s="179" t="s">
        <v>491</v>
      </c>
      <c r="I10" s="179" t="s">
        <v>492</v>
      </c>
      <c r="J10" s="179" t="s">
        <v>489</v>
      </c>
    </row>
    <row r="11" spans="1:10" s="176" customFormat="1" ht="13.5" customHeight="1">
      <c r="A11" s="178"/>
      <c r="B11" s="22"/>
      <c r="C11" s="179"/>
      <c r="D11" s="179"/>
      <c r="E11" s="179"/>
      <c r="F11" s="179" t="s">
        <v>493</v>
      </c>
      <c r="G11" s="179"/>
      <c r="H11" s="179"/>
      <c r="I11" s="179"/>
      <c r="J11" s="179" t="s">
        <v>494</v>
      </c>
    </row>
    <row r="12" spans="1:10" ht="30.75" customHeight="1">
      <c r="A12" s="83" t="s">
        <v>475</v>
      </c>
      <c r="B12" s="87" t="s">
        <v>137</v>
      </c>
      <c r="C12" s="19"/>
      <c r="D12" s="19"/>
      <c r="E12" s="90" t="s">
        <v>476</v>
      </c>
      <c r="F12" s="90" t="s">
        <v>476</v>
      </c>
      <c r="G12" s="19"/>
      <c r="H12" s="90" t="s">
        <v>495</v>
      </c>
      <c r="I12" s="90" t="s">
        <v>476</v>
      </c>
      <c r="J12" s="90" t="s">
        <v>476</v>
      </c>
    </row>
    <row r="13" spans="1:10" ht="30" customHeight="1">
      <c r="A13" s="235" t="s">
        <v>554</v>
      </c>
      <c r="B13" s="256" t="s">
        <v>0</v>
      </c>
      <c r="C13" s="214" t="s">
        <v>421</v>
      </c>
      <c r="D13" s="214" t="s">
        <v>421</v>
      </c>
      <c r="E13" s="214" t="s">
        <v>421</v>
      </c>
      <c r="F13" s="214" t="s">
        <v>421</v>
      </c>
      <c r="G13" s="214" t="s">
        <v>421</v>
      </c>
      <c r="H13" s="214" t="s">
        <v>421</v>
      </c>
      <c r="I13" s="214" t="s">
        <v>421</v>
      </c>
      <c r="J13" s="214" t="s">
        <v>421</v>
      </c>
    </row>
    <row r="14" spans="1:10" ht="18" customHeight="1">
      <c r="A14" s="84" t="s">
        <v>555</v>
      </c>
      <c r="B14" s="256" t="s">
        <v>537</v>
      </c>
      <c r="C14" s="214">
        <v>71</v>
      </c>
      <c r="D14" s="214">
        <v>2301</v>
      </c>
      <c r="E14" s="214" t="s">
        <v>421</v>
      </c>
      <c r="F14" s="214">
        <v>659</v>
      </c>
      <c r="G14" s="214">
        <v>1</v>
      </c>
      <c r="H14" s="214">
        <v>277925</v>
      </c>
      <c r="I14" s="214">
        <v>46</v>
      </c>
      <c r="J14" s="214">
        <v>11197</v>
      </c>
    </row>
    <row r="15" spans="1:10" ht="18" customHeight="1">
      <c r="A15" s="84" t="s">
        <v>13</v>
      </c>
      <c r="B15" s="256" t="s">
        <v>591</v>
      </c>
      <c r="C15" s="214">
        <v>5</v>
      </c>
      <c r="D15" s="214">
        <v>31</v>
      </c>
      <c r="E15" s="214" t="s">
        <v>421</v>
      </c>
      <c r="F15" s="214">
        <v>1</v>
      </c>
      <c r="G15" s="214">
        <v>100</v>
      </c>
      <c r="H15" s="214">
        <v>7162645</v>
      </c>
      <c r="I15" s="214">
        <v>721243</v>
      </c>
      <c r="J15" s="214">
        <v>180070</v>
      </c>
    </row>
    <row r="16" spans="1:10" ht="18" customHeight="1">
      <c r="A16" s="84" t="s">
        <v>610</v>
      </c>
      <c r="B16" s="256" t="s">
        <v>612</v>
      </c>
      <c r="C16" s="214">
        <v>3082</v>
      </c>
      <c r="D16" s="214">
        <v>258759</v>
      </c>
      <c r="E16" s="214" t="s">
        <v>421</v>
      </c>
      <c r="F16" s="214">
        <v>109949</v>
      </c>
      <c r="G16" s="214">
        <v>4</v>
      </c>
      <c r="H16" s="214">
        <v>29353</v>
      </c>
      <c r="I16" s="214" t="s">
        <v>421</v>
      </c>
      <c r="J16" s="214">
        <v>127</v>
      </c>
    </row>
    <row r="17" spans="1:10" ht="18" customHeight="1">
      <c r="A17" s="84" t="s">
        <v>12</v>
      </c>
      <c r="B17" s="236"/>
      <c r="C17" s="214" t="s">
        <v>421</v>
      </c>
      <c r="D17" s="214" t="s">
        <v>421</v>
      </c>
      <c r="E17" s="214" t="s">
        <v>421</v>
      </c>
      <c r="F17" s="214" t="s">
        <v>421</v>
      </c>
      <c r="G17" s="214" t="s">
        <v>421</v>
      </c>
      <c r="H17" s="214" t="s">
        <v>421</v>
      </c>
      <c r="I17" s="214" t="s">
        <v>421</v>
      </c>
      <c r="J17" s="214" t="s">
        <v>421</v>
      </c>
    </row>
    <row r="18" spans="1:10" ht="30" customHeight="1">
      <c r="A18" s="84" t="s">
        <v>14</v>
      </c>
      <c r="B18" s="256" t="s">
        <v>61</v>
      </c>
      <c r="C18" s="214">
        <v>200</v>
      </c>
      <c r="D18" s="214">
        <v>39681</v>
      </c>
      <c r="E18" s="214" t="s">
        <v>421</v>
      </c>
      <c r="F18" s="214">
        <v>2827</v>
      </c>
      <c r="G18" s="214" t="s">
        <v>421</v>
      </c>
      <c r="H18" s="214" t="s">
        <v>421</v>
      </c>
      <c r="I18" s="214" t="s">
        <v>421</v>
      </c>
      <c r="J18" s="214" t="s">
        <v>421</v>
      </c>
    </row>
    <row r="19" spans="1:10" ht="18" customHeight="1">
      <c r="A19" s="84" t="s">
        <v>15</v>
      </c>
      <c r="B19" s="256" t="s">
        <v>62</v>
      </c>
      <c r="C19" s="214">
        <v>376</v>
      </c>
      <c r="D19" s="214">
        <v>148208</v>
      </c>
      <c r="E19" s="214" t="s">
        <v>421</v>
      </c>
      <c r="F19" s="214">
        <v>45307</v>
      </c>
      <c r="G19" s="214" t="s">
        <v>421</v>
      </c>
      <c r="H19" s="214" t="s">
        <v>421</v>
      </c>
      <c r="I19" s="214" t="s">
        <v>421</v>
      </c>
      <c r="J19" s="214" t="s">
        <v>421</v>
      </c>
    </row>
    <row r="20" spans="1:10" ht="18" customHeight="1">
      <c r="A20" s="84" t="s">
        <v>514</v>
      </c>
      <c r="B20" s="256" t="s">
        <v>1</v>
      </c>
      <c r="C20" s="214">
        <v>1</v>
      </c>
      <c r="D20" s="214">
        <v>7568</v>
      </c>
      <c r="E20" s="214" t="s">
        <v>421</v>
      </c>
      <c r="F20" s="214">
        <v>345</v>
      </c>
      <c r="G20" s="214" t="s">
        <v>421</v>
      </c>
      <c r="H20" s="214" t="s">
        <v>421</v>
      </c>
      <c r="I20" s="214" t="s">
        <v>421</v>
      </c>
      <c r="J20" s="214" t="s">
        <v>421</v>
      </c>
    </row>
    <row r="21" spans="1:10" ht="18" customHeight="1">
      <c r="A21" s="84" t="s">
        <v>16</v>
      </c>
      <c r="B21" s="256" t="s">
        <v>589</v>
      </c>
      <c r="C21" s="214">
        <v>1</v>
      </c>
      <c r="D21" s="214">
        <v>72</v>
      </c>
      <c r="E21" s="214" t="s">
        <v>421</v>
      </c>
      <c r="F21" s="214" t="s">
        <v>421</v>
      </c>
      <c r="G21" s="214">
        <v>28765</v>
      </c>
      <c r="H21" s="214">
        <v>7823963</v>
      </c>
      <c r="I21" s="214">
        <v>195041</v>
      </c>
      <c r="J21" s="214">
        <v>165431</v>
      </c>
    </row>
    <row r="22" spans="1:10" ht="18" customHeight="1">
      <c r="A22" s="84" t="s">
        <v>17</v>
      </c>
      <c r="B22" s="256" t="s">
        <v>570</v>
      </c>
      <c r="C22" s="214">
        <v>956</v>
      </c>
      <c r="D22" s="214">
        <v>85571</v>
      </c>
      <c r="E22" s="214" t="s">
        <v>421</v>
      </c>
      <c r="F22" s="214">
        <v>58347</v>
      </c>
      <c r="G22" s="214" t="s">
        <v>421</v>
      </c>
      <c r="H22" s="214" t="s">
        <v>421</v>
      </c>
      <c r="I22" s="214" t="s">
        <v>421</v>
      </c>
      <c r="J22" s="214" t="s">
        <v>421</v>
      </c>
    </row>
    <row r="23" spans="1:10" ht="30" customHeight="1">
      <c r="A23" s="84" t="s">
        <v>18</v>
      </c>
      <c r="B23" s="236"/>
      <c r="C23" s="214">
        <v>1</v>
      </c>
      <c r="D23" s="214">
        <v>9</v>
      </c>
      <c r="E23" s="214" t="s">
        <v>421</v>
      </c>
      <c r="F23" s="214">
        <v>1</v>
      </c>
      <c r="G23" s="214" t="s">
        <v>421</v>
      </c>
      <c r="H23" s="214" t="s">
        <v>421</v>
      </c>
      <c r="I23" s="214" t="s">
        <v>421</v>
      </c>
      <c r="J23" s="214" t="s">
        <v>421</v>
      </c>
    </row>
    <row r="24" spans="1:10" ht="18" customHeight="1">
      <c r="A24" s="84" t="s">
        <v>515</v>
      </c>
      <c r="B24" s="256" t="s">
        <v>534</v>
      </c>
      <c r="C24" s="214" t="s">
        <v>421</v>
      </c>
      <c r="D24" s="214" t="s">
        <v>421</v>
      </c>
      <c r="E24" s="214" t="s">
        <v>421</v>
      </c>
      <c r="F24" s="214" t="s">
        <v>421</v>
      </c>
      <c r="G24" s="214" t="s">
        <v>421</v>
      </c>
      <c r="H24" s="214" t="s">
        <v>421</v>
      </c>
      <c r="I24" s="214" t="s">
        <v>421</v>
      </c>
      <c r="J24" s="214" t="s">
        <v>421</v>
      </c>
    </row>
    <row r="25" spans="1:10" ht="18" customHeight="1">
      <c r="A25" s="84" t="s">
        <v>516</v>
      </c>
      <c r="B25" s="256" t="s">
        <v>503</v>
      </c>
      <c r="C25" s="214">
        <v>77</v>
      </c>
      <c r="D25" s="214">
        <v>10533</v>
      </c>
      <c r="E25" s="214" t="s">
        <v>421</v>
      </c>
      <c r="F25" s="214">
        <v>5347</v>
      </c>
      <c r="G25" s="214" t="s">
        <v>421</v>
      </c>
      <c r="H25" s="214" t="s">
        <v>421</v>
      </c>
      <c r="I25" s="214" t="s">
        <v>421</v>
      </c>
      <c r="J25" s="214" t="s">
        <v>421</v>
      </c>
    </row>
    <row r="26" spans="1:10" ht="18" customHeight="1">
      <c r="A26" s="84" t="s">
        <v>19</v>
      </c>
      <c r="B26" s="256" t="s">
        <v>66</v>
      </c>
      <c r="C26" s="214" t="s">
        <v>421</v>
      </c>
      <c r="D26" s="214" t="s">
        <v>421</v>
      </c>
      <c r="E26" s="214" t="s">
        <v>421</v>
      </c>
      <c r="F26" s="214" t="s">
        <v>421</v>
      </c>
      <c r="G26" s="214" t="s">
        <v>421</v>
      </c>
      <c r="H26" s="214" t="s">
        <v>421</v>
      </c>
      <c r="I26" s="214" t="s">
        <v>421</v>
      </c>
      <c r="J26" s="214" t="s">
        <v>421</v>
      </c>
    </row>
    <row r="27" spans="1:10" ht="18" customHeight="1">
      <c r="A27" s="84" t="s">
        <v>20</v>
      </c>
      <c r="B27" s="256" t="s">
        <v>68</v>
      </c>
      <c r="C27" s="214">
        <v>58</v>
      </c>
      <c r="D27" s="214">
        <v>15514</v>
      </c>
      <c r="E27" s="214" t="s">
        <v>421</v>
      </c>
      <c r="F27" s="214">
        <v>733</v>
      </c>
      <c r="G27" s="214" t="s">
        <v>421</v>
      </c>
      <c r="H27" s="214" t="s">
        <v>421</v>
      </c>
      <c r="I27" s="214" t="s">
        <v>421</v>
      </c>
      <c r="J27" s="214" t="s">
        <v>421</v>
      </c>
    </row>
    <row r="28" spans="1:10" ht="30" customHeight="1">
      <c r="A28" s="84" t="s">
        <v>588</v>
      </c>
      <c r="B28" s="82"/>
      <c r="C28" s="214" t="s">
        <v>421</v>
      </c>
      <c r="D28" s="214" t="s">
        <v>421</v>
      </c>
      <c r="E28" s="214" t="s">
        <v>421</v>
      </c>
      <c r="F28" s="214" t="s">
        <v>421</v>
      </c>
      <c r="G28" s="214" t="s">
        <v>421</v>
      </c>
      <c r="H28" s="214" t="s">
        <v>421</v>
      </c>
      <c r="I28" s="214" t="s">
        <v>421</v>
      </c>
      <c r="J28" s="214" t="s">
        <v>421</v>
      </c>
    </row>
    <row r="29" spans="1:10" ht="18" customHeight="1">
      <c r="A29" s="84" t="s">
        <v>22</v>
      </c>
      <c r="B29" s="256" t="s">
        <v>535</v>
      </c>
      <c r="C29" s="214">
        <v>129</v>
      </c>
      <c r="D29" s="214">
        <v>12400</v>
      </c>
      <c r="E29" s="214" t="s">
        <v>421</v>
      </c>
      <c r="F29" s="214">
        <v>3618</v>
      </c>
      <c r="G29" s="214">
        <v>3538</v>
      </c>
      <c r="H29" s="214">
        <v>3031827</v>
      </c>
      <c r="I29" s="214">
        <v>7614</v>
      </c>
      <c r="J29" s="214">
        <v>89831</v>
      </c>
    </row>
    <row r="30" spans="1:10" ht="18" customHeight="1">
      <c r="A30" s="84" t="s">
        <v>517</v>
      </c>
      <c r="B30" s="256" t="s">
        <v>536</v>
      </c>
      <c r="C30" s="214">
        <v>132</v>
      </c>
      <c r="D30" s="214">
        <v>15693</v>
      </c>
      <c r="E30" s="214" t="s">
        <v>421</v>
      </c>
      <c r="F30" s="214">
        <v>39055</v>
      </c>
      <c r="G30" s="214" t="s">
        <v>421</v>
      </c>
      <c r="H30" s="214" t="s">
        <v>421</v>
      </c>
      <c r="I30" s="214" t="s">
        <v>421</v>
      </c>
      <c r="J30" s="214" t="s">
        <v>421</v>
      </c>
    </row>
    <row r="31" spans="1:10" ht="18" customHeight="1">
      <c r="A31" s="84" t="s">
        <v>72</v>
      </c>
      <c r="B31" s="82"/>
      <c r="C31" s="214" t="s">
        <v>421</v>
      </c>
      <c r="D31" s="214" t="s">
        <v>421</v>
      </c>
      <c r="E31" s="214" t="s">
        <v>421</v>
      </c>
      <c r="F31" s="214" t="s">
        <v>421</v>
      </c>
      <c r="G31" s="214" t="s">
        <v>421</v>
      </c>
      <c r="H31" s="214" t="s">
        <v>421</v>
      </c>
      <c r="I31" s="214" t="s">
        <v>421</v>
      </c>
      <c r="J31" s="214" t="s">
        <v>421</v>
      </c>
    </row>
    <row r="32" spans="1:10" ht="18" customHeight="1">
      <c r="A32" s="84" t="s">
        <v>23</v>
      </c>
      <c r="B32" s="82"/>
      <c r="C32" s="214" t="s">
        <v>421</v>
      </c>
      <c r="D32" s="214" t="s">
        <v>421</v>
      </c>
      <c r="E32" s="214" t="s">
        <v>421</v>
      </c>
      <c r="F32" s="214" t="s">
        <v>421</v>
      </c>
      <c r="G32" s="214" t="s">
        <v>421</v>
      </c>
      <c r="H32" s="214" t="s">
        <v>421</v>
      </c>
      <c r="I32" s="214" t="s">
        <v>421</v>
      </c>
      <c r="J32" s="214" t="s">
        <v>421</v>
      </c>
    </row>
    <row r="33" spans="1:10" ht="30" customHeight="1">
      <c r="A33" s="84" t="s">
        <v>24</v>
      </c>
      <c r="B33" s="256" t="s">
        <v>74</v>
      </c>
      <c r="C33" s="214">
        <v>16</v>
      </c>
      <c r="D33" s="214">
        <v>34768</v>
      </c>
      <c r="E33" s="214" t="s">
        <v>421</v>
      </c>
      <c r="F33" s="214">
        <v>4685</v>
      </c>
      <c r="G33" s="214" t="s">
        <v>421</v>
      </c>
      <c r="H33" s="214" t="s">
        <v>421</v>
      </c>
      <c r="I33" s="214" t="s">
        <v>421</v>
      </c>
      <c r="J33" s="214" t="s">
        <v>421</v>
      </c>
    </row>
    <row r="34" spans="1:10" ht="18" customHeight="1">
      <c r="A34" s="84" t="s">
        <v>518</v>
      </c>
      <c r="B34" s="236"/>
      <c r="C34" s="214" t="s">
        <v>421</v>
      </c>
      <c r="D34" s="214" t="s">
        <v>421</v>
      </c>
      <c r="E34" s="214" t="s">
        <v>421</v>
      </c>
      <c r="F34" s="214" t="s">
        <v>421</v>
      </c>
      <c r="G34" s="214" t="s">
        <v>421</v>
      </c>
      <c r="H34" s="214" t="s">
        <v>421</v>
      </c>
      <c r="I34" s="214" t="s">
        <v>421</v>
      </c>
      <c r="J34" s="214" t="s">
        <v>421</v>
      </c>
    </row>
    <row r="35" spans="1:15" s="119" customFormat="1" ht="18" customHeight="1">
      <c r="A35" s="84" t="s">
        <v>519</v>
      </c>
      <c r="B35" s="256" t="s">
        <v>590</v>
      </c>
      <c r="C35" s="214" t="s">
        <v>421</v>
      </c>
      <c r="D35" s="214" t="s">
        <v>421</v>
      </c>
      <c r="E35" s="214" t="s">
        <v>421</v>
      </c>
      <c r="F35" s="214" t="s">
        <v>421</v>
      </c>
      <c r="G35" s="214" t="s">
        <v>421</v>
      </c>
      <c r="H35" s="214" t="s">
        <v>421</v>
      </c>
      <c r="I35" s="214" t="s">
        <v>421</v>
      </c>
      <c r="J35" s="214" t="s">
        <v>421</v>
      </c>
      <c r="M35"/>
      <c r="N35"/>
      <c r="O35"/>
    </row>
    <row r="36" spans="1:15" s="119" customFormat="1" ht="18" customHeight="1">
      <c r="A36" s="84" t="s">
        <v>556</v>
      </c>
      <c r="B36" s="256" t="s">
        <v>557</v>
      </c>
      <c r="C36" s="214" t="s">
        <v>421</v>
      </c>
      <c r="D36" s="214" t="s">
        <v>421</v>
      </c>
      <c r="E36" s="214" t="s">
        <v>421</v>
      </c>
      <c r="F36" s="214" t="s">
        <v>421</v>
      </c>
      <c r="G36" s="214" t="s">
        <v>421</v>
      </c>
      <c r="H36" s="214" t="s">
        <v>421</v>
      </c>
      <c r="I36" s="214" t="s">
        <v>421</v>
      </c>
      <c r="J36" s="214" t="s">
        <v>421</v>
      </c>
      <c r="M36"/>
      <c r="N36"/>
      <c r="O36"/>
    </row>
    <row r="37" spans="1:15" s="119" customFormat="1" ht="18" customHeight="1">
      <c r="A37" s="85" t="s">
        <v>25</v>
      </c>
      <c r="B37" s="237"/>
      <c r="C37" s="215" t="s">
        <v>421</v>
      </c>
      <c r="D37" s="215" t="s">
        <v>421</v>
      </c>
      <c r="E37" s="215" t="s">
        <v>421</v>
      </c>
      <c r="F37" s="215" t="s">
        <v>421</v>
      </c>
      <c r="G37" s="215" t="s">
        <v>421</v>
      </c>
      <c r="H37" s="215" t="s">
        <v>421</v>
      </c>
      <c r="I37" s="215" t="s">
        <v>421</v>
      </c>
      <c r="J37" s="215" t="s">
        <v>421</v>
      </c>
      <c r="M37"/>
      <c r="N37"/>
      <c r="O37"/>
    </row>
    <row r="38" spans="1:15" s="119" customFormat="1" ht="30" customHeight="1">
      <c r="A38" s="84" t="s">
        <v>520</v>
      </c>
      <c r="B38" s="256" t="s">
        <v>499</v>
      </c>
      <c r="C38" s="214">
        <v>21</v>
      </c>
      <c r="D38" s="214">
        <v>8231</v>
      </c>
      <c r="E38" s="214">
        <v>510</v>
      </c>
      <c r="F38" s="214">
        <v>1322</v>
      </c>
      <c r="G38" s="214">
        <v>64</v>
      </c>
      <c r="H38" s="214">
        <v>459336</v>
      </c>
      <c r="I38" s="214" t="s">
        <v>421</v>
      </c>
      <c r="J38" s="214">
        <v>7277</v>
      </c>
      <c r="M38"/>
      <c r="N38"/>
      <c r="O38"/>
    </row>
    <row r="39" spans="1:10" ht="18" customHeight="1">
      <c r="A39" s="84" t="s">
        <v>26</v>
      </c>
      <c r="B39" s="82"/>
      <c r="C39" s="214" t="s">
        <v>421</v>
      </c>
      <c r="D39" s="214" t="s">
        <v>421</v>
      </c>
      <c r="E39" s="214" t="s">
        <v>421</v>
      </c>
      <c r="F39" s="214" t="s">
        <v>421</v>
      </c>
      <c r="G39" s="214" t="s">
        <v>421</v>
      </c>
      <c r="H39" s="214" t="s">
        <v>421</v>
      </c>
      <c r="I39" s="214" t="s">
        <v>421</v>
      </c>
      <c r="J39" s="214" t="s">
        <v>421</v>
      </c>
    </row>
    <row r="40" spans="1:10" ht="18" customHeight="1">
      <c r="A40" s="84" t="s">
        <v>27</v>
      </c>
      <c r="B40" s="256" t="s">
        <v>76</v>
      </c>
      <c r="C40" s="214">
        <v>24</v>
      </c>
      <c r="D40" s="214">
        <v>6541</v>
      </c>
      <c r="E40" s="214" t="s">
        <v>421</v>
      </c>
      <c r="F40" s="214">
        <v>6635</v>
      </c>
      <c r="G40" s="214" t="s">
        <v>421</v>
      </c>
      <c r="H40" s="214" t="s">
        <v>421</v>
      </c>
      <c r="I40" s="214" t="s">
        <v>421</v>
      </c>
      <c r="J40" s="214" t="s">
        <v>421</v>
      </c>
    </row>
    <row r="41" spans="1:10" ht="18" customHeight="1">
      <c r="A41" s="84" t="s">
        <v>28</v>
      </c>
      <c r="B41" s="256" t="s">
        <v>79</v>
      </c>
      <c r="C41" s="214">
        <v>1</v>
      </c>
      <c r="D41" s="214">
        <v>2</v>
      </c>
      <c r="E41" s="214" t="s">
        <v>421</v>
      </c>
      <c r="F41" s="214" t="s">
        <v>421</v>
      </c>
      <c r="G41" s="214" t="s">
        <v>421</v>
      </c>
      <c r="H41" s="214" t="s">
        <v>421</v>
      </c>
      <c r="I41" s="214" t="s">
        <v>421</v>
      </c>
      <c r="J41" s="214" t="s">
        <v>421</v>
      </c>
    </row>
    <row r="42" spans="1:10" ht="18" customHeight="1">
      <c r="A42" s="84" t="s">
        <v>29</v>
      </c>
      <c r="B42" s="256" t="s">
        <v>81</v>
      </c>
      <c r="C42" s="214">
        <v>283</v>
      </c>
      <c r="D42" s="214">
        <v>38152</v>
      </c>
      <c r="E42" s="214" t="s">
        <v>421</v>
      </c>
      <c r="F42" s="214">
        <v>705</v>
      </c>
      <c r="G42" s="214">
        <v>153522</v>
      </c>
      <c r="H42" s="214">
        <v>38172992</v>
      </c>
      <c r="I42" s="214">
        <v>666944</v>
      </c>
      <c r="J42" s="214">
        <v>595889</v>
      </c>
    </row>
    <row r="43" spans="1:10" ht="30" customHeight="1">
      <c r="A43" s="84" t="s">
        <v>30</v>
      </c>
      <c r="B43" s="82" t="s">
        <v>30</v>
      </c>
      <c r="C43" s="214">
        <v>297</v>
      </c>
      <c r="D43" s="214">
        <v>18249</v>
      </c>
      <c r="E43" s="214" t="s">
        <v>421</v>
      </c>
      <c r="F43" s="214">
        <v>5123</v>
      </c>
      <c r="G43" s="214">
        <v>2639</v>
      </c>
      <c r="H43" s="214">
        <v>3109099</v>
      </c>
      <c r="I43" s="214">
        <v>25713</v>
      </c>
      <c r="J43" s="214">
        <v>98177</v>
      </c>
    </row>
    <row r="44" spans="1:10" ht="18" customHeight="1">
      <c r="A44" s="84" t="s">
        <v>31</v>
      </c>
      <c r="B44" s="256" t="s">
        <v>83</v>
      </c>
      <c r="C44" s="214">
        <v>672</v>
      </c>
      <c r="D44" s="214">
        <v>21902</v>
      </c>
      <c r="E44" s="214" t="s">
        <v>421</v>
      </c>
      <c r="F44" s="214">
        <v>15548</v>
      </c>
      <c r="G44" s="214" t="s">
        <v>421</v>
      </c>
      <c r="H44" s="214" t="s">
        <v>421</v>
      </c>
      <c r="I44" s="214" t="s">
        <v>421</v>
      </c>
      <c r="J44" s="214" t="s">
        <v>421</v>
      </c>
    </row>
    <row r="45" spans="1:10" ht="18" customHeight="1">
      <c r="A45" s="84" t="s">
        <v>34</v>
      </c>
      <c r="B45" s="256" t="s">
        <v>558</v>
      </c>
      <c r="C45" s="214">
        <v>10000</v>
      </c>
      <c r="D45" s="214">
        <v>207059</v>
      </c>
      <c r="E45" s="214">
        <v>176</v>
      </c>
      <c r="F45" s="214">
        <v>207342</v>
      </c>
      <c r="G45" s="214">
        <v>111948</v>
      </c>
      <c r="H45" s="214">
        <v>24303361</v>
      </c>
      <c r="I45" s="214">
        <v>446281</v>
      </c>
      <c r="J45" s="214">
        <v>534955</v>
      </c>
    </row>
    <row r="46" spans="1:10" ht="18" customHeight="1">
      <c r="A46" s="84" t="s">
        <v>35</v>
      </c>
      <c r="B46" s="82"/>
      <c r="C46" s="214" t="s">
        <v>421</v>
      </c>
      <c r="D46" s="214" t="s">
        <v>421</v>
      </c>
      <c r="E46" s="214" t="s">
        <v>421</v>
      </c>
      <c r="F46" s="214" t="s">
        <v>421</v>
      </c>
      <c r="G46" s="214" t="s">
        <v>421</v>
      </c>
      <c r="H46" s="214" t="s">
        <v>421</v>
      </c>
      <c r="I46" s="214" t="s">
        <v>421</v>
      </c>
      <c r="J46" s="214" t="s">
        <v>421</v>
      </c>
    </row>
    <row r="47" spans="1:10" ht="18" customHeight="1">
      <c r="A47" s="84" t="s">
        <v>36</v>
      </c>
      <c r="B47" s="256" t="s">
        <v>559</v>
      </c>
      <c r="C47" s="214">
        <v>890</v>
      </c>
      <c r="D47" s="214">
        <v>28268</v>
      </c>
      <c r="E47" s="214" t="s">
        <v>421</v>
      </c>
      <c r="F47" s="214">
        <v>26022</v>
      </c>
      <c r="G47" s="214">
        <v>2426</v>
      </c>
      <c r="H47" s="214">
        <v>111611</v>
      </c>
      <c r="I47" s="214">
        <v>730</v>
      </c>
      <c r="J47" s="214">
        <v>5845</v>
      </c>
    </row>
    <row r="48" spans="1:10" ht="30" customHeight="1">
      <c r="A48" s="84" t="s">
        <v>521</v>
      </c>
      <c r="B48" s="256" t="s">
        <v>560</v>
      </c>
      <c r="C48" s="214" t="s">
        <v>421</v>
      </c>
      <c r="D48" s="214" t="s">
        <v>421</v>
      </c>
      <c r="E48" s="214" t="s">
        <v>421</v>
      </c>
      <c r="F48" s="214" t="s">
        <v>421</v>
      </c>
      <c r="G48" s="214" t="s">
        <v>421</v>
      </c>
      <c r="H48" s="214" t="s">
        <v>421</v>
      </c>
      <c r="I48" s="214" t="s">
        <v>421</v>
      </c>
      <c r="J48" s="214" t="s">
        <v>421</v>
      </c>
    </row>
    <row r="49" spans="1:10" ht="18" customHeight="1">
      <c r="A49" s="84" t="s">
        <v>37</v>
      </c>
      <c r="B49" s="256" t="s">
        <v>91</v>
      </c>
      <c r="C49" s="214" t="s">
        <v>421</v>
      </c>
      <c r="D49" s="214" t="s">
        <v>421</v>
      </c>
      <c r="E49" s="214" t="s">
        <v>421</v>
      </c>
      <c r="F49" s="214" t="s">
        <v>421</v>
      </c>
      <c r="G49" s="214" t="s">
        <v>421</v>
      </c>
      <c r="H49" s="214" t="s">
        <v>421</v>
      </c>
      <c r="I49" s="214" t="s">
        <v>421</v>
      </c>
      <c r="J49" s="214" t="s">
        <v>421</v>
      </c>
    </row>
    <row r="50" spans="1:10" ht="18" customHeight="1">
      <c r="A50" s="84" t="s">
        <v>522</v>
      </c>
      <c r="B50" s="82"/>
      <c r="C50" s="214" t="s">
        <v>421</v>
      </c>
      <c r="D50" s="214" t="s">
        <v>421</v>
      </c>
      <c r="E50" s="214" t="s">
        <v>421</v>
      </c>
      <c r="F50" s="214" t="s">
        <v>421</v>
      </c>
      <c r="G50" s="214" t="s">
        <v>421</v>
      </c>
      <c r="H50" s="214" t="s">
        <v>421</v>
      </c>
      <c r="I50" s="214" t="s">
        <v>421</v>
      </c>
      <c r="J50" s="214" t="s">
        <v>421</v>
      </c>
    </row>
    <row r="51" spans="1:10" ht="18" customHeight="1">
      <c r="A51" s="84" t="s">
        <v>38</v>
      </c>
      <c r="B51" s="236"/>
      <c r="C51" s="214" t="s">
        <v>421</v>
      </c>
      <c r="D51" s="214" t="s">
        <v>421</v>
      </c>
      <c r="E51" s="214" t="s">
        <v>421</v>
      </c>
      <c r="F51" s="214" t="s">
        <v>421</v>
      </c>
      <c r="G51" s="214" t="s">
        <v>421</v>
      </c>
      <c r="H51" s="214" t="s">
        <v>421</v>
      </c>
      <c r="I51" s="214" t="s">
        <v>421</v>
      </c>
      <c r="J51" s="214" t="s">
        <v>421</v>
      </c>
    </row>
    <row r="52" spans="1:10" ht="18" customHeight="1">
      <c r="A52" s="84" t="s">
        <v>39</v>
      </c>
      <c r="B52" s="256" t="s">
        <v>95</v>
      </c>
      <c r="C52" s="214" t="s">
        <v>421</v>
      </c>
      <c r="D52" s="214" t="s">
        <v>421</v>
      </c>
      <c r="E52" s="214" t="s">
        <v>421</v>
      </c>
      <c r="F52" s="214" t="s">
        <v>421</v>
      </c>
      <c r="G52" s="214" t="s">
        <v>421</v>
      </c>
      <c r="H52" s="214" t="s">
        <v>421</v>
      </c>
      <c r="I52" s="214" t="s">
        <v>421</v>
      </c>
      <c r="J52" s="214" t="s">
        <v>421</v>
      </c>
    </row>
    <row r="53" spans="1:10" ht="30" customHeight="1">
      <c r="A53" s="84" t="s">
        <v>523</v>
      </c>
      <c r="B53" s="236"/>
      <c r="C53" s="214" t="s">
        <v>421</v>
      </c>
      <c r="D53" s="214" t="s">
        <v>421</v>
      </c>
      <c r="E53" s="214" t="s">
        <v>421</v>
      </c>
      <c r="F53" s="214" t="s">
        <v>421</v>
      </c>
      <c r="G53" s="214" t="s">
        <v>421</v>
      </c>
      <c r="H53" s="214" t="s">
        <v>421</v>
      </c>
      <c r="I53" s="214" t="s">
        <v>421</v>
      </c>
      <c r="J53" s="214" t="s">
        <v>421</v>
      </c>
    </row>
    <row r="54" spans="1:15" s="119" customFormat="1" ht="18" customHeight="1">
      <c r="A54" s="84" t="s">
        <v>40</v>
      </c>
      <c r="B54" s="256" t="s">
        <v>98</v>
      </c>
      <c r="C54" s="214" t="s">
        <v>421</v>
      </c>
      <c r="D54" s="214" t="s">
        <v>421</v>
      </c>
      <c r="E54" s="214" t="s">
        <v>421</v>
      </c>
      <c r="F54" s="214" t="s">
        <v>421</v>
      </c>
      <c r="G54" s="214">
        <v>18431</v>
      </c>
      <c r="H54" s="214">
        <v>4803438</v>
      </c>
      <c r="I54" s="214">
        <v>241063</v>
      </c>
      <c r="J54" s="214" t="s">
        <v>421</v>
      </c>
      <c r="M54"/>
      <c r="N54"/>
      <c r="O54"/>
    </row>
    <row r="55" spans="1:15" s="119" customFormat="1" ht="18" customHeight="1">
      <c r="A55" s="84" t="s">
        <v>41</v>
      </c>
      <c r="B55" s="256" t="s">
        <v>100</v>
      </c>
      <c r="C55" s="214">
        <v>334</v>
      </c>
      <c r="D55" s="214">
        <v>17106</v>
      </c>
      <c r="E55" s="214" t="s">
        <v>421</v>
      </c>
      <c r="F55" s="214">
        <v>3138</v>
      </c>
      <c r="G55" s="214">
        <v>96</v>
      </c>
      <c r="H55" s="214">
        <v>1737243</v>
      </c>
      <c r="I55" s="214" t="s">
        <v>421</v>
      </c>
      <c r="J55" s="214">
        <v>81758</v>
      </c>
      <c r="M55"/>
      <c r="N55"/>
      <c r="O55"/>
    </row>
    <row r="56" spans="1:15" s="119" customFormat="1" ht="18" customHeight="1">
      <c r="A56" s="84" t="s">
        <v>43</v>
      </c>
      <c r="B56" s="236"/>
      <c r="C56" s="214" t="s">
        <v>421</v>
      </c>
      <c r="D56" s="214" t="s">
        <v>421</v>
      </c>
      <c r="E56" s="214" t="s">
        <v>421</v>
      </c>
      <c r="F56" s="214" t="s">
        <v>421</v>
      </c>
      <c r="G56" s="214" t="s">
        <v>421</v>
      </c>
      <c r="H56" s="214" t="s">
        <v>421</v>
      </c>
      <c r="I56" s="214" t="s">
        <v>421</v>
      </c>
      <c r="J56" s="214" t="s">
        <v>421</v>
      </c>
      <c r="M56"/>
      <c r="N56"/>
      <c r="O56"/>
    </row>
    <row r="57" spans="1:10" ht="18" customHeight="1">
      <c r="A57" s="84" t="s">
        <v>585</v>
      </c>
      <c r="B57" s="236"/>
      <c r="C57" s="214" t="s">
        <v>421</v>
      </c>
      <c r="D57" s="214" t="s">
        <v>421</v>
      </c>
      <c r="E57" s="214" t="s">
        <v>421</v>
      </c>
      <c r="F57" s="214" t="s">
        <v>421</v>
      </c>
      <c r="G57" s="214" t="s">
        <v>421</v>
      </c>
      <c r="H57" s="214" t="s">
        <v>421</v>
      </c>
      <c r="I57" s="214" t="s">
        <v>421</v>
      </c>
      <c r="J57" s="214" t="s">
        <v>421</v>
      </c>
    </row>
    <row r="58" spans="1:10" ht="30" customHeight="1">
      <c r="A58" s="84" t="s">
        <v>44</v>
      </c>
      <c r="B58" s="82"/>
      <c r="C58" s="214" t="s">
        <v>421</v>
      </c>
      <c r="D58" s="214" t="s">
        <v>421</v>
      </c>
      <c r="E58" s="214" t="s">
        <v>421</v>
      </c>
      <c r="F58" s="214" t="s">
        <v>421</v>
      </c>
      <c r="G58" s="214" t="s">
        <v>421</v>
      </c>
      <c r="H58" s="214" t="s">
        <v>421</v>
      </c>
      <c r="I58" s="214" t="s">
        <v>421</v>
      </c>
      <c r="J58" s="214" t="s">
        <v>421</v>
      </c>
    </row>
    <row r="59" spans="1:10" ht="18" customHeight="1">
      <c r="A59" s="84" t="s">
        <v>45</v>
      </c>
      <c r="B59" s="256" t="s">
        <v>104</v>
      </c>
      <c r="C59" s="214" t="s">
        <v>421</v>
      </c>
      <c r="D59" s="214" t="s">
        <v>421</v>
      </c>
      <c r="E59" s="214" t="s">
        <v>421</v>
      </c>
      <c r="F59" s="214" t="s">
        <v>421</v>
      </c>
      <c r="G59" s="214" t="s">
        <v>421</v>
      </c>
      <c r="H59" s="214" t="s">
        <v>421</v>
      </c>
      <c r="I59" s="214" t="s">
        <v>421</v>
      </c>
      <c r="J59" s="214" t="s">
        <v>421</v>
      </c>
    </row>
    <row r="60" spans="1:15" s="119" customFormat="1" ht="18" customHeight="1">
      <c r="A60" s="84" t="s">
        <v>586</v>
      </c>
      <c r="B60" s="256" t="s">
        <v>578</v>
      </c>
      <c r="C60" s="214" t="s">
        <v>421</v>
      </c>
      <c r="D60" s="214" t="s">
        <v>421</v>
      </c>
      <c r="E60" s="214" t="s">
        <v>421</v>
      </c>
      <c r="F60" s="214" t="s">
        <v>421</v>
      </c>
      <c r="G60" s="214" t="s">
        <v>421</v>
      </c>
      <c r="H60" s="214" t="s">
        <v>421</v>
      </c>
      <c r="I60" s="214" t="s">
        <v>421</v>
      </c>
      <c r="J60" s="214" t="s">
        <v>421</v>
      </c>
      <c r="M60"/>
      <c r="N60"/>
      <c r="O60"/>
    </row>
    <row r="61" spans="1:15" s="119" customFormat="1" ht="18" customHeight="1">
      <c r="A61" s="84" t="s">
        <v>46</v>
      </c>
      <c r="B61" s="256" t="s">
        <v>106</v>
      </c>
      <c r="C61" s="214" t="s">
        <v>421</v>
      </c>
      <c r="D61" s="214" t="s">
        <v>421</v>
      </c>
      <c r="E61" s="214" t="s">
        <v>421</v>
      </c>
      <c r="F61" s="214" t="s">
        <v>421</v>
      </c>
      <c r="G61" s="214" t="s">
        <v>421</v>
      </c>
      <c r="H61" s="214" t="s">
        <v>421</v>
      </c>
      <c r="I61" s="214" t="s">
        <v>421</v>
      </c>
      <c r="J61" s="214" t="s">
        <v>421</v>
      </c>
      <c r="M61"/>
      <c r="N61"/>
      <c r="O61"/>
    </row>
    <row r="62" spans="1:15" s="119" customFormat="1" ht="18" customHeight="1">
      <c r="A62" s="85" t="s">
        <v>524</v>
      </c>
      <c r="B62" s="261" t="s">
        <v>561</v>
      </c>
      <c r="C62" s="215" t="s">
        <v>421</v>
      </c>
      <c r="D62" s="215" t="s">
        <v>421</v>
      </c>
      <c r="E62" s="215" t="s">
        <v>421</v>
      </c>
      <c r="F62" s="215" t="s">
        <v>421</v>
      </c>
      <c r="G62" s="215" t="s">
        <v>421</v>
      </c>
      <c r="H62" s="215" t="s">
        <v>421</v>
      </c>
      <c r="I62" s="215" t="s">
        <v>421</v>
      </c>
      <c r="J62" s="215" t="s">
        <v>421</v>
      </c>
      <c r="M62"/>
      <c r="N62"/>
      <c r="O62"/>
    </row>
    <row r="63" spans="1:10" ht="30" customHeight="1">
      <c r="A63" s="84" t="s">
        <v>525</v>
      </c>
      <c r="B63" s="256" t="s">
        <v>429</v>
      </c>
      <c r="C63" s="214">
        <v>549</v>
      </c>
      <c r="D63" s="214">
        <v>51909</v>
      </c>
      <c r="E63" s="214" t="s">
        <v>421</v>
      </c>
      <c r="F63" s="214">
        <v>28202</v>
      </c>
      <c r="G63" s="214">
        <v>112</v>
      </c>
      <c r="H63" s="214">
        <v>1968623</v>
      </c>
      <c r="I63" s="214" t="s">
        <v>421</v>
      </c>
      <c r="J63" s="214">
        <v>13077</v>
      </c>
    </row>
    <row r="64" spans="1:10" ht="18" customHeight="1">
      <c r="A64" s="84" t="s">
        <v>526</v>
      </c>
      <c r="B64" s="256" t="s">
        <v>532</v>
      </c>
      <c r="C64" s="214" t="s">
        <v>421</v>
      </c>
      <c r="D64" s="214" t="s">
        <v>421</v>
      </c>
      <c r="E64" s="214" t="s">
        <v>421</v>
      </c>
      <c r="F64" s="214" t="s">
        <v>421</v>
      </c>
      <c r="G64" s="214" t="s">
        <v>421</v>
      </c>
      <c r="H64" s="214" t="s">
        <v>421</v>
      </c>
      <c r="I64" s="214" t="s">
        <v>421</v>
      </c>
      <c r="J64" s="214" t="s">
        <v>421</v>
      </c>
    </row>
    <row r="65" spans="1:10" ht="18" customHeight="1">
      <c r="A65" s="84" t="s">
        <v>527</v>
      </c>
      <c r="B65" s="256" t="s">
        <v>562</v>
      </c>
      <c r="C65" s="214" t="s">
        <v>421</v>
      </c>
      <c r="D65" s="214" t="s">
        <v>421</v>
      </c>
      <c r="E65" s="214" t="s">
        <v>421</v>
      </c>
      <c r="F65" s="214" t="s">
        <v>421</v>
      </c>
      <c r="G65" s="214" t="s">
        <v>421</v>
      </c>
      <c r="H65" s="214" t="s">
        <v>421</v>
      </c>
      <c r="I65" s="214" t="s">
        <v>421</v>
      </c>
      <c r="J65" s="214" t="s">
        <v>421</v>
      </c>
    </row>
    <row r="66" spans="1:10" ht="18" customHeight="1">
      <c r="A66" s="84" t="s">
        <v>528</v>
      </c>
      <c r="B66" s="234"/>
      <c r="C66" s="214" t="s">
        <v>421</v>
      </c>
      <c r="D66" s="214" t="s">
        <v>421</v>
      </c>
      <c r="E66" s="214" t="s">
        <v>421</v>
      </c>
      <c r="F66" s="214" t="s">
        <v>421</v>
      </c>
      <c r="G66" s="214" t="s">
        <v>421</v>
      </c>
      <c r="H66" s="214" t="s">
        <v>421</v>
      </c>
      <c r="I66" s="214" t="s">
        <v>421</v>
      </c>
      <c r="J66" s="214" t="s">
        <v>421</v>
      </c>
    </row>
    <row r="67" spans="1:10" ht="18" customHeight="1">
      <c r="A67" s="84" t="s">
        <v>529</v>
      </c>
      <c r="B67" s="236"/>
      <c r="C67" s="214">
        <v>3</v>
      </c>
      <c r="D67" s="214">
        <v>3</v>
      </c>
      <c r="E67" s="214" t="s">
        <v>421</v>
      </c>
      <c r="F67" s="214">
        <v>76</v>
      </c>
      <c r="G67" s="214">
        <v>60</v>
      </c>
      <c r="H67" s="214">
        <v>607071</v>
      </c>
      <c r="I67" s="214">
        <v>92</v>
      </c>
      <c r="J67" s="214">
        <v>12314</v>
      </c>
    </row>
    <row r="68" spans="1:10" ht="30" customHeight="1">
      <c r="A68" s="84" t="s">
        <v>109</v>
      </c>
      <c r="B68" s="236"/>
      <c r="C68" s="216">
        <v>318</v>
      </c>
      <c r="D68" s="216">
        <v>150502</v>
      </c>
      <c r="E68" s="216" t="s">
        <v>421</v>
      </c>
      <c r="F68" s="216">
        <v>57630</v>
      </c>
      <c r="G68" s="216" t="s">
        <v>421</v>
      </c>
      <c r="H68" s="216" t="s">
        <v>421</v>
      </c>
      <c r="I68" s="216" t="s">
        <v>421</v>
      </c>
      <c r="J68" s="216" t="s">
        <v>421</v>
      </c>
    </row>
    <row r="69" spans="1:10" ht="18" customHeight="1">
      <c r="A69" s="84" t="s">
        <v>9</v>
      </c>
      <c r="B69" s="82" t="s">
        <v>9</v>
      </c>
      <c r="C69" s="244"/>
      <c r="D69" s="244"/>
      <c r="E69" s="244"/>
      <c r="F69" s="244"/>
      <c r="G69" s="244"/>
      <c r="H69" s="244"/>
      <c r="I69" s="244"/>
      <c r="J69" s="244"/>
    </row>
    <row r="70" spans="1:10" ht="15.75" customHeight="1">
      <c r="A70" s="86" t="s">
        <v>447</v>
      </c>
      <c r="B70" s="88" t="s">
        <v>138</v>
      </c>
      <c r="C70" s="247">
        <f aca="true" t="shared" si="0" ref="C70:J70">SUM(C13:C68)</f>
        <v>18497</v>
      </c>
      <c r="D70" s="247">
        <f t="shared" si="0"/>
        <v>1179032</v>
      </c>
      <c r="E70" s="247">
        <f t="shared" si="0"/>
        <v>686</v>
      </c>
      <c r="F70" s="247">
        <f t="shared" si="0"/>
        <v>622617</v>
      </c>
      <c r="G70" s="247">
        <f t="shared" si="0"/>
        <v>321706</v>
      </c>
      <c r="H70" s="247">
        <f t="shared" si="0"/>
        <v>93598487</v>
      </c>
      <c r="I70" s="247">
        <f t="shared" si="0"/>
        <v>2304767</v>
      </c>
      <c r="J70" s="245">
        <f t="shared" si="0"/>
        <v>1795948</v>
      </c>
    </row>
    <row r="71" ht="15.75" customHeight="1">
      <c r="A71" s="13" t="s">
        <v>9</v>
      </c>
    </row>
    <row r="72" ht="15.75" customHeight="1">
      <c r="A72" s="13" t="s">
        <v>9</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4"/>
  <sheetViews>
    <sheetView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28" t="s">
        <v>401</v>
      </c>
      <c r="B1" s="328"/>
      <c r="C1" s="328"/>
      <c r="D1" s="328"/>
      <c r="E1" s="328"/>
      <c r="F1" s="328"/>
      <c r="G1" s="328"/>
      <c r="H1" s="328"/>
    </row>
    <row r="2" spans="1:8" ht="21">
      <c r="A2" s="329" t="s">
        <v>400</v>
      </c>
      <c r="B2" s="329"/>
      <c r="C2" s="329"/>
      <c r="D2" s="329"/>
      <c r="E2" s="329"/>
      <c r="F2" s="329"/>
      <c r="G2" s="329"/>
      <c r="H2" s="329"/>
    </row>
    <row r="4" spans="1:8" ht="16.5">
      <c r="A4" s="26"/>
      <c r="B4" s="27"/>
      <c r="D4" s="26"/>
      <c r="E4" s="27"/>
      <c r="G4" s="26"/>
      <c r="H4" s="27"/>
    </row>
    <row r="5" spans="1:8" ht="16.5">
      <c r="A5" s="28" t="s">
        <v>49</v>
      </c>
      <c r="B5" s="29" t="s">
        <v>198</v>
      </c>
      <c r="D5" s="28" t="s">
        <v>50</v>
      </c>
      <c r="E5" s="29" t="s">
        <v>51</v>
      </c>
      <c r="G5" s="28" t="s">
        <v>52</v>
      </c>
      <c r="H5" s="29" t="s">
        <v>53</v>
      </c>
    </row>
    <row r="6" spans="1:8" ht="16.5">
      <c r="A6" s="30"/>
      <c r="B6" s="31"/>
      <c r="D6" s="30"/>
      <c r="E6" s="31"/>
      <c r="G6" s="32" t="s">
        <v>54</v>
      </c>
      <c r="H6" s="33" t="s">
        <v>55</v>
      </c>
    </row>
    <row r="8" spans="1:8" ht="15" customHeight="1">
      <c r="A8" s="34" t="s">
        <v>566</v>
      </c>
      <c r="B8" s="36" t="s">
        <v>567</v>
      </c>
      <c r="D8" s="35" t="s">
        <v>551</v>
      </c>
      <c r="E8" s="36" t="s">
        <v>568</v>
      </c>
      <c r="G8" s="42" t="s">
        <v>56</v>
      </c>
      <c r="H8" s="43" t="s">
        <v>57</v>
      </c>
    </row>
    <row r="9" spans="1:8" ht="15" customHeight="1">
      <c r="A9" s="35" t="s">
        <v>552</v>
      </c>
      <c r="B9" s="36" t="s">
        <v>442</v>
      </c>
      <c r="D9" s="35" t="s">
        <v>542</v>
      </c>
      <c r="E9" s="36" t="s">
        <v>441</v>
      </c>
      <c r="G9" s="42" t="s">
        <v>56</v>
      </c>
      <c r="H9" s="43" t="s">
        <v>57</v>
      </c>
    </row>
    <row r="10" spans="1:8" ht="15" customHeight="1">
      <c r="A10" s="39" t="s">
        <v>594</v>
      </c>
      <c r="B10" s="36" t="s">
        <v>593</v>
      </c>
      <c r="D10" s="35" t="s">
        <v>110</v>
      </c>
      <c r="E10" s="36" t="s">
        <v>595</v>
      </c>
      <c r="G10" s="35" t="s">
        <v>58</v>
      </c>
      <c r="H10" s="36" t="s">
        <v>59</v>
      </c>
    </row>
    <row r="11" spans="1:8" ht="15" customHeight="1">
      <c r="A11" s="35" t="s">
        <v>616</v>
      </c>
      <c r="B11" s="36" t="s">
        <v>619</v>
      </c>
      <c r="D11" s="37" t="s">
        <v>611</v>
      </c>
      <c r="E11" s="38" t="s">
        <v>618</v>
      </c>
      <c r="G11" s="37" t="s">
        <v>58</v>
      </c>
      <c r="H11" s="38" t="s">
        <v>59</v>
      </c>
    </row>
    <row r="12" spans="1:8" ht="15" customHeight="1">
      <c r="A12" s="35" t="s">
        <v>541</v>
      </c>
      <c r="D12" s="35" t="s">
        <v>12</v>
      </c>
      <c r="G12" s="35" t="s">
        <v>56</v>
      </c>
      <c r="H12" s="36" t="s">
        <v>57</v>
      </c>
    </row>
    <row r="13" spans="1:8" ht="15" customHeight="1">
      <c r="A13" s="35" t="s">
        <v>60</v>
      </c>
      <c r="B13" s="36" t="s">
        <v>573</v>
      </c>
      <c r="D13" s="35" t="s">
        <v>14</v>
      </c>
      <c r="E13" s="36" t="s">
        <v>61</v>
      </c>
      <c r="G13" s="35" t="s">
        <v>58</v>
      </c>
      <c r="H13" s="36" t="s">
        <v>59</v>
      </c>
    </row>
    <row r="14" spans="1:8" ht="15" customHeight="1">
      <c r="A14" s="35" t="s">
        <v>506</v>
      </c>
      <c r="D14" s="35" t="s">
        <v>15</v>
      </c>
      <c r="E14" s="36" t="s">
        <v>62</v>
      </c>
      <c r="G14" s="35" t="s">
        <v>58</v>
      </c>
      <c r="H14" s="36" t="s">
        <v>59</v>
      </c>
    </row>
    <row r="15" spans="1:8" ht="15" customHeight="1">
      <c r="A15" s="35" t="s">
        <v>212</v>
      </c>
      <c r="B15" s="36" t="s">
        <v>580</v>
      </c>
      <c r="D15" s="35" t="s">
        <v>538</v>
      </c>
      <c r="E15" s="36" t="s">
        <v>581</v>
      </c>
      <c r="G15" s="35" t="s">
        <v>56</v>
      </c>
      <c r="H15" s="36" t="s">
        <v>57</v>
      </c>
    </row>
    <row r="16" spans="1:8" ht="15" customHeight="1" hidden="1">
      <c r="A16" s="35" t="s">
        <v>548</v>
      </c>
      <c r="B16" s="36" t="s">
        <v>571</v>
      </c>
      <c r="D16" s="35" t="s">
        <v>430</v>
      </c>
      <c r="E16" s="36" t="s">
        <v>572</v>
      </c>
      <c r="G16" s="35" t="s">
        <v>56</v>
      </c>
      <c r="H16" s="36" t="s">
        <v>57</v>
      </c>
    </row>
    <row r="17" spans="1:8" ht="15" customHeight="1">
      <c r="A17" s="35" t="s">
        <v>63</v>
      </c>
      <c r="B17" s="36" t="s">
        <v>575</v>
      </c>
      <c r="D17" s="35" t="s">
        <v>16</v>
      </c>
      <c r="E17" s="36" t="s">
        <v>574</v>
      </c>
      <c r="G17" s="35" t="s">
        <v>58</v>
      </c>
      <c r="H17" s="36" t="s">
        <v>59</v>
      </c>
    </row>
    <row r="18" spans="1:8" ht="15" customHeight="1">
      <c r="A18" s="35" t="s">
        <v>64</v>
      </c>
      <c r="B18" s="36" t="s">
        <v>569</v>
      </c>
      <c r="D18" s="35" t="s">
        <v>17</v>
      </c>
      <c r="E18" s="36" t="s">
        <v>570</v>
      </c>
      <c r="G18" s="35" t="s">
        <v>58</v>
      </c>
      <c r="H18" s="36" t="s">
        <v>59</v>
      </c>
    </row>
    <row r="19" spans="1:8" ht="15" customHeight="1">
      <c r="A19" s="35" t="s">
        <v>65</v>
      </c>
      <c r="B19" s="116"/>
      <c r="D19" s="37" t="s">
        <v>18</v>
      </c>
      <c r="E19" s="36"/>
      <c r="G19" s="35" t="s">
        <v>58</v>
      </c>
      <c r="H19" s="36" t="s">
        <v>59</v>
      </c>
    </row>
    <row r="20" spans="1:8" ht="15" customHeight="1">
      <c r="A20" s="35" t="s">
        <v>496</v>
      </c>
      <c r="B20" s="116" t="s">
        <v>497</v>
      </c>
      <c r="D20" s="37" t="s">
        <v>443</v>
      </c>
      <c r="E20" s="36" t="s">
        <v>444</v>
      </c>
      <c r="G20" s="35" t="s">
        <v>56</v>
      </c>
      <c r="H20" s="36" t="s">
        <v>57</v>
      </c>
    </row>
    <row r="21" ht="15" customHeight="1"/>
    <row r="22" spans="1:8" ht="15" customHeight="1">
      <c r="A22" s="34" t="s">
        <v>553</v>
      </c>
      <c r="B22" s="36" t="s">
        <v>502</v>
      </c>
      <c r="D22" s="37" t="s">
        <v>504</v>
      </c>
      <c r="E22" s="36" t="s">
        <v>503</v>
      </c>
      <c r="G22" s="35" t="s">
        <v>56</v>
      </c>
      <c r="H22" s="36" t="s">
        <v>57</v>
      </c>
    </row>
    <row r="23" spans="1:8" ht="15" customHeight="1">
      <c r="A23" s="35" t="s">
        <v>501</v>
      </c>
      <c r="B23" s="36" t="s">
        <v>111</v>
      </c>
      <c r="D23" s="35" t="s">
        <v>19</v>
      </c>
      <c r="E23" s="36" t="s">
        <v>66</v>
      </c>
      <c r="G23" s="35" t="s">
        <v>58</v>
      </c>
      <c r="H23" s="36" t="s">
        <v>59</v>
      </c>
    </row>
    <row r="24" spans="1:8" ht="15" customHeight="1">
      <c r="A24" s="35" t="s">
        <v>403</v>
      </c>
      <c r="B24" s="36" t="s">
        <v>67</v>
      </c>
      <c r="D24" s="35" t="s">
        <v>20</v>
      </c>
      <c r="E24" s="36" t="s">
        <v>68</v>
      </c>
      <c r="G24" s="35" t="s">
        <v>56</v>
      </c>
      <c r="H24" s="36" t="s">
        <v>57</v>
      </c>
    </row>
    <row r="25" ht="15" customHeight="1"/>
    <row r="26" spans="1:8" ht="15" customHeight="1">
      <c r="A26" s="34" t="s">
        <v>596</v>
      </c>
      <c r="D26" s="35" t="s">
        <v>597</v>
      </c>
      <c r="G26" s="35" t="s">
        <v>56</v>
      </c>
      <c r="H26" s="36" t="s">
        <v>57</v>
      </c>
    </row>
    <row r="27" spans="1:8" ht="15" customHeight="1" hidden="1">
      <c r="A27" s="34" t="s">
        <v>69</v>
      </c>
      <c r="D27" s="35" t="s">
        <v>21</v>
      </c>
      <c r="G27" s="35" t="s">
        <v>56</v>
      </c>
      <c r="H27" s="36" t="s">
        <v>57</v>
      </c>
    </row>
    <row r="28" spans="1:8" ht="15" customHeight="1">
      <c r="A28" s="35" t="s">
        <v>598</v>
      </c>
      <c r="B28" s="36" t="s">
        <v>394</v>
      </c>
      <c r="D28" s="35" t="s">
        <v>22</v>
      </c>
      <c r="E28" s="36" t="s">
        <v>436</v>
      </c>
      <c r="G28" s="35" t="s">
        <v>56</v>
      </c>
      <c r="H28" s="36" t="s">
        <v>57</v>
      </c>
    </row>
    <row r="29" spans="1:8" ht="15" customHeight="1">
      <c r="A29" s="35" t="s">
        <v>435</v>
      </c>
      <c r="B29" s="36" t="s">
        <v>3</v>
      </c>
      <c r="D29" s="35" t="s">
        <v>434</v>
      </c>
      <c r="E29" s="36" t="s">
        <v>433</v>
      </c>
      <c r="G29" s="35" t="s">
        <v>56</v>
      </c>
      <c r="H29" s="36" t="s">
        <v>57</v>
      </c>
    </row>
    <row r="30" spans="1:8" ht="15" customHeight="1">
      <c r="A30" s="35" t="s">
        <v>71</v>
      </c>
      <c r="D30" s="35" t="s">
        <v>72</v>
      </c>
      <c r="G30" s="35" t="s">
        <v>56</v>
      </c>
      <c r="H30" s="36" t="s">
        <v>57</v>
      </c>
    </row>
    <row r="31" spans="1:8" ht="15" customHeight="1">
      <c r="A31" s="35" t="s">
        <v>73</v>
      </c>
      <c r="D31" s="35" t="s">
        <v>23</v>
      </c>
      <c r="G31" s="35" t="s">
        <v>56</v>
      </c>
      <c r="H31" s="36" t="s">
        <v>57</v>
      </c>
    </row>
    <row r="32" ht="15" customHeight="1"/>
    <row r="33" spans="1:8" ht="15" customHeight="1">
      <c r="A33" s="34" t="s">
        <v>209</v>
      </c>
      <c r="D33" s="35" t="s">
        <v>24</v>
      </c>
      <c r="E33" s="36" t="s">
        <v>74</v>
      </c>
      <c r="G33" s="35" t="s">
        <v>56</v>
      </c>
      <c r="H33" s="36" t="s">
        <v>57</v>
      </c>
    </row>
    <row r="34" spans="1:8" ht="27" customHeight="1">
      <c r="A34" s="37" t="s">
        <v>215</v>
      </c>
      <c r="D34" s="42" t="s">
        <v>216</v>
      </c>
      <c r="E34" s="36"/>
      <c r="G34" s="42" t="s">
        <v>56</v>
      </c>
      <c r="H34" s="43" t="s">
        <v>57</v>
      </c>
    </row>
    <row r="35" ht="15" customHeight="1"/>
    <row r="36" spans="1:8" ht="15" customHeight="1">
      <c r="A36" s="34" t="s">
        <v>543</v>
      </c>
      <c r="B36" s="36" t="s">
        <v>395</v>
      </c>
      <c r="D36" s="35" t="s">
        <v>214</v>
      </c>
      <c r="E36" s="36" t="s">
        <v>396</v>
      </c>
      <c r="G36" s="35" t="s">
        <v>56</v>
      </c>
      <c r="H36" s="36" t="s">
        <v>57</v>
      </c>
    </row>
    <row r="37" ht="15" customHeight="1"/>
    <row r="38" spans="1:8" ht="15" customHeight="1">
      <c r="A38" s="34" t="s">
        <v>550</v>
      </c>
      <c r="D38" s="35" t="s">
        <v>544</v>
      </c>
      <c r="E38" s="36" t="s">
        <v>546</v>
      </c>
      <c r="G38" s="35" t="s">
        <v>58</v>
      </c>
      <c r="H38" s="36" t="s">
        <v>59</v>
      </c>
    </row>
    <row r="39" spans="1:8" ht="15" customHeight="1">
      <c r="A39" s="35" t="s">
        <v>549</v>
      </c>
      <c r="D39" s="35" t="s">
        <v>25</v>
      </c>
      <c r="G39" s="35" t="s">
        <v>56</v>
      </c>
      <c r="H39" s="36" t="s">
        <v>57</v>
      </c>
    </row>
    <row r="40" spans="1:8" ht="15" customHeight="1">
      <c r="A40" s="37"/>
      <c r="D40" s="35"/>
      <c r="E40" s="35"/>
      <c r="G40" s="42"/>
      <c r="H40" s="43"/>
    </row>
    <row r="41" spans="1:8" ht="15" customHeight="1">
      <c r="A41" s="34" t="s">
        <v>547</v>
      </c>
      <c r="B41" s="36" t="s">
        <v>498</v>
      </c>
      <c r="D41" s="35" t="s">
        <v>500</v>
      </c>
      <c r="E41" s="36" t="s">
        <v>499</v>
      </c>
      <c r="G41" s="35" t="s">
        <v>58</v>
      </c>
      <c r="H41" s="36" t="s">
        <v>59</v>
      </c>
    </row>
    <row r="42" spans="1:8" ht="15" customHeight="1">
      <c r="A42" s="35" t="s">
        <v>620</v>
      </c>
      <c r="D42" s="35" t="s">
        <v>26</v>
      </c>
      <c r="G42" s="35" t="s">
        <v>58</v>
      </c>
      <c r="H42" s="36" t="s">
        <v>59</v>
      </c>
    </row>
    <row r="43" spans="1:8" ht="15" customHeight="1">
      <c r="A43" s="35" t="s">
        <v>75</v>
      </c>
      <c r="B43" s="36" t="s">
        <v>112</v>
      </c>
      <c r="D43" s="35" t="s">
        <v>27</v>
      </c>
      <c r="E43" s="36" t="s">
        <v>76</v>
      </c>
      <c r="G43" s="35" t="s">
        <v>56</v>
      </c>
      <c r="H43" s="36" t="s">
        <v>57</v>
      </c>
    </row>
    <row r="44" spans="1:8" ht="15" customHeight="1">
      <c r="A44" s="35" t="s">
        <v>77</v>
      </c>
      <c r="B44" s="36" t="s">
        <v>78</v>
      </c>
      <c r="D44" s="35" t="s">
        <v>28</v>
      </c>
      <c r="E44" s="36" t="s">
        <v>79</v>
      </c>
      <c r="G44" s="35" t="s">
        <v>58</v>
      </c>
      <c r="H44" s="36" t="s">
        <v>59</v>
      </c>
    </row>
    <row r="45" spans="1:8" ht="15" customHeight="1">
      <c r="A45" s="35" t="s">
        <v>80</v>
      </c>
      <c r="D45" s="35" t="s">
        <v>29</v>
      </c>
      <c r="E45" s="36" t="s">
        <v>81</v>
      </c>
      <c r="G45" s="35" t="s">
        <v>56</v>
      </c>
      <c r="H45" s="36" t="s">
        <v>57</v>
      </c>
    </row>
    <row r="46" ht="15" customHeight="1"/>
    <row r="47" spans="1:8" ht="15" customHeight="1">
      <c r="A47" s="34" t="s">
        <v>217</v>
      </c>
      <c r="D47" s="35" t="s">
        <v>30</v>
      </c>
      <c r="E47" s="35" t="s">
        <v>431</v>
      </c>
      <c r="G47" s="35" t="s">
        <v>56</v>
      </c>
      <c r="H47" s="36" t="s">
        <v>57</v>
      </c>
    </row>
    <row r="48" ht="15" customHeight="1">
      <c r="A48" s="40"/>
    </row>
    <row r="49" spans="1:8" ht="15" customHeight="1">
      <c r="A49" s="34" t="s">
        <v>505</v>
      </c>
      <c r="B49" s="36" t="s">
        <v>82</v>
      </c>
      <c r="D49" s="35" t="s">
        <v>31</v>
      </c>
      <c r="E49" s="36" t="s">
        <v>83</v>
      </c>
      <c r="G49" s="35" t="s">
        <v>58</v>
      </c>
      <c r="H49" s="36" t="s">
        <v>59</v>
      </c>
    </row>
    <row r="50" spans="1:8" ht="15" customHeight="1" hidden="1">
      <c r="A50" s="35" t="s">
        <v>84</v>
      </c>
      <c r="D50" s="35" t="s">
        <v>32</v>
      </c>
      <c r="E50" s="36" t="s">
        <v>85</v>
      </c>
      <c r="G50" s="35" t="s">
        <v>58</v>
      </c>
      <c r="H50" s="36" t="s">
        <v>59</v>
      </c>
    </row>
    <row r="51" ht="15" customHeight="1"/>
    <row r="52" spans="1:8" ht="15" customHeight="1" hidden="1">
      <c r="A52" s="34" t="s">
        <v>86</v>
      </c>
      <c r="D52" s="35" t="s">
        <v>33</v>
      </c>
      <c r="E52" s="36" t="s">
        <v>87</v>
      </c>
      <c r="G52" s="35" t="s">
        <v>56</v>
      </c>
      <c r="H52" s="36" t="s">
        <v>57</v>
      </c>
    </row>
    <row r="53" spans="1:8" ht="15" customHeight="1">
      <c r="A53" s="34" t="s">
        <v>402</v>
      </c>
      <c r="B53" s="36" t="s">
        <v>440</v>
      </c>
      <c r="D53" s="35" t="s">
        <v>34</v>
      </c>
      <c r="E53" s="36" t="s">
        <v>439</v>
      </c>
      <c r="G53" s="35" t="s">
        <v>56</v>
      </c>
      <c r="H53" s="36" t="s">
        <v>57</v>
      </c>
    </row>
    <row r="54" spans="1:8" ht="15" customHeight="1">
      <c r="A54" s="35" t="s">
        <v>88</v>
      </c>
      <c r="D54" s="35" t="s">
        <v>35</v>
      </c>
      <c r="G54" s="35" t="s">
        <v>56</v>
      </c>
      <c r="H54" s="36" t="s">
        <v>57</v>
      </c>
    </row>
    <row r="55" spans="1:8" ht="15" customHeight="1">
      <c r="A55" s="35" t="s">
        <v>89</v>
      </c>
      <c r="B55" s="36" t="s">
        <v>582</v>
      </c>
      <c r="D55" s="35" t="s">
        <v>36</v>
      </c>
      <c r="E55" s="36" t="s">
        <v>583</v>
      </c>
      <c r="G55" s="35" t="s">
        <v>56</v>
      </c>
      <c r="H55" s="36" t="s">
        <v>57</v>
      </c>
    </row>
    <row r="56" spans="1:8" ht="15" customHeight="1">
      <c r="A56" s="35" t="s">
        <v>509</v>
      </c>
      <c r="B56" s="36" t="s">
        <v>510</v>
      </c>
      <c r="D56" s="35" t="s">
        <v>508</v>
      </c>
      <c r="E56" s="36" t="s">
        <v>507</v>
      </c>
      <c r="G56" s="35" t="s">
        <v>210</v>
      </c>
      <c r="H56" s="36" t="s">
        <v>57</v>
      </c>
    </row>
    <row r="57" spans="1:8" ht="15" customHeight="1">
      <c r="A57" s="35" t="s">
        <v>90</v>
      </c>
      <c r="B57" s="36" t="s">
        <v>438</v>
      </c>
      <c r="D57" s="35" t="s">
        <v>37</v>
      </c>
      <c r="E57" s="36" t="s">
        <v>91</v>
      </c>
      <c r="G57" s="35" t="s">
        <v>56</v>
      </c>
      <c r="H57" s="36" t="s">
        <v>57</v>
      </c>
    </row>
    <row r="58" spans="1:8" ht="27" customHeight="1">
      <c r="A58" s="37" t="s">
        <v>92</v>
      </c>
      <c r="D58" s="42" t="s">
        <v>93</v>
      </c>
      <c r="G58" s="42" t="s">
        <v>58</v>
      </c>
      <c r="H58" s="43" t="s">
        <v>59</v>
      </c>
    </row>
    <row r="59" ht="15" customHeight="1"/>
    <row r="60" spans="1:8" ht="15" customHeight="1">
      <c r="A60" s="34" t="s">
        <v>512</v>
      </c>
      <c r="D60" s="35" t="s">
        <v>38</v>
      </c>
      <c r="G60" s="35" t="s">
        <v>56</v>
      </c>
      <c r="H60" s="36" t="s">
        <v>57</v>
      </c>
    </row>
    <row r="61" ht="15" customHeight="1"/>
    <row r="62" spans="1:8" ht="15" customHeight="1">
      <c r="A62" s="34" t="s">
        <v>511</v>
      </c>
      <c r="B62" s="36" t="s">
        <v>94</v>
      </c>
      <c r="D62" s="35" t="s">
        <v>39</v>
      </c>
      <c r="E62" s="36" t="s">
        <v>95</v>
      </c>
      <c r="G62" s="35" t="s">
        <v>56</v>
      </c>
      <c r="H62" s="36" t="s">
        <v>57</v>
      </c>
    </row>
    <row r="63" spans="1:8" ht="15" customHeight="1">
      <c r="A63" s="35" t="s">
        <v>424</v>
      </c>
      <c r="B63" s="36"/>
      <c r="D63" s="35" t="s">
        <v>425</v>
      </c>
      <c r="E63" s="35"/>
      <c r="G63" s="35" t="s">
        <v>420</v>
      </c>
      <c r="H63" s="36" t="s">
        <v>57</v>
      </c>
    </row>
    <row r="64" spans="1:8" ht="15" customHeight="1">
      <c r="A64" s="35" t="s">
        <v>96</v>
      </c>
      <c r="B64" s="36" t="s">
        <v>97</v>
      </c>
      <c r="D64" s="35" t="s">
        <v>40</v>
      </c>
      <c r="E64" s="36" t="s">
        <v>98</v>
      </c>
      <c r="G64" s="35" t="s">
        <v>56</v>
      </c>
      <c r="H64" s="36" t="s">
        <v>57</v>
      </c>
    </row>
    <row r="65" spans="1:8" ht="15" customHeight="1">
      <c r="A65" s="35" t="s">
        <v>99</v>
      </c>
      <c r="D65" s="35" t="s">
        <v>41</v>
      </c>
      <c r="E65" s="36" t="s">
        <v>100</v>
      </c>
      <c r="G65" s="35" t="s">
        <v>58</v>
      </c>
      <c r="H65" s="36" t="s">
        <v>59</v>
      </c>
    </row>
    <row r="66" spans="1:8" ht="15" customHeight="1" hidden="1">
      <c r="A66" s="35" t="s">
        <v>101</v>
      </c>
      <c r="D66" s="35" t="s">
        <v>42</v>
      </c>
      <c r="G66" s="35" t="s">
        <v>56</v>
      </c>
      <c r="H66" s="36" t="s">
        <v>57</v>
      </c>
    </row>
    <row r="67" spans="1:8" ht="15" customHeight="1">
      <c r="A67" s="35"/>
      <c r="D67" s="35"/>
      <c r="G67" s="35"/>
      <c r="H67" s="36"/>
    </row>
    <row r="68" spans="1:8" ht="15" customHeight="1">
      <c r="A68" s="34" t="s">
        <v>102</v>
      </c>
      <c r="D68" s="35" t="s">
        <v>43</v>
      </c>
      <c r="G68" s="35" t="s">
        <v>56</v>
      </c>
      <c r="H68" s="36" t="s">
        <v>57</v>
      </c>
    </row>
    <row r="69" spans="1:8" ht="15" customHeight="1">
      <c r="A69" s="35" t="s">
        <v>539</v>
      </c>
      <c r="D69" s="35" t="s">
        <v>540</v>
      </c>
      <c r="G69" s="35" t="s">
        <v>56</v>
      </c>
      <c r="H69" s="36" t="s">
        <v>57</v>
      </c>
    </row>
    <row r="70" spans="1:8" ht="15" customHeight="1">
      <c r="A70" s="35" t="s">
        <v>103</v>
      </c>
      <c r="D70" s="35" t="s">
        <v>44</v>
      </c>
      <c r="G70" s="35" t="s">
        <v>56</v>
      </c>
      <c r="H70" s="36" t="s">
        <v>57</v>
      </c>
    </row>
    <row r="71" ht="15" customHeight="1"/>
    <row r="72" spans="1:8" ht="27" customHeight="1">
      <c r="A72" s="41" t="s">
        <v>513</v>
      </c>
      <c r="D72" s="42" t="s">
        <v>45</v>
      </c>
      <c r="E72" s="43" t="s">
        <v>104</v>
      </c>
      <c r="G72" s="42" t="s">
        <v>58</v>
      </c>
      <c r="H72" s="43" t="s">
        <v>59</v>
      </c>
    </row>
    <row r="73" spans="1:8" ht="15" customHeight="1">
      <c r="A73" s="37" t="s">
        <v>576</v>
      </c>
      <c r="B73" s="36" t="s">
        <v>579</v>
      </c>
      <c r="D73" s="42" t="s">
        <v>577</v>
      </c>
      <c r="E73" s="43" t="s">
        <v>578</v>
      </c>
      <c r="G73" s="42" t="s">
        <v>58</v>
      </c>
      <c r="H73" s="43" t="s">
        <v>59</v>
      </c>
    </row>
    <row r="74" spans="1:8" ht="15" customHeight="1">
      <c r="A74" s="35" t="s">
        <v>105</v>
      </c>
      <c r="B74" s="36" t="s">
        <v>213</v>
      </c>
      <c r="D74" s="35" t="s">
        <v>46</v>
      </c>
      <c r="E74" s="36" t="s">
        <v>106</v>
      </c>
      <c r="G74" s="35" t="s">
        <v>56</v>
      </c>
      <c r="H74" s="36" t="s">
        <v>57</v>
      </c>
    </row>
    <row r="75" spans="1:8" ht="15" customHeight="1">
      <c r="A75" s="35" t="s">
        <v>107</v>
      </c>
      <c r="B75" s="36" t="s">
        <v>422</v>
      </c>
      <c r="D75" s="35" t="s">
        <v>113</v>
      </c>
      <c r="E75" s="36" t="s">
        <v>114</v>
      </c>
      <c r="G75" s="35" t="s">
        <v>56</v>
      </c>
      <c r="H75" s="36" t="s">
        <v>57</v>
      </c>
    </row>
    <row r="76" spans="1:8" ht="15" customHeight="1">
      <c r="A76" s="35" t="s">
        <v>427</v>
      </c>
      <c r="B76" s="36" t="s">
        <v>437</v>
      </c>
      <c r="D76" s="35" t="s">
        <v>428</v>
      </c>
      <c r="E76" s="36" t="s">
        <v>429</v>
      </c>
      <c r="G76" s="35" t="s">
        <v>56</v>
      </c>
      <c r="H76" s="36" t="s">
        <v>57</v>
      </c>
    </row>
    <row r="77" ht="15" customHeight="1"/>
    <row r="78" spans="1:8" ht="15" customHeight="1">
      <c r="A78" s="34" t="s">
        <v>530</v>
      </c>
      <c r="B78" s="36" t="s">
        <v>533</v>
      </c>
      <c r="D78" s="35" t="s">
        <v>531</v>
      </c>
      <c r="E78" s="36" t="s">
        <v>545</v>
      </c>
      <c r="G78" s="35" t="s">
        <v>70</v>
      </c>
      <c r="H78" s="36" t="s">
        <v>59</v>
      </c>
    </row>
    <row r="79" spans="1:8" ht="15" customHeight="1">
      <c r="A79" s="35" t="s">
        <v>614</v>
      </c>
      <c r="D79" s="35" t="s">
        <v>432</v>
      </c>
      <c r="E79" s="36" t="s">
        <v>600</v>
      </c>
      <c r="G79" s="35" t="s">
        <v>56</v>
      </c>
      <c r="H79" s="36" t="s">
        <v>57</v>
      </c>
    </row>
    <row r="80" spans="1:8" ht="15" customHeight="1" hidden="1">
      <c r="A80" s="35" t="s">
        <v>613</v>
      </c>
      <c r="D80" s="35" t="s">
        <v>47</v>
      </c>
      <c r="E80" s="36" t="s">
        <v>108</v>
      </c>
      <c r="G80" s="35" t="s">
        <v>56</v>
      </c>
      <c r="H80" s="36" t="s">
        <v>57</v>
      </c>
    </row>
    <row r="81" ht="15" customHeight="1"/>
    <row r="82" spans="1:8" ht="15" customHeight="1">
      <c r="A82" s="34" t="s">
        <v>397</v>
      </c>
      <c r="D82" s="35" t="s">
        <v>398</v>
      </c>
      <c r="G82" s="35" t="s">
        <v>56</v>
      </c>
      <c r="H82" s="36" t="s">
        <v>57</v>
      </c>
    </row>
    <row r="83" spans="1:8" ht="15" customHeight="1">
      <c r="A83" s="35" t="s">
        <v>399</v>
      </c>
      <c r="D83" s="35" t="s">
        <v>211</v>
      </c>
      <c r="G83" s="35" t="s">
        <v>56</v>
      </c>
      <c r="H83" s="36" t="s">
        <v>57</v>
      </c>
    </row>
    <row r="84" spans="1:8" ht="27" customHeight="1">
      <c r="A84" s="37" t="s">
        <v>584</v>
      </c>
      <c r="D84" s="42" t="s">
        <v>109</v>
      </c>
      <c r="E84" s="43"/>
      <c r="G84" s="42" t="s">
        <v>56</v>
      </c>
      <c r="H84" s="43" t="s">
        <v>57</v>
      </c>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9.00390625" defaultRowHeight="16.5"/>
  <cols>
    <col min="1" max="1" width="3.50390625" style="0" customWidth="1"/>
    <col min="2" max="2" width="112.00390625" style="0" customWidth="1"/>
  </cols>
  <sheetData>
    <row r="1" spans="1:2" s="257" customFormat="1" ht="42.75" customHeight="1">
      <c r="A1" s="316" t="s">
        <v>599</v>
      </c>
      <c r="B1" s="316"/>
    </row>
    <row r="4" spans="1:2" s="258" customFormat="1" ht="114.75" customHeight="1">
      <c r="A4" s="330" t="s">
        <v>615</v>
      </c>
      <c r="B4" s="331"/>
    </row>
    <row r="5" s="258" customFormat="1" ht="16.5">
      <c r="B5" s="259"/>
    </row>
    <row r="6" s="258" customFormat="1" ht="16.5">
      <c r="B6" s="260"/>
    </row>
    <row r="7" s="258" customFormat="1" ht="16.5">
      <c r="B7" s="259"/>
    </row>
  </sheetData>
  <mergeCells count="2">
    <mergeCell ref="A1:B1"/>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5"/>
    </row>
    <row r="2" spans="1:9" s="1" customFormat="1" ht="6.75" customHeight="1" thickBot="1">
      <c r="A2" s="282"/>
      <c r="B2" s="282"/>
      <c r="C2" s="282"/>
      <c r="D2" s="282"/>
      <c r="E2" s="282"/>
      <c r="F2" s="282"/>
      <c r="G2" s="282"/>
      <c r="H2" s="282"/>
      <c r="I2" s="282"/>
    </row>
    <row r="3" spans="1:9" s="1" customFormat="1" ht="28.5" customHeight="1" thickBot="1">
      <c r="A3" s="270" t="s">
        <v>135</v>
      </c>
      <c r="B3" s="270"/>
      <c r="C3" s="270"/>
      <c r="D3" s="270"/>
      <c r="E3" s="270"/>
      <c r="F3" s="270"/>
      <c r="G3" s="270"/>
      <c r="H3" s="280"/>
      <c r="I3" s="109" t="s">
        <v>200</v>
      </c>
    </row>
    <row r="4" spans="1:9" s="1" customFormat="1" ht="25.5" customHeight="1">
      <c r="A4" s="270" t="s">
        <v>606</v>
      </c>
      <c r="B4" s="270"/>
      <c r="C4" s="270"/>
      <c r="D4" s="270"/>
      <c r="E4" s="270"/>
      <c r="F4" s="270"/>
      <c r="G4" s="270"/>
      <c r="H4" s="270"/>
      <c r="I4" s="98"/>
    </row>
    <row r="5" spans="3:7" s="1" customFormat="1" ht="3" customHeight="1">
      <c r="C5" s="5"/>
      <c r="D5" s="5"/>
      <c r="E5" s="5"/>
      <c r="F5" s="6"/>
      <c r="G5" s="5"/>
    </row>
    <row r="6" spans="1:7" s="1" customFormat="1" ht="3" customHeight="1">
      <c r="A6" s="7"/>
      <c r="C6" s="5"/>
      <c r="D6" s="5"/>
      <c r="E6" s="5"/>
      <c r="F6" s="6"/>
      <c r="G6" s="5"/>
    </row>
    <row r="7" spans="1:7" s="76" customFormat="1" ht="25.5" customHeight="1">
      <c r="A7" s="278" t="s">
        <v>423</v>
      </c>
      <c r="B7" s="278"/>
      <c r="C7" s="278"/>
      <c r="D7" s="74"/>
      <c r="E7" s="74"/>
      <c r="F7" s="75"/>
      <c r="G7" s="74"/>
    </row>
    <row r="8" spans="1:7" s="1" customFormat="1" ht="6" customHeight="1">
      <c r="A8" s="7"/>
      <c r="C8" s="5"/>
      <c r="D8" s="5"/>
      <c r="E8" s="5"/>
      <c r="F8" s="6"/>
      <c r="G8" s="5"/>
    </row>
    <row r="9" spans="1:9" s="96" customFormat="1" ht="21" customHeight="1">
      <c r="A9" s="46"/>
      <c r="B9" s="99"/>
      <c r="C9" s="276" t="s">
        <v>115</v>
      </c>
      <c r="D9" s="281"/>
      <c r="E9" s="281"/>
      <c r="F9" s="281"/>
      <c r="G9" s="281"/>
      <c r="H9" s="281"/>
      <c r="I9" s="279"/>
    </row>
    <row r="10" spans="1:9" s="96" customFormat="1" ht="21" customHeight="1">
      <c r="A10" s="49"/>
      <c r="B10" s="100"/>
      <c r="C10" s="276" t="s">
        <v>159</v>
      </c>
      <c r="D10" s="279"/>
      <c r="E10" s="46"/>
      <c r="F10" s="276" t="s">
        <v>160</v>
      </c>
      <c r="G10" s="279"/>
      <c r="H10" s="50"/>
      <c r="I10" s="50"/>
    </row>
    <row r="11" spans="1:9" s="96" customFormat="1" ht="54" customHeight="1">
      <c r="A11" s="52" t="s">
        <v>161</v>
      </c>
      <c r="B11" s="101" t="s">
        <v>162</v>
      </c>
      <c r="C11" s="53" t="s">
        <v>163</v>
      </c>
      <c r="D11" s="94" t="s">
        <v>218</v>
      </c>
      <c r="E11" s="52" t="s">
        <v>164</v>
      </c>
      <c r="F11" s="53" t="s">
        <v>165</v>
      </c>
      <c r="G11" s="54" t="s">
        <v>166</v>
      </c>
      <c r="H11" s="52" t="s">
        <v>167</v>
      </c>
      <c r="I11" s="52" t="s">
        <v>168</v>
      </c>
    </row>
    <row r="12" spans="1:9" s="96" customFormat="1" ht="21" customHeight="1">
      <c r="A12" s="55" t="s">
        <v>169</v>
      </c>
      <c r="B12" s="56" t="s">
        <v>170</v>
      </c>
      <c r="C12" s="57"/>
      <c r="D12" s="57"/>
      <c r="E12" s="57"/>
      <c r="F12" s="59" t="s">
        <v>204</v>
      </c>
      <c r="G12" s="59" t="s">
        <v>204</v>
      </c>
      <c r="H12" s="59" t="s">
        <v>204</v>
      </c>
      <c r="I12" s="59" t="s">
        <v>205</v>
      </c>
    </row>
    <row r="13" spans="1:9" s="47" customFormat="1" ht="21" customHeight="1">
      <c r="A13" s="60"/>
      <c r="B13" s="61" t="s">
        <v>171</v>
      </c>
      <c r="C13" s="219">
        <v>0</v>
      </c>
      <c r="D13" s="219">
        <v>19</v>
      </c>
      <c r="E13" s="219">
        <v>4237</v>
      </c>
      <c r="F13" s="219">
        <v>0</v>
      </c>
      <c r="G13" s="219">
        <v>667984</v>
      </c>
      <c r="H13" s="219">
        <v>0</v>
      </c>
      <c r="I13" s="219">
        <v>1811</v>
      </c>
    </row>
    <row r="14" spans="1:9" s="47" customFormat="1" ht="43.5" customHeight="1">
      <c r="A14" s="60"/>
      <c r="B14" s="63" t="s">
        <v>172</v>
      </c>
      <c r="C14" s="180"/>
      <c r="D14" s="223"/>
      <c r="E14" s="222"/>
      <c r="F14" s="222"/>
      <c r="G14" s="222"/>
      <c r="H14" s="219">
        <v>0</v>
      </c>
      <c r="I14" s="219">
        <v>0</v>
      </c>
    </row>
    <row r="15" spans="1:9" s="47" customFormat="1" ht="21" customHeight="1">
      <c r="A15" s="60"/>
      <c r="B15" s="63" t="s">
        <v>173</v>
      </c>
      <c r="C15" s="180"/>
      <c r="D15" s="180"/>
      <c r="E15" s="222"/>
      <c r="F15" s="222"/>
      <c r="G15" s="222"/>
      <c r="H15" s="219">
        <v>0</v>
      </c>
      <c r="I15" s="219">
        <v>0</v>
      </c>
    </row>
    <row r="16" spans="1:9" s="47" customFormat="1" ht="21" customHeight="1">
      <c r="A16" s="60"/>
      <c r="B16" s="63" t="s">
        <v>174</v>
      </c>
      <c r="C16" s="222"/>
      <c r="D16" s="222"/>
      <c r="E16" s="222"/>
      <c r="F16" s="219">
        <v>0</v>
      </c>
      <c r="G16" s="219">
        <v>0</v>
      </c>
      <c r="H16" s="219">
        <v>0</v>
      </c>
      <c r="I16" s="219">
        <v>0</v>
      </c>
    </row>
    <row r="17" spans="1:9" s="47" customFormat="1" ht="21" customHeight="1">
      <c r="A17" s="60"/>
      <c r="B17" s="66" t="s">
        <v>175</v>
      </c>
      <c r="C17" s="219">
        <v>0</v>
      </c>
      <c r="D17" s="219">
        <v>0</v>
      </c>
      <c r="E17" s="219">
        <v>0</v>
      </c>
      <c r="F17" s="219">
        <v>0</v>
      </c>
      <c r="G17" s="219">
        <v>0</v>
      </c>
      <c r="H17" s="219">
        <v>0</v>
      </c>
      <c r="I17" s="219">
        <v>0</v>
      </c>
    </row>
    <row r="18" spans="1:9" s="96" customFormat="1" ht="21" customHeight="1">
      <c r="A18" s="67"/>
      <c r="B18" s="68" t="s">
        <v>176</v>
      </c>
      <c r="C18" s="219">
        <v>0</v>
      </c>
      <c r="D18" s="219">
        <v>19</v>
      </c>
      <c r="E18" s="219">
        <v>4237</v>
      </c>
      <c r="F18" s="219">
        <v>0</v>
      </c>
      <c r="G18" s="219">
        <v>667984</v>
      </c>
      <c r="H18" s="219">
        <v>0</v>
      </c>
      <c r="I18" s="219">
        <v>1811</v>
      </c>
    </row>
    <row r="19" spans="1:9" s="47" customFormat="1" ht="21" customHeight="1">
      <c r="A19" s="70" t="s">
        <v>177</v>
      </c>
      <c r="B19" s="71" t="s">
        <v>178</v>
      </c>
      <c r="C19" s="219">
        <v>0</v>
      </c>
      <c r="D19" s="219">
        <v>0</v>
      </c>
      <c r="E19" s="219">
        <v>0</v>
      </c>
      <c r="F19" s="222"/>
      <c r="G19" s="222"/>
      <c r="H19" s="219">
        <v>0</v>
      </c>
      <c r="I19" s="219">
        <v>0</v>
      </c>
    </row>
    <row r="20" spans="1:9" s="47" customFormat="1" ht="43.5" customHeight="1">
      <c r="A20" s="102" t="s">
        <v>179</v>
      </c>
      <c r="B20" s="63" t="s">
        <v>180</v>
      </c>
      <c r="C20" s="219">
        <v>0</v>
      </c>
      <c r="D20" s="219">
        <v>0</v>
      </c>
      <c r="E20" s="219">
        <v>0</v>
      </c>
      <c r="F20" s="219">
        <v>0</v>
      </c>
      <c r="G20" s="219">
        <v>0</v>
      </c>
      <c r="H20" s="219">
        <v>0</v>
      </c>
      <c r="I20" s="219">
        <v>0</v>
      </c>
    </row>
    <row r="21" spans="1:9" s="47" customFormat="1" ht="43.5" customHeight="1">
      <c r="A21" s="60"/>
      <c r="B21" s="63" t="s">
        <v>181</v>
      </c>
      <c r="C21" s="180"/>
      <c r="D21" s="180"/>
      <c r="E21" s="222"/>
      <c r="F21" s="222"/>
      <c r="G21" s="251"/>
      <c r="H21" s="219">
        <v>0</v>
      </c>
      <c r="I21" s="219">
        <v>0</v>
      </c>
    </row>
    <row r="22" spans="1:9" s="47" customFormat="1" ht="21" customHeight="1">
      <c r="A22" s="60"/>
      <c r="B22" s="63" t="s">
        <v>173</v>
      </c>
      <c r="C22" s="180"/>
      <c r="D22" s="180"/>
      <c r="E22" s="222"/>
      <c r="F22" s="222"/>
      <c r="G22" s="222"/>
      <c r="H22" s="219">
        <v>0</v>
      </c>
      <c r="I22" s="219">
        <v>0</v>
      </c>
    </row>
    <row r="23" spans="1:9" s="47" customFormat="1" ht="21" customHeight="1">
      <c r="A23" s="60"/>
      <c r="B23" s="63" t="s">
        <v>174</v>
      </c>
      <c r="C23" s="180"/>
      <c r="D23" s="180"/>
      <c r="E23" s="222"/>
      <c r="F23" s="219">
        <v>0</v>
      </c>
      <c r="G23" s="219">
        <v>0</v>
      </c>
      <c r="H23" s="219">
        <v>0</v>
      </c>
      <c r="I23" s="219">
        <v>0</v>
      </c>
    </row>
    <row r="24" spans="1:9" s="96" customFormat="1" ht="21" customHeight="1">
      <c r="A24" s="67"/>
      <c r="B24" s="68" t="s">
        <v>182</v>
      </c>
      <c r="C24" s="219">
        <v>0</v>
      </c>
      <c r="D24" s="219">
        <v>0</v>
      </c>
      <c r="E24" s="219">
        <v>0</v>
      </c>
      <c r="F24" s="219">
        <v>0</v>
      </c>
      <c r="G24" s="219">
        <v>0</v>
      </c>
      <c r="H24" s="219">
        <v>0</v>
      </c>
      <c r="I24" s="219">
        <v>0</v>
      </c>
    </row>
    <row r="25" spans="1:9" s="47" customFormat="1" ht="21" customHeight="1">
      <c r="A25" s="70" t="s">
        <v>183</v>
      </c>
      <c r="B25" s="71" t="s">
        <v>184</v>
      </c>
      <c r="C25" s="219">
        <v>0</v>
      </c>
      <c r="D25" s="219">
        <v>17</v>
      </c>
      <c r="E25" s="219">
        <v>847</v>
      </c>
      <c r="F25" s="222"/>
      <c r="G25" s="222"/>
      <c r="H25" s="219">
        <v>0</v>
      </c>
      <c r="I25" s="219">
        <v>2952</v>
      </c>
    </row>
    <row r="26" spans="1:9" s="47" customFormat="1" ht="21" customHeight="1">
      <c r="A26" s="70" t="s">
        <v>185</v>
      </c>
      <c r="B26" s="71" t="s">
        <v>186</v>
      </c>
      <c r="C26" s="219">
        <v>0</v>
      </c>
      <c r="D26" s="219">
        <v>0</v>
      </c>
      <c r="E26" s="219">
        <v>0</v>
      </c>
      <c r="F26" s="222"/>
      <c r="G26" s="222"/>
      <c r="H26" s="219">
        <v>0</v>
      </c>
      <c r="I26" s="219">
        <v>0</v>
      </c>
    </row>
    <row r="27" spans="1:9" s="47" customFormat="1" ht="21" customHeight="1">
      <c r="A27" s="70" t="s">
        <v>187</v>
      </c>
      <c r="B27" s="71" t="s">
        <v>188</v>
      </c>
      <c r="C27" s="219">
        <v>0</v>
      </c>
      <c r="D27" s="219">
        <v>0</v>
      </c>
      <c r="E27" s="219">
        <v>0</v>
      </c>
      <c r="F27" s="222"/>
      <c r="G27" s="222"/>
      <c r="H27" s="219">
        <v>0</v>
      </c>
      <c r="I27" s="219">
        <v>0</v>
      </c>
    </row>
    <row r="28" spans="1:9" s="114" customFormat="1" ht="21" customHeight="1">
      <c r="A28" s="110"/>
      <c r="B28" s="111"/>
      <c r="C28" s="112"/>
      <c r="D28" s="112"/>
      <c r="E28" s="112"/>
      <c r="F28" s="113"/>
      <c r="G28" s="113"/>
      <c r="H28" s="112"/>
      <c r="I28" s="112"/>
    </row>
    <row r="29" spans="1:9" s="114" customFormat="1" ht="12" customHeight="1" thickBot="1">
      <c r="A29" s="110"/>
      <c r="B29" s="111"/>
      <c r="C29" s="112"/>
      <c r="D29" s="112"/>
      <c r="E29" s="112"/>
      <c r="F29" s="113"/>
      <c r="G29" s="113"/>
      <c r="H29" s="112"/>
      <c r="I29" s="112"/>
    </row>
    <row r="30" spans="1:9" s="1" customFormat="1" ht="32.25" customHeight="1" thickBot="1">
      <c r="A30" s="270" t="s">
        <v>135</v>
      </c>
      <c r="B30" s="270"/>
      <c r="C30" s="270"/>
      <c r="D30" s="270"/>
      <c r="E30" s="270"/>
      <c r="F30" s="270"/>
      <c r="G30" s="270"/>
      <c r="H30" s="280"/>
      <c r="I30" s="109" t="s">
        <v>200</v>
      </c>
    </row>
    <row r="31" spans="1:9" s="1" customFormat="1" ht="25.5" customHeight="1">
      <c r="A31" s="270" t="s">
        <v>606</v>
      </c>
      <c r="B31" s="270"/>
      <c r="C31" s="270"/>
      <c r="D31" s="270"/>
      <c r="E31" s="270"/>
      <c r="F31" s="270"/>
      <c r="G31" s="270"/>
      <c r="H31" s="270"/>
      <c r="I31" s="98"/>
    </row>
    <row r="32" spans="3:7" s="1" customFormat="1" ht="3" customHeight="1">
      <c r="C32" s="5"/>
      <c r="D32" s="5"/>
      <c r="E32" s="5"/>
      <c r="F32" s="6"/>
      <c r="G32" s="5"/>
    </row>
    <row r="33" spans="1:7" s="1" customFormat="1" ht="3" customHeight="1">
      <c r="A33" s="7"/>
      <c r="C33" s="5"/>
      <c r="D33" s="5"/>
      <c r="E33" s="5"/>
      <c r="F33" s="6"/>
      <c r="G33" s="5"/>
    </row>
    <row r="34" spans="1:7" s="76" customFormat="1" ht="22.5" customHeight="1">
      <c r="A34" s="278" t="s">
        <v>201</v>
      </c>
      <c r="B34" s="278"/>
      <c r="C34" s="278"/>
      <c r="D34" s="278"/>
      <c r="E34" s="74"/>
      <c r="F34" s="75"/>
      <c r="G34" s="74"/>
    </row>
    <row r="35" spans="1:7" s="1" customFormat="1" ht="6" customHeight="1">
      <c r="A35" s="7"/>
      <c r="C35" s="5"/>
      <c r="D35" s="5"/>
      <c r="E35" s="5"/>
      <c r="F35" s="6"/>
      <c r="G35" s="5"/>
    </row>
    <row r="36" spans="1:9" s="96" customFormat="1" ht="21" customHeight="1">
      <c r="A36" s="46"/>
      <c r="B36" s="99"/>
      <c r="C36" s="276" t="s">
        <v>115</v>
      </c>
      <c r="D36" s="281"/>
      <c r="E36" s="281"/>
      <c r="F36" s="281"/>
      <c r="G36" s="281"/>
      <c r="H36" s="281"/>
      <c r="I36" s="279"/>
    </row>
    <row r="37" spans="1:9" s="96" customFormat="1" ht="21" customHeight="1">
      <c r="A37" s="49"/>
      <c r="B37" s="100"/>
      <c r="C37" s="276" t="s">
        <v>159</v>
      </c>
      <c r="D37" s="279"/>
      <c r="E37" s="46"/>
      <c r="F37" s="276" t="s">
        <v>160</v>
      </c>
      <c r="G37" s="279"/>
      <c r="H37" s="50"/>
      <c r="I37" s="50"/>
    </row>
    <row r="38" spans="1:9" s="96" customFormat="1" ht="54" customHeight="1">
      <c r="A38" s="52" t="s">
        <v>161</v>
      </c>
      <c r="B38" s="101" t="s">
        <v>162</v>
      </c>
      <c r="C38" s="53" t="s">
        <v>163</v>
      </c>
      <c r="D38" s="94" t="s">
        <v>218</v>
      </c>
      <c r="E38" s="52" t="s">
        <v>164</v>
      </c>
      <c r="F38" s="53" t="s">
        <v>165</v>
      </c>
      <c r="G38" s="54" t="s">
        <v>166</v>
      </c>
      <c r="H38" s="52" t="s">
        <v>167</v>
      </c>
      <c r="I38" s="52" t="s">
        <v>168</v>
      </c>
    </row>
    <row r="39" spans="1:9" s="96" customFormat="1" ht="21" customHeight="1">
      <c r="A39" s="55" t="s">
        <v>206</v>
      </c>
      <c r="B39" s="115" t="s">
        <v>202</v>
      </c>
      <c r="C39" s="57"/>
      <c r="D39" s="57"/>
      <c r="E39" s="57"/>
      <c r="F39" s="59" t="s">
        <v>208</v>
      </c>
      <c r="G39" s="59" t="s">
        <v>208</v>
      </c>
      <c r="H39" s="59" t="s">
        <v>208</v>
      </c>
      <c r="I39" s="59" t="s">
        <v>204</v>
      </c>
    </row>
    <row r="40" spans="1:9" s="47" customFormat="1" ht="21" customHeight="1">
      <c r="A40" s="102"/>
      <c r="B40" s="61" t="s">
        <v>207</v>
      </c>
      <c r="C40" s="219">
        <v>0</v>
      </c>
      <c r="D40" s="219">
        <v>867</v>
      </c>
      <c r="E40" s="219">
        <v>37647</v>
      </c>
      <c r="F40" s="219">
        <v>0</v>
      </c>
      <c r="G40" s="219">
        <v>17121718</v>
      </c>
      <c r="H40" s="219">
        <v>0</v>
      </c>
      <c r="I40" s="219">
        <v>29056</v>
      </c>
    </row>
    <row r="41" spans="1:9" s="47" customFormat="1" ht="43.5" customHeight="1">
      <c r="A41" s="60"/>
      <c r="B41" s="63" t="s">
        <v>172</v>
      </c>
      <c r="C41" s="180"/>
      <c r="D41" s="223"/>
      <c r="E41" s="180"/>
      <c r="F41" s="222"/>
      <c r="G41" s="222"/>
      <c r="H41" s="219">
        <v>0</v>
      </c>
      <c r="I41" s="219">
        <v>14372</v>
      </c>
    </row>
    <row r="42" spans="1:9" s="47" customFormat="1" ht="21" customHeight="1">
      <c r="A42" s="60"/>
      <c r="B42" s="63" t="s">
        <v>173</v>
      </c>
      <c r="C42" s="180"/>
      <c r="D42" s="180"/>
      <c r="E42" s="180"/>
      <c r="F42" s="222"/>
      <c r="G42" s="222"/>
      <c r="H42" s="219">
        <v>0</v>
      </c>
      <c r="I42" s="219">
        <v>4594</v>
      </c>
    </row>
    <row r="43" spans="1:9" s="47" customFormat="1" ht="21" customHeight="1">
      <c r="A43" s="60"/>
      <c r="B43" s="63" t="s">
        <v>174</v>
      </c>
      <c r="C43" s="222"/>
      <c r="D43" s="222"/>
      <c r="E43" s="222"/>
      <c r="F43" s="219">
        <v>0</v>
      </c>
      <c r="G43" s="219">
        <v>904639</v>
      </c>
      <c r="H43" s="219">
        <v>0</v>
      </c>
      <c r="I43" s="219">
        <v>326</v>
      </c>
    </row>
    <row r="44" spans="1:9" s="47" customFormat="1" ht="21" customHeight="1">
      <c r="A44" s="103"/>
      <c r="B44" s="71" t="s">
        <v>189</v>
      </c>
      <c r="C44" s="219">
        <v>0</v>
      </c>
      <c r="D44" s="219">
        <v>867</v>
      </c>
      <c r="E44" s="219">
        <v>37647</v>
      </c>
      <c r="F44" s="219">
        <v>0</v>
      </c>
      <c r="G44" s="219">
        <v>18026357</v>
      </c>
      <c r="H44" s="219">
        <v>0</v>
      </c>
      <c r="I44" s="219">
        <v>48348</v>
      </c>
    </row>
    <row r="45" spans="1:9" s="47" customFormat="1" ht="21" customHeight="1">
      <c r="A45" s="104"/>
      <c r="B45" s="71" t="s">
        <v>190</v>
      </c>
      <c r="C45" s="69">
        <f aca="true" t="shared" si="0" ref="C45:I45">C18+C19+C24+C25+C26+C27+C44</f>
        <v>0</v>
      </c>
      <c r="D45" s="69">
        <f>D18+D19+D24+D25+D26+D27+D44</f>
        <v>903</v>
      </c>
      <c r="E45" s="69">
        <f t="shared" si="0"/>
        <v>42731</v>
      </c>
      <c r="F45" s="69">
        <f>F18+F19+F24+F25+F26+F27+F44</f>
        <v>0</v>
      </c>
      <c r="G45" s="69">
        <f t="shared" si="0"/>
        <v>18694341</v>
      </c>
      <c r="H45" s="69">
        <f t="shared" si="0"/>
        <v>0</v>
      </c>
      <c r="I45" s="69">
        <f t="shared" si="0"/>
        <v>53111</v>
      </c>
    </row>
    <row r="46" s="47" customFormat="1" ht="11.25"/>
    <row r="47" s="47" customFormat="1" ht="11.25">
      <c r="I47" s="97"/>
    </row>
    <row r="48" s="47" customFormat="1" ht="11.25"/>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9" customFormat="1" ht="3" customHeight="1" thickBot="1">
      <c r="A1" s="118"/>
      <c r="B1" s="118"/>
      <c r="C1" s="118"/>
      <c r="D1" s="118"/>
      <c r="E1" s="118"/>
      <c r="F1" s="118"/>
      <c r="G1" s="118"/>
      <c r="H1" s="95"/>
    </row>
    <row r="2" spans="1:8" ht="3" customHeight="1" hidden="1" thickBot="1">
      <c r="A2" s="282"/>
      <c r="B2" s="282"/>
      <c r="C2" s="282"/>
      <c r="D2" s="282"/>
      <c r="E2" s="282"/>
      <c r="F2" s="282"/>
      <c r="G2" s="282"/>
      <c r="H2" s="282"/>
    </row>
    <row r="3" spans="1:8" s="120" customFormat="1" ht="27" customHeight="1" thickBot="1">
      <c r="A3" s="270" t="s">
        <v>241</v>
      </c>
      <c r="B3" s="270"/>
      <c r="C3" s="270"/>
      <c r="D3" s="270"/>
      <c r="E3" s="270"/>
      <c r="F3" s="270"/>
      <c r="G3" s="270"/>
      <c r="H3" s="109" t="s">
        <v>242</v>
      </c>
    </row>
    <row r="4" spans="1:8" s="120" customFormat="1" ht="25.5" customHeight="1">
      <c r="A4" s="270" t="s">
        <v>607</v>
      </c>
      <c r="B4" s="270"/>
      <c r="C4" s="270"/>
      <c r="D4" s="270"/>
      <c r="E4" s="270"/>
      <c r="F4" s="270"/>
      <c r="G4" s="270"/>
      <c r="H4" s="98"/>
    </row>
    <row r="5" spans="1:8" ht="1.5" customHeight="1">
      <c r="A5" s="2"/>
      <c r="B5" s="1"/>
      <c r="C5" s="5"/>
      <c r="D5" s="121"/>
      <c r="E5" s="4"/>
      <c r="F5" s="121"/>
      <c r="G5" s="1"/>
      <c r="H5" s="1"/>
    </row>
    <row r="6" spans="1:8" ht="1.5" customHeight="1">
      <c r="A6" s="1"/>
      <c r="B6" s="1"/>
      <c r="C6" s="5"/>
      <c r="D6" s="5"/>
      <c r="E6" s="6"/>
      <c r="F6" s="5"/>
      <c r="G6" s="1"/>
      <c r="H6" s="1"/>
    </row>
    <row r="7" spans="1:8" ht="1.5" customHeight="1">
      <c r="A7" s="7"/>
      <c r="B7" s="1"/>
      <c r="C7" s="5"/>
      <c r="D7" s="5"/>
      <c r="E7" s="6"/>
      <c r="F7" s="5"/>
      <c r="G7" s="1"/>
      <c r="H7" s="1"/>
    </row>
    <row r="8" spans="1:8" s="122" customFormat="1" ht="22.5" customHeight="1">
      <c r="A8" s="278" t="s">
        <v>243</v>
      </c>
      <c r="B8" s="278"/>
      <c r="C8" s="278"/>
      <c r="D8" s="74"/>
      <c r="E8" s="75"/>
      <c r="F8" s="74"/>
      <c r="G8" s="76"/>
      <c r="H8" s="76"/>
    </row>
    <row r="9" spans="1:8" ht="3" customHeight="1">
      <c r="A9" s="7"/>
      <c r="B9" s="1"/>
      <c r="C9" s="5"/>
      <c r="D9" s="5"/>
      <c r="E9" s="6"/>
      <c r="F9" s="5"/>
      <c r="G9" s="1"/>
      <c r="H9" s="1"/>
    </row>
    <row r="10" spans="1:8" s="123" customFormat="1" ht="21" customHeight="1">
      <c r="A10" s="46"/>
      <c r="B10" s="46"/>
      <c r="C10" s="285" t="s">
        <v>244</v>
      </c>
      <c r="D10" s="286"/>
      <c r="E10" s="286"/>
      <c r="F10" s="285" t="s">
        <v>221</v>
      </c>
      <c r="G10" s="286"/>
      <c r="H10" s="286"/>
    </row>
    <row r="11" spans="1:8" s="123" customFormat="1" ht="21" customHeight="1">
      <c r="A11" s="49"/>
      <c r="B11" s="100"/>
      <c r="C11" s="100"/>
      <c r="D11" s="48"/>
      <c r="E11" s="49"/>
      <c r="F11" s="283" t="s">
        <v>222</v>
      </c>
      <c r="G11" s="285" t="s">
        <v>223</v>
      </c>
      <c r="H11" s="286"/>
    </row>
    <row r="12" spans="1:8" s="123" customFormat="1" ht="42" customHeight="1">
      <c r="A12" s="52" t="s">
        <v>224</v>
      </c>
      <c r="B12" s="51" t="s">
        <v>225</v>
      </c>
      <c r="C12" s="52" t="s">
        <v>226</v>
      </c>
      <c r="D12" s="101" t="s">
        <v>227</v>
      </c>
      <c r="E12" s="124" t="s">
        <v>228</v>
      </c>
      <c r="F12" s="284"/>
      <c r="G12" s="53" t="s">
        <v>229</v>
      </c>
      <c r="H12" s="54" t="s">
        <v>230</v>
      </c>
    </row>
    <row r="13" spans="1:8" s="123" customFormat="1" ht="21" customHeight="1">
      <c r="A13" s="126" t="s">
        <v>231</v>
      </c>
      <c r="B13" s="56" t="s">
        <v>232</v>
      </c>
      <c r="C13" s="57"/>
      <c r="D13" s="58"/>
      <c r="E13" s="59" t="s">
        <v>204</v>
      </c>
      <c r="F13" s="59" t="s">
        <v>204</v>
      </c>
      <c r="G13" s="59" t="s">
        <v>204</v>
      </c>
      <c r="H13" s="59" t="s">
        <v>204</v>
      </c>
    </row>
    <row r="14" spans="1:8" s="123" customFormat="1" ht="21" customHeight="1">
      <c r="A14" s="60"/>
      <c r="B14" s="61" t="s">
        <v>233</v>
      </c>
      <c r="C14" s="220">
        <v>8412020</v>
      </c>
      <c r="D14" s="221"/>
      <c r="E14" s="220">
        <v>2874628531</v>
      </c>
      <c r="F14" s="220">
        <v>6711677</v>
      </c>
      <c r="G14" s="220">
        <v>10008052</v>
      </c>
      <c r="H14" s="220">
        <v>21489051</v>
      </c>
    </row>
    <row r="15" spans="1:8" s="123" customFormat="1" ht="43.5" customHeight="1">
      <c r="A15" s="60"/>
      <c r="B15" s="63" t="s">
        <v>234</v>
      </c>
      <c r="C15" s="180"/>
      <c r="D15" s="180"/>
      <c r="E15" s="180"/>
      <c r="F15" s="220">
        <v>0</v>
      </c>
      <c r="G15" s="220">
        <v>134695</v>
      </c>
      <c r="H15" s="220">
        <v>1074434</v>
      </c>
    </row>
    <row r="16" spans="1:8" s="123" customFormat="1" ht="21" customHeight="1">
      <c r="A16" s="60"/>
      <c r="B16" s="63" t="s">
        <v>235</v>
      </c>
      <c r="C16" s="180"/>
      <c r="D16" s="180"/>
      <c r="E16" s="180"/>
      <c r="F16" s="220">
        <v>0</v>
      </c>
      <c r="G16" s="220">
        <v>71151</v>
      </c>
      <c r="H16" s="220">
        <v>807915</v>
      </c>
    </row>
    <row r="17" spans="1:8" s="123" customFormat="1" ht="21" customHeight="1">
      <c r="A17" s="60"/>
      <c r="B17" s="63" t="s">
        <v>236</v>
      </c>
      <c r="C17" s="180"/>
      <c r="D17" s="180"/>
      <c r="E17" s="220">
        <v>333182644</v>
      </c>
      <c r="F17" s="220">
        <v>21050</v>
      </c>
      <c r="G17" s="220">
        <v>56427</v>
      </c>
      <c r="H17" s="220">
        <v>568287</v>
      </c>
    </row>
    <row r="18" spans="1:8" s="123" customFormat="1" ht="21" customHeight="1">
      <c r="A18" s="60"/>
      <c r="B18" s="66" t="s">
        <v>237</v>
      </c>
      <c r="C18" s="220">
        <v>30172</v>
      </c>
      <c r="D18" s="180"/>
      <c r="E18" s="220">
        <v>1861981</v>
      </c>
      <c r="F18" s="220">
        <v>40328</v>
      </c>
      <c r="G18" s="220">
        <v>303121</v>
      </c>
      <c r="H18" s="220">
        <v>154663</v>
      </c>
    </row>
    <row r="19" spans="1:8" s="123" customFormat="1" ht="21" customHeight="1">
      <c r="A19" s="67"/>
      <c r="B19" s="68" t="s">
        <v>238</v>
      </c>
      <c r="C19" s="220">
        <v>8442192</v>
      </c>
      <c r="D19" s="180"/>
      <c r="E19" s="220">
        <v>3209673156</v>
      </c>
      <c r="F19" s="220">
        <v>6773055</v>
      </c>
      <c r="G19" s="220">
        <v>10573446</v>
      </c>
      <c r="H19" s="220">
        <v>24094350</v>
      </c>
    </row>
    <row r="20" spans="1:8" s="123" customFormat="1" ht="21" customHeight="1">
      <c r="A20" s="70" t="s">
        <v>245</v>
      </c>
      <c r="B20" s="71" t="s">
        <v>239</v>
      </c>
      <c r="C20" s="220">
        <v>4402</v>
      </c>
      <c r="D20" s="180"/>
      <c r="E20" s="180"/>
      <c r="F20" s="220">
        <v>0</v>
      </c>
      <c r="G20" s="220">
        <v>0</v>
      </c>
      <c r="H20" s="220">
        <v>9156</v>
      </c>
    </row>
    <row r="21" spans="1:8" s="123" customFormat="1" ht="43.5" customHeight="1">
      <c r="A21" s="102" t="s">
        <v>246</v>
      </c>
      <c r="B21" s="63" t="s">
        <v>240</v>
      </c>
      <c r="C21" s="220">
        <v>1742050</v>
      </c>
      <c r="D21" s="180"/>
      <c r="E21" s="220">
        <v>545289849</v>
      </c>
      <c r="F21" s="220">
        <v>2899814</v>
      </c>
      <c r="G21" s="220">
        <v>2361287</v>
      </c>
      <c r="H21" s="220">
        <v>7991293</v>
      </c>
    </row>
    <row r="22" spans="1:8" s="123" customFormat="1" ht="43.5" customHeight="1">
      <c r="A22" s="60"/>
      <c r="B22" s="63" t="s">
        <v>234</v>
      </c>
      <c r="C22" s="180"/>
      <c r="D22" s="180"/>
      <c r="E22" s="180"/>
      <c r="F22" s="220">
        <v>0</v>
      </c>
      <c r="G22" s="220">
        <v>7584</v>
      </c>
      <c r="H22" s="220">
        <v>167345</v>
      </c>
    </row>
    <row r="23" spans="1:8" s="123" customFormat="1" ht="21" customHeight="1">
      <c r="A23" s="60"/>
      <c r="B23" s="63" t="s">
        <v>235</v>
      </c>
      <c r="C23" s="180"/>
      <c r="D23" s="180"/>
      <c r="E23" s="180"/>
      <c r="F23" s="220">
        <v>0</v>
      </c>
      <c r="G23" s="220">
        <v>6444</v>
      </c>
      <c r="H23" s="220">
        <v>142360</v>
      </c>
    </row>
    <row r="24" spans="1:8" s="123" customFormat="1" ht="21" customHeight="1">
      <c r="A24" s="60"/>
      <c r="B24" s="63" t="s">
        <v>236</v>
      </c>
      <c r="C24" s="180"/>
      <c r="D24" s="180"/>
      <c r="E24" s="220">
        <v>62417301</v>
      </c>
      <c r="F24" s="220">
        <v>410</v>
      </c>
      <c r="G24" s="220">
        <v>1645</v>
      </c>
      <c r="H24" s="220">
        <v>54764</v>
      </c>
    </row>
    <row r="25" spans="1:8" s="123" customFormat="1" ht="21" customHeight="1">
      <c r="A25" s="67" t="s">
        <v>426</v>
      </c>
      <c r="B25" s="68" t="s">
        <v>247</v>
      </c>
      <c r="C25" s="220">
        <v>1742050</v>
      </c>
      <c r="D25" s="180"/>
      <c r="E25" s="220">
        <v>607707150</v>
      </c>
      <c r="F25" s="220">
        <v>2900224</v>
      </c>
      <c r="G25" s="220">
        <v>2376960</v>
      </c>
      <c r="H25" s="220">
        <v>8355762</v>
      </c>
    </row>
    <row r="26" spans="1:8" s="123" customFormat="1" ht="21" customHeight="1">
      <c r="A26" s="70" t="s">
        <v>248</v>
      </c>
      <c r="B26" s="71" t="s">
        <v>249</v>
      </c>
      <c r="C26" s="220">
        <v>179721</v>
      </c>
      <c r="D26" s="180"/>
      <c r="E26" s="180"/>
      <c r="F26" s="220">
        <v>0</v>
      </c>
      <c r="G26" s="220">
        <v>32657</v>
      </c>
      <c r="H26" s="220">
        <v>175172</v>
      </c>
    </row>
    <row r="27" spans="1:8" s="123" customFormat="1" ht="21" customHeight="1">
      <c r="A27" s="70" t="s">
        <v>250</v>
      </c>
      <c r="B27" s="71" t="s">
        <v>251</v>
      </c>
      <c r="C27" s="220">
        <v>5</v>
      </c>
      <c r="D27" s="180"/>
      <c r="E27" s="180"/>
      <c r="F27" s="220">
        <v>0</v>
      </c>
      <c r="G27" s="220">
        <v>0</v>
      </c>
      <c r="H27" s="220">
        <v>12</v>
      </c>
    </row>
    <row r="28" spans="1:8" s="123" customFormat="1" ht="21" customHeight="1">
      <c r="A28" s="70" t="s">
        <v>252</v>
      </c>
      <c r="B28" s="71" t="s">
        <v>253</v>
      </c>
      <c r="C28" s="220">
        <v>2</v>
      </c>
      <c r="D28" s="180"/>
      <c r="E28" s="180"/>
      <c r="F28" s="220">
        <v>0</v>
      </c>
      <c r="G28" s="220">
        <v>0</v>
      </c>
      <c r="H28" s="220">
        <v>0</v>
      </c>
    </row>
    <row r="29" spans="1:8" s="123" customFormat="1" ht="21" customHeight="1">
      <c r="A29" s="73"/>
      <c r="B29" s="68" t="s">
        <v>254</v>
      </c>
      <c r="C29" s="225">
        <f>C19+C20+C25+C26+C27+C28</f>
        <v>10368372</v>
      </c>
      <c r="D29" s="226"/>
      <c r="E29" s="225">
        <f>E19+E20+E25+E26+E27+E28</f>
        <v>3817380306</v>
      </c>
      <c r="F29" s="225">
        <f>F19+F20+F25+F26+F27+F28</f>
        <v>9673279</v>
      </c>
      <c r="G29" s="225">
        <f>G19+G20+G25+G26+G27+G28</f>
        <v>12983063</v>
      </c>
      <c r="H29" s="225">
        <f>H19+H20+H25+H26+H27+H28</f>
        <v>32634452</v>
      </c>
    </row>
    <row r="31" spans="1:8" ht="16.5">
      <c r="A31" s="9"/>
      <c r="H31" s="127"/>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6"/>
  <sheetViews>
    <sheetView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5"/>
    </row>
    <row r="2" spans="1:8" ht="2.25" customHeight="1" thickBot="1">
      <c r="A2" s="117"/>
      <c r="B2" s="117"/>
      <c r="C2" s="117"/>
      <c r="D2" s="117"/>
      <c r="E2" s="117"/>
      <c r="F2" s="117"/>
      <c r="G2" s="117"/>
      <c r="H2" s="117"/>
    </row>
    <row r="3" spans="1:8" s="120" customFormat="1" ht="30" customHeight="1" thickBot="1">
      <c r="A3" s="270" t="s">
        <v>256</v>
      </c>
      <c r="B3" s="270"/>
      <c r="C3" s="270"/>
      <c r="D3" s="270"/>
      <c r="E3" s="270"/>
      <c r="F3" s="270"/>
      <c r="G3" s="270"/>
      <c r="H3" s="109" t="s">
        <v>257</v>
      </c>
    </row>
    <row r="4" spans="1:8" s="120" customFormat="1" ht="28.5" customHeight="1">
      <c r="A4" s="270" t="s">
        <v>607</v>
      </c>
      <c r="B4" s="270"/>
      <c r="C4" s="270"/>
      <c r="D4" s="270"/>
      <c r="E4" s="270"/>
      <c r="F4" s="270"/>
      <c r="G4" s="270"/>
      <c r="H4" s="98"/>
    </row>
    <row r="5" spans="1:8" ht="3" customHeight="1">
      <c r="A5" s="1"/>
      <c r="B5" s="1"/>
      <c r="C5" s="5"/>
      <c r="D5" s="5"/>
      <c r="E5" s="6"/>
      <c r="F5" s="5"/>
      <c r="G5" s="1"/>
      <c r="H5" s="1"/>
    </row>
    <row r="6" spans="1:8" ht="3" customHeight="1">
      <c r="A6" s="7"/>
      <c r="B6" s="1"/>
      <c r="C6" s="5"/>
      <c r="D6" s="5"/>
      <c r="E6" s="6"/>
      <c r="F6" s="5"/>
      <c r="G6" s="1"/>
      <c r="H6" s="1"/>
    </row>
    <row r="7" spans="1:8" s="122" customFormat="1" ht="26.25" customHeight="1">
      <c r="A7" s="278" t="s">
        <v>258</v>
      </c>
      <c r="B7" s="278"/>
      <c r="C7" s="278"/>
      <c r="D7" s="74"/>
      <c r="E7" s="75"/>
      <c r="F7" s="74"/>
      <c r="G7" s="76"/>
      <c r="H7" s="76"/>
    </row>
    <row r="8" spans="1:8" ht="3" customHeight="1">
      <c r="A8" s="7"/>
      <c r="B8" s="1"/>
      <c r="C8" s="5"/>
      <c r="D8" s="5"/>
      <c r="E8" s="6"/>
      <c r="F8" s="5"/>
      <c r="G8" s="1"/>
      <c r="H8" s="1"/>
    </row>
    <row r="9" spans="1:8" s="123" customFormat="1" ht="22.5" customHeight="1">
      <c r="A9" s="46"/>
      <c r="B9" s="46"/>
      <c r="C9" s="285" t="s">
        <v>259</v>
      </c>
      <c r="D9" s="286"/>
      <c r="E9" s="286"/>
      <c r="F9" s="285" t="s">
        <v>260</v>
      </c>
      <c r="G9" s="286"/>
      <c r="H9" s="286"/>
    </row>
    <row r="10" spans="1:8" s="123" customFormat="1" ht="21" customHeight="1">
      <c r="A10" s="49"/>
      <c r="B10" s="100"/>
      <c r="C10" s="99"/>
      <c r="D10" s="46"/>
      <c r="E10" s="128" t="s">
        <v>255</v>
      </c>
      <c r="F10" s="283" t="s">
        <v>261</v>
      </c>
      <c r="G10" s="285" t="s">
        <v>262</v>
      </c>
      <c r="H10" s="286"/>
    </row>
    <row r="11" spans="1:8" s="123" customFormat="1" ht="22.5">
      <c r="A11" s="52" t="s">
        <v>263</v>
      </c>
      <c r="B11" s="51" t="s">
        <v>264</v>
      </c>
      <c r="C11" s="129" t="s">
        <v>265</v>
      </c>
      <c r="D11" s="130" t="s">
        <v>266</v>
      </c>
      <c r="E11" s="131" t="s">
        <v>267</v>
      </c>
      <c r="F11" s="284"/>
      <c r="G11" s="53" t="s">
        <v>268</v>
      </c>
      <c r="H11" s="54" t="s">
        <v>269</v>
      </c>
    </row>
    <row r="12" spans="1:8" s="123" customFormat="1" ht="21" customHeight="1">
      <c r="A12" s="126" t="s">
        <v>270</v>
      </c>
      <c r="B12" s="56" t="s">
        <v>271</v>
      </c>
      <c r="C12" s="57"/>
      <c r="D12" s="57"/>
      <c r="E12" s="59" t="s">
        <v>272</v>
      </c>
      <c r="F12" s="132" t="s">
        <v>272</v>
      </c>
      <c r="G12" s="59" t="s">
        <v>272</v>
      </c>
      <c r="H12" s="59" t="s">
        <v>272</v>
      </c>
    </row>
    <row r="13" spans="1:8" s="123" customFormat="1" ht="21" customHeight="1">
      <c r="A13" s="60"/>
      <c r="B13" s="61" t="s">
        <v>273</v>
      </c>
      <c r="C13" s="62">
        <v>224</v>
      </c>
      <c r="D13" s="62">
        <v>109518</v>
      </c>
      <c r="E13" s="62">
        <v>17141379</v>
      </c>
      <c r="F13" s="62">
        <v>510</v>
      </c>
      <c r="G13" s="62">
        <v>3147</v>
      </c>
      <c r="H13" s="62">
        <v>15127</v>
      </c>
    </row>
    <row r="14" spans="1:8" s="123" customFormat="1" ht="43.5" customHeight="1">
      <c r="A14" s="60"/>
      <c r="B14" s="63" t="s">
        <v>274</v>
      </c>
      <c r="C14" s="180"/>
      <c r="D14" s="222"/>
      <c r="E14" s="222"/>
      <c r="F14" s="62">
        <v>0</v>
      </c>
      <c r="G14" s="62">
        <v>0</v>
      </c>
      <c r="H14" s="62">
        <v>0</v>
      </c>
    </row>
    <row r="15" spans="1:8" s="123" customFormat="1" ht="21" customHeight="1">
      <c r="A15" s="60"/>
      <c r="B15" s="63" t="s">
        <v>275</v>
      </c>
      <c r="C15" s="180"/>
      <c r="D15" s="222"/>
      <c r="E15" s="222"/>
      <c r="F15" s="62">
        <v>0</v>
      </c>
      <c r="G15" s="62">
        <v>0</v>
      </c>
      <c r="H15" s="62">
        <v>0</v>
      </c>
    </row>
    <row r="16" spans="1:8" s="123" customFormat="1" ht="21" customHeight="1">
      <c r="A16" s="60"/>
      <c r="B16" s="63" t="s">
        <v>276</v>
      </c>
      <c r="C16" s="180"/>
      <c r="D16" s="222"/>
      <c r="E16" s="62">
        <v>0</v>
      </c>
      <c r="F16" s="62">
        <v>0</v>
      </c>
      <c r="G16" s="62">
        <v>0</v>
      </c>
      <c r="H16" s="62">
        <v>0</v>
      </c>
    </row>
    <row r="17" spans="1:8" s="123" customFormat="1" ht="21" customHeight="1">
      <c r="A17" s="60"/>
      <c r="B17" s="66" t="s">
        <v>277</v>
      </c>
      <c r="C17" s="62">
        <v>0</v>
      </c>
      <c r="D17" s="62">
        <v>0</v>
      </c>
      <c r="E17" s="62">
        <v>0</v>
      </c>
      <c r="F17" s="62">
        <v>0</v>
      </c>
      <c r="G17" s="62">
        <v>0</v>
      </c>
      <c r="H17" s="62">
        <v>0</v>
      </c>
    </row>
    <row r="18" spans="1:8" s="123" customFormat="1" ht="21" customHeight="1">
      <c r="A18" s="67"/>
      <c r="B18" s="68" t="s">
        <v>278</v>
      </c>
      <c r="C18" s="65">
        <v>224</v>
      </c>
      <c r="D18" s="65">
        <v>109518</v>
      </c>
      <c r="E18" s="65">
        <v>17141379</v>
      </c>
      <c r="F18" s="65">
        <v>510</v>
      </c>
      <c r="G18" s="65">
        <v>3147</v>
      </c>
      <c r="H18" s="65">
        <v>15127</v>
      </c>
    </row>
    <row r="19" spans="1:8" s="123" customFormat="1" ht="21" customHeight="1">
      <c r="A19" s="70" t="s">
        <v>279</v>
      </c>
      <c r="B19" s="71" t="s">
        <v>280</v>
      </c>
      <c r="C19" s="65">
        <v>0</v>
      </c>
      <c r="D19" s="65">
        <v>0</v>
      </c>
      <c r="E19" s="222"/>
      <c r="F19" s="65">
        <v>0</v>
      </c>
      <c r="G19" s="65">
        <v>0</v>
      </c>
      <c r="H19" s="65">
        <v>0</v>
      </c>
    </row>
    <row r="20" spans="1:8" s="123" customFormat="1" ht="43.5" customHeight="1">
      <c r="A20" s="102" t="s">
        <v>281</v>
      </c>
      <c r="B20" s="63" t="s">
        <v>282</v>
      </c>
      <c r="C20" s="65">
        <v>1</v>
      </c>
      <c r="D20" s="65">
        <v>582</v>
      </c>
      <c r="E20" s="65">
        <v>26534</v>
      </c>
      <c r="F20" s="65">
        <v>0</v>
      </c>
      <c r="G20" s="65">
        <v>0</v>
      </c>
      <c r="H20" s="65">
        <v>0</v>
      </c>
    </row>
    <row r="21" spans="1:8" s="123" customFormat="1" ht="43.5" customHeight="1">
      <c r="A21" s="60"/>
      <c r="B21" s="63" t="s">
        <v>274</v>
      </c>
      <c r="C21" s="180"/>
      <c r="D21" s="222"/>
      <c r="E21" s="222"/>
      <c r="F21" s="65">
        <v>0</v>
      </c>
      <c r="G21" s="65">
        <v>0</v>
      </c>
      <c r="H21" s="65">
        <v>0</v>
      </c>
    </row>
    <row r="22" spans="1:8" s="123" customFormat="1" ht="21" customHeight="1">
      <c r="A22" s="60"/>
      <c r="B22" s="63" t="s">
        <v>275</v>
      </c>
      <c r="C22" s="180"/>
      <c r="D22" s="222"/>
      <c r="E22" s="222"/>
      <c r="F22" s="65">
        <v>0</v>
      </c>
      <c r="G22" s="65">
        <v>0</v>
      </c>
      <c r="H22" s="65">
        <v>0</v>
      </c>
    </row>
    <row r="23" spans="1:8" s="123" customFormat="1" ht="21" customHeight="1">
      <c r="A23" s="60"/>
      <c r="B23" s="63" t="s">
        <v>276</v>
      </c>
      <c r="C23" s="180"/>
      <c r="D23" s="222"/>
      <c r="E23" s="65">
        <v>0</v>
      </c>
      <c r="F23" s="65">
        <v>0</v>
      </c>
      <c r="G23" s="65">
        <v>0</v>
      </c>
      <c r="H23" s="65">
        <v>0</v>
      </c>
    </row>
    <row r="24" spans="1:8" s="123" customFormat="1" ht="21" customHeight="1">
      <c r="A24" s="67"/>
      <c r="B24" s="68" t="s">
        <v>283</v>
      </c>
      <c r="C24" s="65">
        <v>1</v>
      </c>
      <c r="D24" s="65">
        <v>582</v>
      </c>
      <c r="E24" s="65">
        <v>26534</v>
      </c>
      <c r="F24" s="65">
        <v>0</v>
      </c>
      <c r="G24" s="65">
        <v>0</v>
      </c>
      <c r="H24" s="65">
        <v>0</v>
      </c>
    </row>
    <row r="25" spans="1:8" s="123" customFormat="1" ht="21" customHeight="1">
      <c r="A25" s="70" t="s">
        <v>284</v>
      </c>
      <c r="B25" s="71" t="s">
        <v>285</v>
      </c>
      <c r="C25" s="65">
        <v>109</v>
      </c>
      <c r="D25" s="65">
        <v>7475</v>
      </c>
      <c r="E25" s="222"/>
      <c r="F25" s="65">
        <v>0</v>
      </c>
      <c r="G25" s="65">
        <v>2558</v>
      </c>
      <c r="H25" s="65">
        <v>634</v>
      </c>
    </row>
    <row r="26" spans="1:8" s="123" customFormat="1" ht="21" customHeight="1">
      <c r="A26" s="70" t="s">
        <v>286</v>
      </c>
      <c r="B26" s="71" t="s">
        <v>287</v>
      </c>
      <c r="C26" s="65">
        <v>0</v>
      </c>
      <c r="D26" s="65">
        <v>0</v>
      </c>
      <c r="E26" s="222"/>
      <c r="F26" s="65">
        <v>0</v>
      </c>
      <c r="G26" s="65">
        <v>0</v>
      </c>
      <c r="H26" s="65">
        <v>0</v>
      </c>
    </row>
    <row r="27" spans="1:8" s="123" customFormat="1" ht="21" customHeight="1">
      <c r="A27" s="70" t="s">
        <v>288</v>
      </c>
      <c r="B27" s="71" t="s">
        <v>289</v>
      </c>
      <c r="C27" s="65">
        <v>0</v>
      </c>
      <c r="D27" s="65">
        <v>0</v>
      </c>
      <c r="E27" s="222"/>
      <c r="F27" s="65">
        <v>0</v>
      </c>
      <c r="G27" s="65">
        <v>0</v>
      </c>
      <c r="H27" s="65">
        <v>0</v>
      </c>
    </row>
    <row r="28" spans="1:8" s="134" customFormat="1" ht="21" customHeight="1">
      <c r="A28" s="110"/>
      <c r="B28" s="111"/>
      <c r="C28" s="112"/>
      <c r="D28" s="112"/>
      <c r="E28" s="133"/>
      <c r="F28" s="112"/>
      <c r="G28" s="112"/>
      <c r="H28" s="112"/>
    </row>
    <row r="29" spans="1:8" s="134" customFormat="1" ht="15" customHeight="1" thickBot="1">
      <c r="A29" s="110"/>
      <c r="B29" s="111"/>
      <c r="C29" s="112"/>
      <c r="D29" s="112"/>
      <c r="E29" s="133"/>
      <c r="F29" s="112"/>
      <c r="G29" s="112"/>
      <c r="H29" s="112"/>
    </row>
    <row r="30" spans="1:8" s="120" customFormat="1" ht="32.25" customHeight="1" thickBot="1">
      <c r="A30" s="270" t="s">
        <v>256</v>
      </c>
      <c r="B30" s="270"/>
      <c r="C30" s="270"/>
      <c r="D30" s="270"/>
      <c r="E30" s="270"/>
      <c r="F30" s="270"/>
      <c r="G30" s="270"/>
      <c r="H30" s="109" t="s">
        <v>257</v>
      </c>
    </row>
    <row r="31" spans="1:8" s="120" customFormat="1" ht="27.75" customHeight="1">
      <c r="A31" s="270" t="s">
        <v>607</v>
      </c>
      <c r="B31" s="270"/>
      <c r="C31" s="270"/>
      <c r="D31" s="270"/>
      <c r="E31" s="270"/>
      <c r="F31" s="270"/>
      <c r="G31" s="270"/>
      <c r="H31" s="98"/>
    </row>
    <row r="32" spans="1:8" ht="3" customHeight="1">
      <c r="A32" s="1"/>
      <c r="B32" s="1"/>
      <c r="C32" s="5"/>
      <c r="D32" s="5"/>
      <c r="E32" s="6"/>
      <c r="F32" s="5"/>
      <c r="G32" s="1"/>
      <c r="H32" s="1"/>
    </row>
    <row r="33" spans="1:8" ht="3" customHeight="1">
      <c r="A33" s="7"/>
      <c r="B33" s="1"/>
      <c r="C33" s="5"/>
      <c r="D33" s="5"/>
      <c r="E33" s="6"/>
      <c r="F33" s="5"/>
      <c r="G33" s="1"/>
      <c r="H33" s="1"/>
    </row>
    <row r="34" spans="1:8" s="122" customFormat="1" ht="26.25" customHeight="1">
      <c r="A34" s="278" t="s">
        <v>290</v>
      </c>
      <c r="B34" s="278"/>
      <c r="C34" s="278"/>
      <c r="D34" s="278"/>
      <c r="E34" s="75"/>
      <c r="F34" s="74"/>
      <c r="G34" s="76"/>
      <c r="H34" s="76"/>
    </row>
    <row r="35" spans="1:8" ht="6" customHeight="1">
      <c r="A35" s="7"/>
      <c r="B35" s="1"/>
      <c r="C35" s="5"/>
      <c r="D35" s="5"/>
      <c r="E35" s="6"/>
      <c r="F35" s="5"/>
      <c r="G35" s="1"/>
      <c r="H35" s="1"/>
    </row>
    <row r="36" spans="1:8" s="123" customFormat="1" ht="21" customHeight="1">
      <c r="A36" s="46"/>
      <c r="B36" s="46"/>
      <c r="C36" s="285" t="s">
        <v>259</v>
      </c>
      <c r="D36" s="286"/>
      <c r="E36" s="286"/>
      <c r="F36" s="285" t="s">
        <v>260</v>
      </c>
      <c r="G36" s="286"/>
      <c r="H36" s="286"/>
    </row>
    <row r="37" spans="1:8" s="123" customFormat="1" ht="21" customHeight="1">
      <c r="A37" s="49"/>
      <c r="B37" s="100"/>
      <c r="C37" s="99"/>
      <c r="D37" s="46"/>
      <c r="E37" s="128" t="s">
        <v>255</v>
      </c>
      <c r="F37" s="283" t="s">
        <v>261</v>
      </c>
      <c r="G37" s="285" t="s">
        <v>262</v>
      </c>
      <c r="H37" s="286"/>
    </row>
    <row r="38" spans="1:8" s="123" customFormat="1" ht="22.5">
      <c r="A38" s="52" t="s">
        <v>263</v>
      </c>
      <c r="B38" s="51" t="s">
        <v>264</v>
      </c>
      <c r="C38" s="129" t="s">
        <v>265</v>
      </c>
      <c r="D38" s="130" t="s">
        <v>266</v>
      </c>
      <c r="E38" s="131" t="s">
        <v>267</v>
      </c>
      <c r="F38" s="284"/>
      <c r="G38" s="53" t="s">
        <v>268</v>
      </c>
      <c r="H38" s="54" t="s">
        <v>269</v>
      </c>
    </row>
    <row r="39" spans="1:8" s="123" customFormat="1" ht="21" customHeight="1">
      <c r="A39" s="126" t="s">
        <v>291</v>
      </c>
      <c r="B39" s="115" t="s">
        <v>292</v>
      </c>
      <c r="C39" s="57"/>
      <c r="D39" s="57"/>
      <c r="E39" s="59" t="s">
        <v>272</v>
      </c>
      <c r="F39" s="132" t="s">
        <v>272</v>
      </c>
      <c r="G39" s="59" t="s">
        <v>272</v>
      </c>
      <c r="H39" s="59" t="s">
        <v>272</v>
      </c>
    </row>
    <row r="40" spans="1:8" s="123" customFormat="1" ht="21" customHeight="1">
      <c r="A40" s="60"/>
      <c r="B40" s="61" t="s">
        <v>273</v>
      </c>
      <c r="C40" s="62">
        <v>18163</v>
      </c>
      <c r="D40" s="62">
        <v>1061457</v>
      </c>
      <c r="E40" s="62">
        <v>628967528</v>
      </c>
      <c r="F40" s="62">
        <v>0</v>
      </c>
      <c r="G40" s="62">
        <v>49089</v>
      </c>
      <c r="H40" s="62">
        <v>296982</v>
      </c>
    </row>
    <row r="41" spans="1:8" s="123" customFormat="1" ht="43.5" customHeight="1">
      <c r="A41" s="60"/>
      <c r="B41" s="63" t="s">
        <v>274</v>
      </c>
      <c r="C41" s="180"/>
      <c r="D41" s="180"/>
      <c r="E41" s="222"/>
      <c r="F41" s="65">
        <v>176</v>
      </c>
      <c r="G41" s="65">
        <v>23634</v>
      </c>
      <c r="H41" s="65">
        <v>166990</v>
      </c>
    </row>
    <row r="42" spans="1:8" s="123" customFormat="1" ht="21" customHeight="1">
      <c r="A42" s="60"/>
      <c r="B42" s="63" t="s">
        <v>275</v>
      </c>
      <c r="C42" s="180"/>
      <c r="D42" s="180"/>
      <c r="E42" s="222"/>
      <c r="F42" s="65">
        <v>0</v>
      </c>
      <c r="G42" s="65">
        <v>5731</v>
      </c>
      <c r="H42" s="65">
        <v>56582</v>
      </c>
    </row>
    <row r="43" spans="1:8" s="123" customFormat="1" ht="21" customHeight="1">
      <c r="A43" s="60"/>
      <c r="B43" s="63" t="s">
        <v>276</v>
      </c>
      <c r="C43" s="180"/>
      <c r="D43" s="180"/>
      <c r="E43" s="65">
        <v>23544545</v>
      </c>
      <c r="F43" s="65">
        <v>0</v>
      </c>
      <c r="G43" s="65">
        <v>309</v>
      </c>
      <c r="H43" s="65">
        <v>1834</v>
      </c>
    </row>
    <row r="44" spans="1:8" s="123" customFormat="1" ht="21" customHeight="1">
      <c r="A44" s="67"/>
      <c r="B44" s="68" t="s">
        <v>293</v>
      </c>
      <c r="C44" s="65">
        <v>18163</v>
      </c>
      <c r="D44" s="65">
        <v>1061457</v>
      </c>
      <c r="E44" s="65">
        <v>652512073</v>
      </c>
      <c r="F44" s="65">
        <v>176</v>
      </c>
      <c r="G44" s="65">
        <v>78763</v>
      </c>
      <c r="H44" s="65">
        <v>522388</v>
      </c>
    </row>
    <row r="45" spans="1:8" s="123" customFormat="1" ht="21" customHeight="1">
      <c r="A45" s="73"/>
      <c r="B45" s="68" t="s">
        <v>294</v>
      </c>
      <c r="C45" s="69">
        <f>SUM(C18,C19,C24,C25:C27,C44)</f>
        <v>18497</v>
      </c>
      <c r="D45" s="69">
        <f>SUM(D18,D19,D24,D25:D27,D44)</f>
        <v>1179032</v>
      </c>
      <c r="E45" s="69">
        <f>SUM(E18,E24,E44)</f>
        <v>669679986</v>
      </c>
      <c r="F45" s="69">
        <f>SUM(F18,F19,F24,F25:F27,F44)</f>
        <v>686</v>
      </c>
      <c r="G45" s="69">
        <f>SUM(G18,G19,G24,G25:G27,G44)</f>
        <v>84468</v>
      </c>
      <c r="H45" s="69">
        <f>SUM(H18,H19,H24,H25:H27,H44)</f>
        <v>538149</v>
      </c>
    </row>
    <row r="46" spans="1:8" s="123" customFormat="1" ht="11.25">
      <c r="A46" s="47"/>
      <c r="B46" s="47"/>
      <c r="C46" s="47"/>
      <c r="D46" s="47"/>
      <c r="E46" s="47"/>
      <c r="F46" s="47"/>
      <c r="G46" s="47"/>
      <c r="H46" s="47"/>
    </row>
    <row r="47" spans="1:8" s="123" customFormat="1" ht="11.25">
      <c r="A47" s="39"/>
      <c r="B47" s="47"/>
      <c r="C47" s="47"/>
      <c r="D47" s="47"/>
      <c r="E47" s="47"/>
      <c r="F47" s="47"/>
      <c r="G47" s="47"/>
      <c r="H47" s="47"/>
    </row>
    <row r="48" spans="1:8" s="123" customFormat="1" ht="11.25">
      <c r="A48" s="47"/>
      <c r="B48" s="47"/>
      <c r="C48" s="47"/>
      <c r="D48" s="47"/>
      <c r="E48" s="47"/>
      <c r="F48" s="47"/>
      <c r="G48" s="47"/>
      <c r="H48" s="47"/>
    </row>
    <row r="49" spans="1:8" s="123" customFormat="1" ht="11.25">
      <c r="A49" s="47"/>
      <c r="B49" s="47"/>
      <c r="C49" s="47"/>
      <c r="D49" s="47"/>
      <c r="E49" s="47"/>
      <c r="F49" s="47"/>
      <c r="G49" s="47"/>
      <c r="H49" s="47"/>
    </row>
    <row r="50" spans="1:8" s="123" customFormat="1" ht="11.25">
      <c r="A50" s="47"/>
      <c r="B50" s="47"/>
      <c r="C50" s="47"/>
      <c r="D50" s="47"/>
      <c r="E50" s="47"/>
      <c r="F50" s="47"/>
      <c r="G50" s="47"/>
      <c r="H50" s="47"/>
    </row>
    <row r="51" spans="1:8" s="123" customFormat="1" ht="11.25">
      <c r="A51" s="47"/>
      <c r="B51" s="47"/>
      <c r="C51" s="47"/>
      <c r="D51" s="47"/>
      <c r="E51" s="47"/>
      <c r="F51" s="47"/>
      <c r="G51" s="47"/>
      <c r="H51" s="47"/>
    </row>
    <row r="52" spans="1:8" s="123" customFormat="1" ht="11.25">
      <c r="A52" s="47"/>
      <c r="B52" s="47"/>
      <c r="C52" s="47"/>
      <c r="D52" s="47"/>
      <c r="E52" s="47"/>
      <c r="F52" s="47"/>
      <c r="G52" s="47"/>
      <c r="H52" s="47"/>
    </row>
    <row r="53" spans="1:8" s="123" customFormat="1" ht="11.25">
      <c r="A53" s="47"/>
      <c r="B53" s="47"/>
      <c r="C53" s="47"/>
      <c r="D53" s="47"/>
      <c r="E53" s="47"/>
      <c r="F53" s="47"/>
      <c r="G53" s="47"/>
      <c r="H53" s="47"/>
    </row>
    <row r="54" spans="1:8" s="123" customFormat="1" ht="11.25">
      <c r="A54" s="47"/>
      <c r="B54" s="47"/>
      <c r="C54" s="47"/>
      <c r="D54" s="47"/>
      <c r="E54" s="47"/>
      <c r="F54" s="47"/>
      <c r="G54" s="47"/>
      <c r="H54" s="47"/>
    </row>
    <row r="55" spans="1:8" s="123" customFormat="1" ht="11.25">
      <c r="A55" s="47"/>
      <c r="B55" s="47"/>
      <c r="C55" s="47"/>
      <c r="D55" s="47"/>
      <c r="E55" s="47"/>
      <c r="F55" s="47"/>
      <c r="G55" s="47"/>
      <c r="H55" s="47"/>
    </row>
    <row r="56" spans="1:8" s="123" customFormat="1" ht="11.25">
      <c r="A56" s="47"/>
      <c r="B56" s="47"/>
      <c r="C56" s="47"/>
      <c r="D56" s="47"/>
      <c r="E56" s="47"/>
      <c r="F56" s="47"/>
      <c r="G56" s="47"/>
      <c r="H56" s="47"/>
    </row>
    <row r="57" spans="1:8" s="123" customFormat="1" ht="11.25">
      <c r="A57" s="47"/>
      <c r="B57" s="47"/>
      <c r="C57" s="47"/>
      <c r="D57" s="47"/>
      <c r="E57" s="47"/>
      <c r="F57" s="47"/>
      <c r="G57" s="47"/>
      <c r="H57" s="47"/>
    </row>
    <row r="58" spans="1:8" s="123" customFormat="1" ht="11.25">
      <c r="A58" s="47"/>
      <c r="B58" s="47"/>
      <c r="C58" s="47"/>
      <c r="D58" s="47"/>
      <c r="E58" s="47"/>
      <c r="F58" s="47"/>
      <c r="G58" s="47"/>
      <c r="H58" s="47"/>
    </row>
    <row r="59" spans="1:8" s="123" customFormat="1" ht="11.25">
      <c r="A59" s="47"/>
      <c r="B59" s="47"/>
      <c r="C59" s="47"/>
      <c r="D59" s="47"/>
      <c r="E59" s="47"/>
      <c r="F59" s="47"/>
      <c r="G59" s="47"/>
      <c r="H59" s="47"/>
    </row>
    <row r="60" spans="1:8" s="123" customFormat="1" ht="11.25">
      <c r="A60" s="47"/>
      <c r="B60" s="47"/>
      <c r="C60" s="47"/>
      <c r="D60" s="47"/>
      <c r="E60" s="47"/>
      <c r="F60" s="47"/>
      <c r="G60" s="47"/>
      <c r="H60" s="47"/>
    </row>
    <row r="61" spans="1:8" s="123" customFormat="1" ht="11.25">
      <c r="A61" s="47"/>
      <c r="B61" s="47"/>
      <c r="C61" s="47"/>
      <c r="D61" s="47"/>
      <c r="E61" s="47"/>
      <c r="F61" s="47"/>
      <c r="G61" s="47"/>
      <c r="H61" s="47"/>
    </row>
    <row r="62" spans="1:8" s="123" customFormat="1" ht="11.25">
      <c r="A62" s="47"/>
      <c r="B62" s="47"/>
      <c r="C62" s="47"/>
      <c r="D62" s="47"/>
      <c r="E62" s="47"/>
      <c r="F62" s="47"/>
      <c r="G62" s="47"/>
      <c r="H62" s="47"/>
    </row>
    <row r="63" spans="1:8" s="123" customFormat="1" ht="11.25">
      <c r="A63" s="47"/>
      <c r="B63" s="47"/>
      <c r="C63" s="47"/>
      <c r="D63" s="47"/>
      <c r="E63" s="47"/>
      <c r="F63" s="47"/>
      <c r="G63" s="47"/>
      <c r="H63" s="47"/>
    </row>
    <row r="64" spans="1:8" s="123" customFormat="1" ht="11.25">
      <c r="A64" s="47"/>
      <c r="B64" s="47"/>
      <c r="C64" s="47"/>
      <c r="D64" s="47"/>
      <c r="E64" s="47"/>
      <c r="F64" s="47"/>
      <c r="G64" s="47"/>
      <c r="H64" s="47"/>
    </row>
    <row r="65" spans="1:8" s="123" customFormat="1" ht="11.25">
      <c r="A65" s="47"/>
      <c r="B65" s="47"/>
      <c r="C65" s="47"/>
      <c r="D65" s="47"/>
      <c r="E65" s="47"/>
      <c r="F65" s="47"/>
      <c r="G65" s="47"/>
      <c r="H65" s="47"/>
    </row>
    <row r="66" spans="1:8" s="123" customFormat="1" ht="11.25">
      <c r="A66" s="47"/>
      <c r="B66" s="47"/>
      <c r="C66" s="47"/>
      <c r="D66" s="47"/>
      <c r="E66" s="47"/>
      <c r="F66" s="47"/>
      <c r="G66" s="47"/>
      <c r="H66" s="47"/>
    </row>
    <row r="67" spans="1:8" s="123" customFormat="1" ht="11.25">
      <c r="A67" s="47"/>
      <c r="B67" s="47"/>
      <c r="C67" s="47"/>
      <c r="D67" s="47"/>
      <c r="E67" s="47"/>
      <c r="F67" s="47"/>
      <c r="G67" s="47"/>
      <c r="H67" s="47"/>
    </row>
    <row r="68" spans="1:8" s="123" customFormat="1" ht="11.25">
      <c r="A68" s="47"/>
      <c r="B68" s="47"/>
      <c r="C68" s="47"/>
      <c r="D68" s="47"/>
      <c r="E68" s="47"/>
      <c r="F68" s="47"/>
      <c r="G68" s="47"/>
      <c r="H68" s="47"/>
    </row>
    <row r="69" spans="1:8" s="123" customFormat="1" ht="11.25">
      <c r="A69" s="47"/>
      <c r="B69" s="47"/>
      <c r="C69" s="47"/>
      <c r="D69" s="47"/>
      <c r="E69" s="47"/>
      <c r="F69" s="47"/>
      <c r="G69" s="47"/>
      <c r="H69" s="47"/>
    </row>
    <row r="70" spans="1:8" s="123" customFormat="1" ht="11.25">
      <c r="A70" s="47"/>
      <c r="B70" s="47"/>
      <c r="C70" s="47"/>
      <c r="D70" s="47"/>
      <c r="E70" s="47"/>
      <c r="F70" s="47"/>
      <c r="G70" s="47"/>
      <c r="H70" s="47"/>
    </row>
    <row r="71" spans="1:8" s="123" customFormat="1" ht="11.25">
      <c r="A71" s="47"/>
      <c r="B71" s="47"/>
      <c r="C71" s="47"/>
      <c r="D71" s="47"/>
      <c r="E71" s="47"/>
      <c r="F71" s="47"/>
      <c r="G71" s="47"/>
      <c r="H71" s="47"/>
    </row>
    <row r="72" spans="1:8" s="123" customFormat="1" ht="11.25">
      <c r="A72" s="47"/>
      <c r="B72" s="47"/>
      <c r="C72" s="47"/>
      <c r="D72" s="47"/>
      <c r="E72" s="47"/>
      <c r="F72" s="47"/>
      <c r="G72" s="47"/>
      <c r="H72" s="47"/>
    </row>
    <row r="73" spans="1:8" s="123" customFormat="1" ht="11.25">
      <c r="A73" s="47"/>
      <c r="B73" s="47"/>
      <c r="C73" s="47"/>
      <c r="D73" s="47"/>
      <c r="E73" s="47"/>
      <c r="F73" s="47"/>
      <c r="G73" s="47"/>
      <c r="H73" s="47"/>
    </row>
    <row r="74" spans="1:8" s="123" customFormat="1" ht="11.25">
      <c r="A74" s="47"/>
      <c r="B74" s="47"/>
      <c r="C74" s="47"/>
      <c r="D74" s="47"/>
      <c r="E74" s="47"/>
      <c r="F74" s="47"/>
      <c r="G74" s="47"/>
      <c r="H74" s="47"/>
    </row>
    <row r="75" spans="1:8" s="123" customFormat="1" ht="11.25">
      <c r="A75" s="47"/>
      <c r="B75" s="47"/>
      <c r="C75" s="47"/>
      <c r="D75" s="47"/>
      <c r="E75" s="47"/>
      <c r="F75" s="47"/>
      <c r="G75" s="47"/>
      <c r="H75" s="47"/>
    </row>
    <row r="76" spans="1:8" s="123" customFormat="1" ht="11.25">
      <c r="A76" s="47"/>
      <c r="B76" s="47"/>
      <c r="C76" s="47"/>
      <c r="D76" s="47"/>
      <c r="E76" s="47"/>
      <c r="F76" s="47"/>
      <c r="G76" s="47"/>
      <c r="H76" s="47"/>
    </row>
    <row r="77" spans="1:8" s="123" customFormat="1" ht="11.25">
      <c r="A77" s="47"/>
      <c r="B77" s="47"/>
      <c r="C77" s="47"/>
      <c r="D77" s="47"/>
      <c r="E77" s="47"/>
      <c r="F77" s="47"/>
      <c r="G77" s="47"/>
      <c r="H77" s="47"/>
    </row>
    <row r="78" spans="1:8" s="123" customFormat="1" ht="11.25">
      <c r="A78" s="47"/>
      <c r="B78" s="47"/>
      <c r="C78" s="47"/>
      <c r="D78" s="47"/>
      <c r="E78" s="47"/>
      <c r="F78" s="47"/>
      <c r="G78" s="47"/>
      <c r="H78" s="47"/>
    </row>
    <row r="79" spans="1:8" s="123" customFormat="1" ht="11.25">
      <c r="A79" s="47"/>
      <c r="B79" s="47"/>
      <c r="C79" s="47"/>
      <c r="D79" s="47"/>
      <c r="E79" s="47"/>
      <c r="F79" s="47"/>
      <c r="G79" s="47"/>
      <c r="H79" s="47"/>
    </row>
    <row r="80" spans="1:8" s="123" customFormat="1" ht="11.25">
      <c r="A80" s="47"/>
      <c r="B80" s="47"/>
      <c r="C80" s="47"/>
      <c r="D80" s="47"/>
      <c r="E80" s="47"/>
      <c r="F80" s="47"/>
      <c r="G80" s="47"/>
      <c r="H80" s="47"/>
    </row>
    <row r="81" spans="1:8" s="123" customFormat="1" ht="11.25">
      <c r="A81" s="47"/>
      <c r="B81" s="47"/>
      <c r="C81" s="47"/>
      <c r="D81" s="47"/>
      <c r="E81" s="47"/>
      <c r="F81" s="47"/>
      <c r="G81" s="47"/>
      <c r="H81" s="47"/>
    </row>
    <row r="82" spans="1:8" s="123" customFormat="1" ht="11.25">
      <c r="A82" s="47"/>
      <c r="B82" s="47"/>
      <c r="C82" s="47"/>
      <c r="D82" s="47"/>
      <c r="E82" s="47"/>
      <c r="F82" s="47"/>
      <c r="G82" s="47"/>
      <c r="H82" s="47"/>
    </row>
    <row r="83" spans="1:8" s="123" customFormat="1" ht="11.25">
      <c r="A83" s="47"/>
      <c r="B83" s="47"/>
      <c r="C83" s="47"/>
      <c r="D83" s="47"/>
      <c r="E83" s="47"/>
      <c r="F83" s="47"/>
      <c r="G83" s="47"/>
      <c r="H83" s="47"/>
    </row>
    <row r="84" spans="1:8" s="123" customFormat="1" ht="11.25">
      <c r="A84" s="47"/>
      <c r="B84" s="47"/>
      <c r="C84" s="47"/>
      <c r="D84" s="47"/>
      <c r="E84" s="47"/>
      <c r="F84" s="47"/>
      <c r="G84" s="47"/>
      <c r="H84" s="47"/>
    </row>
    <row r="85" spans="1:8" s="123" customFormat="1" ht="11.25">
      <c r="A85" s="47"/>
      <c r="B85" s="47"/>
      <c r="C85" s="47"/>
      <c r="D85" s="47"/>
      <c r="E85" s="47"/>
      <c r="F85" s="47"/>
      <c r="G85" s="47"/>
      <c r="H85" s="47"/>
    </row>
    <row r="86" spans="1:8" s="123" customFormat="1" ht="11.25">
      <c r="A86" s="47"/>
      <c r="B86" s="47"/>
      <c r="C86" s="47"/>
      <c r="D86" s="47"/>
      <c r="E86" s="47"/>
      <c r="F86" s="47"/>
      <c r="G86" s="47"/>
      <c r="H86" s="47"/>
    </row>
    <row r="87" spans="1:8" s="123" customFormat="1" ht="11.25">
      <c r="A87" s="47"/>
      <c r="B87" s="47"/>
      <c r="C87" s="47"/>
      <c r="D87" s="47"/>
      <c r="E87" s="47"/>
      <c r="F87" s="47"/>
      <c r="G87" s="47"/>
      <c r="H87" s="47"/>
    </row>
    <row r="88" spans="1:8" s="123" customFormat="1" ht="11.25">
      <c r="A88" s="47"/>
      <c r="B88" s="47"/>
      <c r="C88" s="47"/>
      <c r="D88" s="47"/>
      <c r="E88" s="47"/>
      <c r="F88" s="47"/>
      <c r="G88" s="47"/>
      <c r="H88" s="47"/>
    </row>
    <row r="89" spans="1:8" s="123" customFormat="1" ht="11.25">
      <c r="A89" s="47"/>
      <c r="B89" s="47"/>
      <c r="C89" s="47"/>
      <c r="D89" s="47"/>
      <c r="E89" s="47"/>
      <c r="F89" s="47"/>
      <c r="G89" s="47"/>
      <c r="H89" s="47"/>
    </row>
    <row r="90" spans="1:8" s="123" customFormat="1" ht="11.25">
      <c r="A90" s="47"/>
      <c r="B90" s="47"/>
      <c r="C90" s="47"/>
      <c r="D90" s="47"/>
      <c r="E90" s="47"/>
      <c r="F90" s="47"/>
      <c r="G90" s="47"/>
      <c r="H90" s="47"/>
    </row>
    <row r="91" spans="1:8" s="123" customFormat="1" ht="11.25">
      <c r="A91" s="47"/>
      <c r="B91" s="47"/>
      <c r="C91" s="47"/>
      <c r="D91" s="47"/>
      <c r="E91" s="47"/>
      <c r="F91" s="47"/>
      <c r="G91" s="47"/>
      <c r="H91" s="47"/>
    </row>
    <row r="92" spans="1:8" s="123" customFormat="1" ht="11.25">
      <c r="A92" s="47"/>
      <c r="B92" s="47"/>
      <c r="C92" s="47"/>
      <c r="D92" s="47"/>
      <c r="E92" s="47"/>
      <c r="F92" s="47"/>
      <c r="G92" s="47"/>
      <c r="H92" s="47"/>
    </row>
    <row r="93" spans="1:8" s="123" customFormat="1" ht="11.25">
      <c r="A93" s="47"/>
      <c r="B93" s="47"/>
      <c r="C93" s="47"/>
      <c r="D93" s="47"/>
      <c r="E93" s="47"/>
      <c r="F93" s="47"/>
      <c r="G93" s="47"/>
      <c r="H93" s="47"/>
    </row>
    <row r="94" spans="1:8" s="123" customFormat="1" ht="11.25">
      <c r="A94" s="47"/>
      <c r="B94" s="47"/>
      <c r="C94" s="47"/>
      <c r="D94" s="47"/>
      <c r="E94" s="47"/>
      <c r="F94" s="47"/>
      <c r="G94" s="47"/>
      <c r="H94" s="47"/>
    </row>
    <row r="95" spans="1:8" s="123" customFormat="1" ht="11.25">
      <c r="A95" s="47"/>
      <c r="B95" s="47"/>
      <c r="C95" s="47"/>
      <c r="D95" s="47"/>
      <c r="E95" s="47"/>
      <c r="F95" s="47"/>
      <c r="G95" s="47"/>
      <c r="H95" s="47"/>
    </row>
    <row r="96" spans="1:8" s="123" customFormat="1" ht="11.25">
      <c r="A96" s="47"/>
      <c r="B96" s="47"/>
      <c r="C96" s="47"/>
      <c r="D96" s="47"/>
      <c r="E96" s="47"/>
      <c r="F96" s="47"/>
      <c r="G96" s="47"/>
      <c r="H96" s="47"/>
    </row>
  </sheetData>
  <sheetProtection/>
  <mergeCells count="14">
    <mergeCell ref="C9:E9"/>
    <mergeCell ref="F9:H9"/>
    <mergeCell ref="A7:C7"/>
    <mergeCell ref="A3:G3"/>
    <mergeCell ref="A4:G4"/>
    <mergeCell ref="A30:G30"/>
    <mergeCell ref="A31:G31"/>
    <mergeCell ref="F10:F11"/>
    <mergeCell ref="G10:H10"/>
    <mergeCell ref="A34:D34"/>
    <mergeCell ref="C36:E36"/>
    <mergeCell ref="F36:H36"/>
    <mergeCell ref="F37:F38"/>
    <mergeCell ref="G37:H37"/>
  </mergeCells>
  <dataValidations count="2">
    <dataValidation operator="equal" allowBlank="1" showInputMessage="1" showErrorMessage="1" sqref="F32:F35 F5:F8"/>
    <dataValidation type="whole" allowBlank="1" showInputMessage="1" showErrorMessage="1" errorTitle="No Decimal" error="No Decimal is allowed" sqref="E41:E42 C41:D43 C14:D16 E21:E22 E14:E15 E19 C21:D23 E25:E29">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19" customFormat="1" ht="3" customHeight="1">
      <c r="A1" s="118"/>
      <c r="B1" s="118"/>
      <c r="C1" s="118"/>
      <c r="D1" s="118"/>
      <c r="E1" s="118"/>
      <c r="F1" s="118"/>
      <c r="G1" s="95"/>
    </row>
    <row r="2" spans="1:7" ht="3" customHeight="1" thickBot="1">
      <c r="A2" s="287"/>
      <c r="B2" s="287"/>
      <c r="C2" s="287"/>
      <c r="D2" s="287"/>
      <c r="E2" s="287"/>
      <c r="F2" s="287"/>
      <c r="G2" s="287"/>
    </row>
    <row r="3" spans="1:7" s="120" customFormat="1" ht="25.5" customHeight="1" thickBot="1">
      <c r="A3" s="270" t="s">
        <v>135</v>
      </c>
      <c r="B3" s="270"/>
      <c r="C3" s="270"/>
      <c r="D3" s="270"/>
      <c r="E3" s="270"/>
      <c r="F3" s="270"/>
      <c r="G3" s="109" t="s">
        <v>298</v>
      </c>
    </row>
    <row r="4" spans="1:7" s="120" customFormat="1" ht="25.5" customHeight="1">
      <c r="A4" s="270" t="s">
        <v>607</v>
      </c>
      <c r="B4" s="270"/>
      <c r="C4" s="270"/>
      <c r="D4" s="270"/>
      <c r="E4" s="270"/>
      <c r="F4" s="270"/>
      <c r="G4" s="98"/>
    </row>
    <row r="5" spans="1:7" ht="3" customHeight="1">
      <c r="A5" s="2"/>
      <c r="B5" s="1"/>
      <c r="C5" s="5"/>
      <c r="D5" s="121"/>
      <c r="E5" s="4"/>
      <c r="F5" s="121"/>
      <c r="G5" s="1"/>
    </row>
    <row r="6" spans="1:7" ht="3" customHeight="1">
      <c r="A6" s="1"/>
      <c r="B6" s="1"/>
      <c r="C6" s="5"/>
      <c r="D6" s="5"/>
      <c r="E6" s="135"/>
      <c r="F6" s="5"/>
      <c r="G6" s="1"/>
    </row>
    <row r="7" spans="1:7" ht="3" customHeight="1">
      <c r="A7" s="7"/>
      <c r="B7" s="1"/>
      <c r="C7" s="5"/>
      <c r="D7" s="5"/>
      <c r="E7" s="6"/>
      <c r="F7" s="5"/>
      <c r="G7" s="1"/>
    </row>
    <row r="8" spans="1:7" ht="22.5" customHeight="1">
      <c r="A8" s="278" t="s">
        <v>299</v>
      </c>
      <c r="B8" s="278"/>
      <c r="C8" s="278"/>
      <c r="D8" s="5"/>
      <c r="E8" s="6"/>
      <c r="F8" s="5"/>
      <c r="G8" s="1"/>
    </row>
    <row r="9" spans="1:7" ht="16.5">
      <c r="A9" s="7"/>
      <c r="B9" s="1"/>
      <c r="C9" s="5"/>
      <c r="D9" s="5"/>
      <c r="E9" s="6"/>
      <c r="F9" s="5"/>
      <c r="G9" s="1"/>
    </row>
    <row r="10" spans="1:7" s="123" customFormat="1" ht="21" customHeight="1">
      <c r="A10" s="46"/>
      <c r="B10" s="46"/>
      <c r="C10" s="285" t="s">
        <v>220</v>
      </c>
      <c r="D10" s="286"/>
      <c r="E10" s="286"/>
      <c r="F10" s="276" t="s">
        <v>300</v>
      </c>
      <c r="G10" s="288"/>
    </row>
    <row r="11" spans="1:7" s="123" customFormat="1" ht="39.75" customHeight="1">
      <c r="A11" s="52" t="s">
        <v>224</v>
      </c>
      <c r="B11" s="52" t="s">
        <v>225</v>
      </c>
      <c r="C11" s="54" t="s">
        <v>301</v>
      </c>
      <c r="D11" s="54" t="s">
        <v>302</v>
      </c>
      <c r="E11" s="54" t="s">
        <v>303</v>
      </c>
      <c r="F11" s="54" t="s">
        <v>304</v>
      </c>
      <c r="G11" s="54" t="s">
        <v>305</v>
      </c>
    </row>
    <row r="12" spans="1:7" s="123" customFormat="1" ht="21" customHeight="1">
      <c r="A12" s="126" t="s">
        <v>295</v>
      </c>
      <c r="B12" s="115" t="s">
        <v>306</v>
      </c>
      <c r="C12" s="64"/>
      <c r="D12" s="59" t="s">
        <v>307</v>
      </c>
      <c r="E12" s="59" t="s">
        <v>204</v>
      </c>
      <c r="F12" s="59" t="s">
        <v>204</v>
      </c>
      <c r="G12" s="59" t="s">
        <v>204</v>
      </c>
    </row>
    <row r="13" spans="1:7" s="123" customFormat="1" ht="21" customHeight="1">
      <c r="A13" s="60"/>
      <c r="B13" s="136" t="s">
        <v>308</v>
      </c>
      <c r="C13" s="64"/>
      <c r="D13" s="231">
        <v>492046</v>
      </c>
      <c r="E13" s="231">
        <v>39470470</v>
      </c>
      <c r="F13" s="231">
        <v>2242339</v>
      </c>
      <c r="G13" s="231">
        <v>990763</v>
      </c>
    </row>
    <row r="14" spans="1:7" s="123" customFormat="1" ht="21" customHeight="1">
      <c r="A14" s="60"/>
      <c r="B14" s="66" t="s">
        <v>309</v>
      </c>
      <c r="C14" s="64"/>
      <c r="D14" s="231">
        <v>3674538</v>
      </c>
      <c r="E14" s="231">
        <v>40785510</v>
      </c>
      <c r="F14" s="231">
        <v>50238</v>
      </c>
      <c r="G14" s="231">
        <v>643055</v>
      </c>
    </row>
    <row r="15" spans="1:7" s="123" customFormat="1" ht="21" customHeight="1">
      <c r="A15" s="67"/>
      <c r="B15" s="68" t="s">
        <v>310</v>
      </c>
      <c r="C15" s="64"/>
      <c r="D15" s="231">
        <v>4166584</v>
      </c>
      <c r="E15" s="231">
        <v>80255980</v>
      </c>
      <c r="F15" s="231">
        <v>2292577</v>
      </c>
      <c r="G15" s="231">
        <v>1633818</v>
      </c>
    </row>
    <row r="16" spans="1:7" s="123" customFormat="1" ht="43.5" customHeight="1">
      <c r="A16" s="72" t="s">
        <v>296</v>
      </c>
      <c r="B16" s="71" t="s">
        <v>311</v>
      </c>
      <c r="C16" s="64"/>
      <c r="D16" s="231">
        <v>0</v>
      </c>
      <c r="E16" s="231">
        <v>0</v>
      </c>
      <c r="F16" s="231">
        <v>0</v>
      </c>
      <c r="G16" s="231">
        <v>0</v>
      </c>
    </row>
    <row r="17" spans="1:7" s="123" customFormat="1" ht="21" customHeight="1">
      <c r="A17" s="60"/>
      <c r="B17" s="66" t="s">
        <v>312</v>
      </c>
      <c r="C17" s="64"/>
      <c r="D17" s="231">
        <v>600793</v>
      </c>
      <c r="E17" s="231">
        <v>13342507</v>
      </c>
      <c r="F17" s="231">
        <v>12190</v>
      </c>
      <c r="G17" s="231">
        <v>162130</v>
      </c>
    </row>
    <row r="18" spans="1:7" s="123" customFormat="1" ht="21" customHeight="1">
      <c r="A18" s="67"/>
      <c r="B18" s="68" t="s">
        <v>313</v>
      </c>
      <c r="C18" s="64"/>
      <c r="D18" s="231">
        <v>600793</v>
      </c>
      <c r="E18" s="231">
        <v>13342507</v>
      </c>
      <c r="F18" s="231">
        <v>12190</v>
      </c>
      <c r="G18" s="231">
        <v>162130</v>
      </c>
    </row>
    <row r="19" spans="1:7" s="123" customFormat="1" ht="21" customHeight="1">
      <c r="A19" s="104"/>
      <c r="B19" s="71" t="s">
        <v>254</v>
      </c>
      <c r="C19" s="231">
        <v>321706</v>
      </c>
      <c r="D19" s="69">
        <f>D15+D18</f>
        <v>4767377</v>
      </c>
      <c r="E19" s="69">
        <f>E15+E18</f>
        <v>93598487</v>
      </c>
      <c r="F19" s="69">
        <f>F15+F18</f>
        <v>2304767</v>
      </c>
      <c r="G19" s="69">
        <f>G15+G18</f>
        <v>1795948</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9" customFormat="1" ht="3" customHeight="1">
      <c r="A1" s="118"/>
      <c r="B1" s="118"/>
      <c r="C1" s="118"/>
      <c r="D1" s="118"/>
      <c r="E1" s="118"/>
      <c r="F1" s="118"/>
      <c r="G1" s="118"/>
      <c r="H1" s="95"/>
    </row>
    <row r="2" spans="1:8" ht="3" customHeight="1" thickBot="1">
      <c r="A2" s="287"/>
      <c r="B2" s="287"/>
      <c r="C2" s="287"/>
      <c r="D2" s="287"/>
      <c r="E2" s="287"/>
      <c r="F2" s="287"/>
      <c r="G2" s="287"/>
      <c r="H2" s="287"/>
    </row>
    <row r="3" spans="1:8" s="120" customFormat="1" ht="25.5" customHeight="1" thickBot="1">
      <c r="A3" s="270" t="s">
        <v>314</v>
      </c>
      <c r="B3" s="270"/>
      <c r="C3" s="270"/>
      <c r="D3" s="270"/>
      <c r="E3" s="270"/>
      <c r="F3" s="270"/>
      <c r="G3" s="270"/>
      <c r="H3" s="109" t="s">
        <v>315</v>
      </c>
    </row>
    <row r="4" spans="1:8" s="120" customFormat="1" ht="25.5" customHeight="1">
      <c r="A4" s="270" t="s">
        <v>607</v>
      </c>
      <c r="B4" s="270"/>
      <c r="C4" s="270"/>
      <c r="D4" s="270"/>
      <c r="E4" s="270"/>
      <c r="F4" s="270"/>
      <c r="G4" s="270"/>
      <c r="H4" s="98"/>
    </row>
    <row r="5" spans="1:8" ht="3" customHeight="1">
      <c r="A5" s="2"/>
      <c r="B5" s="1"/>
      <c r="C5" s="5"/>
      <c r="D5" s="121"/>
      <c r="E5" s="4"/>
      <c r="F5" s="121"/>
      <c r="G5" s="1"/>
      <c r="H5" s="1"/>
    </row>
    <row r="6" spans="1:8" ht="3" customHeight="1">
      <c r="A6" s="1"/>
      <c r="B6" s="1"/>
      <c r="C6" s="5"/>
      <c r="D6" s="5"/>
      <c r="E6" s="6"/>
      <c r="F6" s="5"/>
      <c r="G6" s="1"/>
      <c r="H6" s="1"/>
    </row>
    <row r="7" spans="1:8" ht="3" customHeight="1">
      <c r="A7" s="7"/>
      <c r="B7" s="1"/>
      <c r="C7" s="5"/>
      <c r="D7" s="5"/>
      <c r="E7" s="6"/>
      <c r="F7" s="5"/>
      <c r="G7" s="1"/>
      <c r="H7" s="1"/>
    </row>
    <row r="8" spans="1:8" s="122" customFormat="1" ht="22.5" customHeight="1">
      <c r="A8" s="278" t="s">
        <v>316</v>
      </c>
      <c r="B8" s="278"/>
      <c r="C8" s="278"/>
      <c r="D8" s="278"/>
      <c r="E8" s="75"/>
      <c r="F8" s="74"/>
      <c r="G8" s="76"/>
      <c r="H8" s="76"/>
    </row>
    <row r="9" spans="1:8" ht="6" customHeight="1">
      <c r="A9" s="7"/>
      <c r="B9" s="1"/>
      <c r="C9" s="5"/>
      <c r="D9" s="5"/>
      <c r="E9" s="6"/>
      <c r="F9" s="5"/>
      <c r="G9" s="1"/>
      <c r="H9" s="1"/>
    </row>
    <row r="10" spans="1:8" s="123" customFormat="1" ht="21" customHeight="1">
      <c r="A10" s="46"/>
      <c r="B10" s="46"/>
      <c r="C10" s="289" t="s">
        <v>317</v>
      </c>
      <c r="D10" s="290"/>
      <c r="E10" s="290"/>
      <c r="F10" s="291"/>
      <c r="G10" s="289" t="s">
        <v>318</v>
      </c>
      <c r="H10" s="291"/>
    </row>
    <row r="11" spans="1:8" s="123" customFormat="1" ht="57" customHeight="1">
      <c r="A11" s="52" t="s">
        <v>319</v>
      </c>
      <c r="B11" s="52" t="s">
        <v>320</v>
      </c>
      <c r="C11" s="137" t="s">
        <v>321</v>
      </c>
      <c r="D11" s="137" t="s">
        <v>322</v>
      </c>
      <c r="E11" s="137" t="s">
        <v>323</v>
      </c>
      <c r="F11" s="137" t="s">
        <v>324</v>
      </c>
      <c r="G11" s="137" t="s">
        <v>325</v>
      </c>
      <c r="H11" s="137" t="s">
        <v>326</v>
      </c>
    </row>
    <row r="12" spans="1:8" s="123" customFormat="1" ht="21" customHeight="1">
      <c r="A12" s="50"/>
      <c r="B12" s="138"/>
      <c r="C12" s="57"/>
      <c r="D12" s="57"/>
      <c r="E12" s="126"/>
      <c r="F12" s="126"/>
      <c r="G12" s="59" t="s">
        <v>327</v>
      </c>
      <c r="H12" s="59" t="s">
        <v>327</v>
      </c>
    </row>
    <row r="13" spans="1:8" s="123" customFormat="1" ht="21" customHeight="1">
      <c r="A13" s="139" t="s">
        <v>328</v>
      </c>
      <c r="B13" s="140" t="s">
        <v>329</v>
      </c>
      <c r="C13" s="233">
        <v>17426</v>
      </c>
      <c r="D13" s="233">
        <v>13879</v>
      </c>
      <c r="E13" s="233">
        <v>45843</v>
      </c>
      <c r="F13" s="233">
        <v>46351</v>
      </c>
      <c r="G13" s="233">
        <v>1836404</v>
      </c>
      <c r="H13" s="233">
        <v>12518949</v>
      </c>
    </row>
    <row r="14" spans="1:8" s="123" customFormat="1" ht="21" customHeight="1">
      <c r="A14" s="60"/>
      <c r="B14" s="136" t="s">
        <v>330</v>
      </c>
      <c r="C14" s="233">
        <v>130</v>
      </c>
      <c r="D14" s="233">
        <v>42</v>
      </c>
      <c r="E14" s="233">
        <v>71</v>
      </c>
      <c r="F14" s="233">
        <v>26</v>
      </c>
      <c r="G14" s="233">
        <v>11015</v>
      </c>
      <c r="H14" s="233">
        <v>12411</v>
      </c>
    </row>
    <row r="15" spans="1:8" s="123" customFormat="1" ht="21" customHeight="1">
      <c r="A15" s="67"/>
      <c r="B15" s="68" t="s">
        <v>331</v>
      </c>
      <c r="C15" s="233">
        <v>17556</v>
      </c>
      <c r="D15" s="233">
        <v>13921</v>
      </c>
      <c r="E15" s="233">
        <v>45914</v>
      </c>
      <c r="F15" s="233">
        <v>46377</v>
      </c>
      <c r="G15" s="233">
        <v>1847419</v>
      </c>
      <c r="H15" s="233">
        <v>12531360</v>
      </c>
    </row>
    <row r="16" spans="1:8" s="123" customFormat="1" ht="21" customHeight="1">
      <c r="A16" s="70" t="s">
        <v>332</v>
      </c>
      <c r="B16" s="71" t="s">
        <v>333</v>
      </c>
      <c r="C16" s="233">
        <v>0</v>
      </c>
      <c r="D16" s="233">
        <v>0</v>
      </c>
      <c r="E16" s="233">
        <v>19</v>
      </c>
      <c r="F16" s="233">
        <v>20</v>
      </c>
      <c r="G16" s="233">
        <v>507</v>
      </c>
      <c r="H16" s="233">
        <v>5696</v>
      </c>
    </row>
    <row r="17" spans="1:8" s="123" customFormat="1" ht="21" customHeight="1">
      <c r="A17" s="70" t="s">
        <v>334</v>
      </c>
      <c r="B17" s="71" t="s">
        <v>335</v>
      </c>
      <c r="C17" s="233">
        <v>3361</v>
      </c>
      <c r="D17" s="233">
        <v>2243</v>
      </c>
      <c r="E17" s="233">
        <v>28439</v>
      </c>
      <c r="F17" s="233">
        <v>683</v>
      </c>
      <c r="G17" s="233">
        <v>8245702</v>
      </c>
      <c r="H17" s="233">
        <v>536824</v>
      </c>
    </row>
    <row r="18" spans="1:8" s="123" customFormat="1" ht="21" customHeight="1">
      <c r="A18" s="70" t="s">
        <v>336</v>
      </c>
      <c r="B18" s="71" t="s">
        <v>337</v>
      </c>
      <c r="C18" s="233">
        <v>495</v>
      </c>
      <c r="D18" s="233">
        <v>75</v>
      </c>
      <c r="E18" s="233">
        <v>1885</v>
      </c>
      <c r="F18" s="233">
        <v>510</v>
      </c>
      <c r="G18" s="233">
        <v>44684</v>
      </c>
      <c r="H18" s="233">
        <v>12597</v>
      </c>
    </row>
    <row r="19" spans="1:8" s="123" customFormat="1" ht="21" customHeight="1">
      <c r="A19" s="70" t="s">
        <v>338</v>
      </c>
      <c r="B19" s="71" t="s">
        <v>339</v>
      </c>
      <c r="C19" s="233">
        <v>0</v>
      </c>
      <c r="D19" s="233">
        <v>0</v>
      </c>
      <c r="E19" s="233">
        <v>0</v>
      </c>
      <c r="F19" s="233">
        <v>0</v>
      </c>
      <c r="G19" s="233">
        <v>0</v>
      </c>
      <c r="H19" s="233">
        <v>0</v>
      </c>
    </row>
    <row r="20" spans="1:8" s="123" customFormat="1" ht="21" customHeight="1">
      <c r="A20" s="70" t="s">
        <v>340</v>
      </c>
      <c r="B20" s="71" t="s">
        <v>341</v>
      </c>
      <c r="C20" s="233">
        <v>0</v>
      </c>
      <c r="D20" s="233">
        <v>0</v>
      </c>
      <c r="E20" s="233">
        <v>0</v>
      </c>
      <c r="F20" s="233">
        <v>0</v>
      </c>
      <c r="G20" s="233">
        <v>0</v>
      </c>
      <c r="H20" s="233">
        <v>0</v>
      </c>
    </row>
    <row r="21" spans="1:8" s="123" customFormat="1" ht="21" customHeight="1">
      <c r="A21" s="73"/>
      <c r="B21" s="68" t="s">
        <v>342</v>
      </c>
      <c r="C21" s="69">
        <f aca="true" t="shared" si="0" ref="C21:H21">C15+C16+C17+C18+C19+C20</f>
        <v>21412</v>
      </c>
      <c r="D21" s="69">
        <f t="shared" si="0"/>
        <v>16239</v>
      </c>
      <c r="E21" s="69">
        <f t="shared" si="0"/>
        <v>76257</v>
      </c>
      <c r="F21" s="69">
        <f t="shared" si="0"/>
        <v>47590</v>
      </c>
      <c r="G21" s="69">
        <f t="shared" si="0"/>
        <v>10138312</v>
      </c>
      <c r="H21" s="69">
        <f t="shared" si="0"/>
        <v>13086477</v>
      </c>
    </row>
    <row r="23" spans="1:8" ht="16.5">
      <c r="A23" s="9"/>
      <c r="H23" s="127"/>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9" customFormat="1" ht="3" customHeight="1">
      <c r="A1" s="118"/>
      <c r="B1" s="118"/>
      <c r="C1" s="118"/>
      <c r="D1" s="118"/>
      <c r="E1" s="95"/>
    </row>
    <row r="2" spans="1:5" ht="3" customHeight="1" thickBot="1">
      <c r="A2" s="287"/>
      <c r="B2" s="287"/>
      <c r="C2" s="287"/>
      <c r="D2" s="287"/>
      <c r="E2" s="287"/>
    </row>
    <row r="3" spans="1:5" s="120" customFormat="1" ht="25.5" customHeight="1" thickBot="1">
      <c r="A3" s="270" t="s">
        <v>135</v>
      </c>
      <c r="B3" s="270"/>
      <c r="C3" s="270"/>
      <c r="D3" s="270"/>
      <c r="E3" s="109" t="s">
        <v>343</v>
      </c>
    </row>
    <row r="4" spans="1:5" s="120" customFormat="1" ht="25.5" customHeight="1">
      <c r="A4" s="270" t="s">
        <v>607</v>
      </c>
      <c r="B4" s="270"/>
      <c r="C4" s="270"/>
      <c r="D4" s="270"/>
      <c r="E4" s="98"/>
    </row>
    <row r="5" spans="1:5" ht="3" customHeight="1">
      <c r="A5" s="2"/>
      <c r="B5" s="1"/>
      <c r="C5" s="5"/>
      <c r="D5" s="121"/>
      <c r="E5" s="4"/>
    </row>
    <row r="6" spans="1:5" ht="3" customHeight="1">
      <c r="A6" s="1"/>
      <c r="B6" s="1"/>
      <c r="C6" s="5"/>
      <c r="D6" s="1"/>
      <c r="E6" s="1"/>
    </row>
    <row r="7" spans="1:5" ht="3" customHeight="1">
      <c r="A7" s="7"/>
      <c r="B7" s="1"/>
      <c r="C7" s="5"/>
      <c r="D7" s="1"/>
      <c r="E7" s="1"/>
    </row>
    <row r="8" spans="1:5" s="122" customFormat="1" ht="22.5" customHeight="1">
      <c r="A8" s="278" t="s">
        <v>344</v>
      </c>
      <c r="B8" s="278"/>
      <c r="C8" s="74"/>
      <c r="D8" s="76"/>
      <c r="E8" s="76"/>
    </row>
    <row r="9" spans="1:5" ht="16.5">
      <c r="A9" s="7"/>
      <c r="B9" s="1"/>
      <c r="C9" s="5"/>
      <c r="D9" s="1"/>
      <c r="E9" s="1"/>
    </row>
    <row r="10" spans="1:5" s="123" customFormat="1" ht="21" customHeight="1">
      <c r="A10" s="141"/>
      <c r="B10" s="46"/>
      <c r="C10" s="142"/>
      <c r="D10" s="292" t="s">
        <v>345</v>
      </c>
      <c r="E10" s="293"/>
    </row>
    <row r="11" spans="1:5" s="123" customFormat="1" ht="33" customHeight="1">
      <c r="A11" s="51" t="s">
        <v>224</v>
      </c>
      <c r="B11" s="52" t="s">
        <v>225</v>
      </c>
      <c r="C11" s="143" t="s">
        <v>346</v>
      </c>
      <c r="D11" s="144" t="s">
        <v>347</v>
      </c>
      <c r="E11" s="137" t="s">
        <v>348</v>
      </c>
    </row>
    <row r="12" spans="1:5" s="123" customFormat="1" ht="21" customHeight="1">
      <c r="A12" s="145"/>
      <c r="B12" s="138"/>
      <c r="C12" s="57"/>
      <c r="D12" s="59" t="s">
        <v>349</v>
      </c>
      <c r="E12" s="59" t="s">
        <v>349</v>
      </c>
    </row>
    <row r="13" spans="1:5" s="123" customFormat="1" ht="21" customHeight="1">
      <c r="A13" s="139" t="s">
        <v>350</v>
      </c>
      <c r="B13" s="140" t="s">
        <v>351</v>
      </c>
      <c r="C13" s="229">
        <v>31</v>
      </c>
      <c r="D13" s="229">
        <v>358</v>
      </c>
      <c r="E13" s="229">
        <v>6296</v>
      </c>
    </row>
    <row r="14" spans="1:5" s="123" customFormat="1" ht="21" customHeight="1">
      <c r="A14" s="102"/>
      <c r="B14" s="136" t="s">
        <v>352</v>
      </c>
      <c r="C14" s="229">
        <v>0</v>
      </c>
      <c r="D14" s="229">
        <v>0</v>
      </c>
      <c r="E14" s="229">
        <v>0</v>
      </c>
    </row>
    <row r="15" spans="1:5" s="123" customFormat="1" ht="21" customHeight="1">
      <c r="A15" s="125"/>
      <c r="B15" s="68" t="s">
        <v>353</v>
      </c>
      <c r="C15" s="229">
        <v>31</v>
      </c>
      <c r="D15" s="229">
        <v>358</v>
      </c>
      <c r="E15" s="229">
        <v>6296</v>
      </c>
    </row>
    <row r="16" spans="1:5" s="123" customFormat="1" ht="21" customHeight="1">
      <c r="A16" s="70" t="s">
        <v>354</v>
      </c>
      <c r="B16" s="71" t="s">
        <v>355</v>
      </c>
      <c r="C16" s="229">
        <v>0</v>
      </c>
      <c r="D16" s="229">
        <v>0</v>
      </c>
      <c r="E16" s="229">
        <v>0</v>
      </c>
    </row>
    <row r="17" spans="1:5" s="123" customFormat="1" ht="21" customHeight="1">
      <c r="A17" s="70" t="s">
        <v>356</v>
      </c>
      <c r="B17" s="71" t="s">
        <v>357</v>
      </c>
      <c r="C17" s="229">
        <v>0</v>
      </c>
      <c r="D17" s="229">
        <v>562</v>
      </c>
      <c r="E17" s="229">
        <v>0</v>
      </c>
    </row>
    <row r="18" spans="1:5" s="123" customFormat="1" ht="21" customHeight="1">
      <c r="A18" s="70" t="s">
        <v>358</v>
      </c>
      <c r="B18" s="71" t="s">
        <v>359</v>
      </c>
      <c r="C18" s="229">
        <v>21</v>
      </c>
      <c r="D18" s="229">
        <v>0</v>
      </c>
      <c r="E18" s="229">
        <v>3297</v>
      </c>
    </row>
    <row r="19" spans="1:5" s="123" customFormat="1" ht="21" customHeight="1">
      <c r="A19" s="70" t="s">
        <v>360</v>
      </c>
      <c r="B19" s="71" t="s">
        <v>361</v>
      </c>
      <c r="C19" s="229">
        <v>0</v>
      </c>
      <c r="D19" s="229">
        <v>0</v>
      </c>
      <c r="E19" s="229">
        <v>0</v>
      </c>
    </row>
    <row r="20" spans="1:5" s="123" customFormat="1" ht="21" customHeight="1">
      <c r="A20" s="70" t="s">
        <v>362</v>
      </c>
      <c r="B20" s="71" t="s">
        <v>363</v>
      </c>
      <c r="C20" s="229">
        <v>0</v>
      </c>
      <c r="D20" s="229">
        <v>0</v>
      </c>
      <c r="E20" s="229">
        <v>0</v>
      </c>
    </row>
    <row r="21" spans="1:5" s="123" customFormat="1" ht="21" customHeight="1">
      <c r="A21" s="70" t="s">
        <v>364</v>
      </c>
      <c r="B21" s="71" t="s">
        <v>365</v>
      </c>
      <c r="C21" s="229">
        <v>4305</v>
      </c>
      <c r="D21" s="229">
        <v>1905306</v>
      </c>
      <c r="E21" s="229">
        <v>1460304</v>
      </c>
    </row>
    <row r="22" spans="1:5" s="123" customFormat="1" ht="21" customHeight="1">
      <c r="A22" s="70" t="s">
        <v>366</v>
      </c>
      <c r="B22" s="71" t="s">
        <v>367</v>
      </c>
      <c r="C22" s="229">
        <v>754</v>
      </c>
      <c r="D22" s="229">
        <v>8</v>
      </c>
      <c r="E22" s="229">
        <v>313493</v>
      </c>
    </row>
    <row r="23" spans="1:5" s="123" customFormat="1" ht="21" customHeight="1">
      <c r="A23" s="73"/>
      <c r="B23" s="68" t="s">
        <v>368</v>
      </c>
      <c r="C23" s="146">
        <f>C15+C16+C17+C18+C19+C20+C21+C22</f>
        <v>5111</v>
      </c>
      <c r="D23" s="146">
        <f>D15+D16+D17+D18+D19+D20+D21+D22</f>
        <v>1906234</v>
      </c>
      <c r="E23" s="146">
        <f>E15+E16+E17+E18+E19+E20+E21+E22</f>
        <v>1783390</v>
      </c>
    </row>
    <row r="25" spans="1:5" ht="16.5">
      <c r="A25" s="9"/>
      <c r="E25" s="127"/>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19" customFormat="1" ht="3" customHeight="1">
      <c r="A1" s="118"/>
      <c r="B1" s="118"/>
      <c r="C1" s="118"/>
      <c r="D1" s="118"/>
      <c r="E1" s="118"/>
      <c r="F1" s="95"/>
    </row>
    <row r="2" spans="1:6" ht="3" customHeight="1" thickBot="1">
      <c r="A2" s="287"/>
      <c r="B2" s="287"/>
      <c r="C2" s="287"/>
      <c r="D2" s="287"/>
      <c r="E2" s="287"/>
      <c r="F2" s="287"/>
    </row>
    <row r="3" spans="1:6" s="120" customFormat="1" ht="25.5" customHeight="1" thickBot="1">
      <c r="A3" s="270" t="s">
        <v>135</v>
      </c>
      <c r="B3" s="270"/>
      <c r="C3" s="270"/>
      <c r="D3" s="270"/>
      <c r="E3" s="270"/>
      <c r="F3" s="109" t="s">
        <v>369</v>
      </c>
    </row>
    <row r="4" spans="1:6" s="120" customFormat="1" ht="25.5" customHeight="1">
      <c r="A4" s="270" t="s">
        <v>607</v>
      </c>
      <c r="B4" s="270"/>
      <c r="C4" s="270"/>
      <c r="D4" s="270"/>
      <c r="E4" s="270"/>
      <c r="F4" s="98"/>
    </row>
    <row r="5" spans="1:6" ht="3" customHeight="1">
      <c r="A5" s="2"/>
      <c r="B5" s="1"/>
      <c r="C5" s="5"/>
      <c r="D5" s="121"/>
      <c r="E5" s="4"/>
      <c r="F5" s="121"/>
    </row>
    <row r="6" spans="1:6" ht="3" customHeight="1">
      <c r="A6" s="7"/>
      <c r="B6" s="1"/>
      <c r="C6" s="5"/>
      <c r="D6" s="5"/>
      <c r="E6" s="1"/>
      <c r="F6" s="1"/>
    </row>
    <row r="7" spans="1:6" s="122" customFormat="1" ht="22.5" customHeight="1">
      <c r="A7" s="278" t="s">
        <v>370</v>
      </c>
      <c r="B7" s="278"/>
      <c r="C7" s="74"/>
      <c r="D7" s="74"/>
      <c r="E7" s="76"/>
      <c r="F7" s="76"/>
    </row>
    <row r="8" spans="1:6" ht="6" customHeight="1">
      <c r="A8" s="7"/>
      <c r="B8" s="1"/>
      <c r="C8" s="5"/>
      <c r="D8" s="5"/>
      <c r="E8" s="1"/>
      <c r="F8" s="1"/>
    </row>
    <row r="9" spans="1:6" s="123" customFormat="1" ht="21" customHeight="1">
      <c r="A9" s="46"/>
      <c r="B9" s="46"/>
      <c r="C9" s="289" t="s">
        <v>371</v>
      </c>
      <c r="D9" s="293"/>
      <c r="E9" s="289" t="s">
        <v>372</v>
      </c>
      <c r="F9" s="293"/>
    </row>
    <row r="10" spans="1:6" s="123" customFormat="1" ht="55.5" customHeight="1">
      <c r="A10" s="52" t="s">
        <v>224</v>
      </c>
      <c r="B10" s="52" t="s">
        <v>225</v>
      </c>
      <c r="C10" s="137" t="s">
        <v>373</v>
      </c>
      <c r="D10" s="137" t="s">
        <v>374</v>
      </c>
      <c r="E10" s="137" t="s">
        <v>373</v>
      </c>
      <c r="F10" s="137" t="s">
        <v>375</v>
      </c>
    </row>
    <row r="11" spans="1:6" s="123" customFormat="1" ht="21" customHeight="1">
      <c r="A11" s="50"/>
      <c r="B11" s="138"/>
      <c r="C11" s="59" t="s">
        <v>204</v>
      </c>
      <c r="D11" s="59" t="s">
        <v>204</v>
      </c>
      <c r="E11" s="59" t="s">
        <v>204</v>
      </c>
      <c r="F11" s="59" t="s">
        <v>204</v>
      </c>
    </row>
    <row r="12" spans="1:6" s="123" customFormat="1" ht="21" customHeight="1">
      <c r="A12" s="139" t="s">
        <v>231</v>
      </c>
      <c r="B12" s="147" t="s">
        <v>376</v>
      </c>
      <c r="C12" s="230">
        <v>1142963892</v>
      </c>
      <c r="D12" s="230">
        <v>631266</v>
      </c>
      <c r="E12" s="230">
        <v>1179269412</v>
      </c>
      <c r="F12" s="230">
        <v>6295921</v>
      </c>
    </row>
    <row r="13" spans="1:6" s="123" customFormat="1" ht="21" customHeight="1">
      <c r="A13" s="148"/>
      <c r="B13" s="149" t="s">
        <v>377</v>
      </c>
      <c r="C13" s="230">
        <v>0</v>
      </c>
      <c r="D13" s="230">
        <v>0</v>
      </c>
      <c r="E13" s="230">
        <v>17911</v>
      </c>
      <c r="F13" s="230">
        <v>40706</v>
      </c>
    </row>
    <row r="14" spans="1:6" s="123" customFormat="1" ht="21" customHeight="1">
      <c r="A14" s="70" t="s">
        <v>245</v>
      </c>
      <c r="B14" s="71" t="s">
        <v>239</v>
      </c>
      <c r="C14" s="230">
        <v>0</v>
      </c>
      <c r="D14" s="230">
        <v>0</v>
      </c>
      <c r="E14" s="230">
        <v>23112</v>
      </c>
      <c r="F14" s="230">
        <v>92</v>
      </c>
    </row>
    <row r="15" spans="1:6" s="123" customFormat="1" ht="21" customHeight="1">
      <c r="A15" s="70" t="s">
        <v>246</v>
      </c>
      <c r="B15" s="71" t="s">
        <v>378</v>
      </c>
      <c r="C15" s="230">
        <v>45024</v>
      </c>
      <c r="D15" s="230">
        <v>602</v>
      </c>
      <c r="E15" s="230">
        <v>62352690</v>
      </c>
      <c r="F15" s="230">
        <v>633644</v>
      </c>
    </row>
    <row r="16" spans="1:6" s="123" customFormat="1" ht="21" customHeight="1">
      <c r="A16" s="70" t="s">
        <v>248</v>
      </c>
      <c r="B16" s="71" t="s">
        <v>249</v>
      </c>
      <c r="C16" s="230">
        <v>357231</v>
      </c>
      <c r="D16" s="230">
        <v>79210</v>
      </c>
      <c r="E16" s="230">
        <v>291650</v>
      </c>
      <c r="F16" s="230">
        <v>7143</v>
      </c>
    </row>
    <row r="17" spans="1:6" s="123" customFormat="1" ht="21" customHeight="1">
      <c r="A17" s="70" t="s">
        <v>250</v>
      </c>
      <c r="B17" s="71" t="s">
        <v>251</v>
      </c>
      <c r="C17" s="230">
        <v>0</v>
      </c>
      <c r="D17" s="230">
        <v>0</v>
      </c>
      <c r="E17" s="230">
        <v>0</v>
      </c>
      <c r="F17" s="230">
        <v>0</v>
      </c>
    </row>
    <row r="18" spans="1:6" s="123" customFormat="1" ht="21" customHeight="1">
      <c r="A18" s="70" t="s">
        <v>252</v>
      </c>
      <c r="B18" s="71" t="s">
        <v>253</v>
      </c>
      <c r="C18" s="230">
        <v>0</v>
      </c>
      <c r="D18" s="230">
        <v>0</v>
      </c>
      <c r="E18" s="230">
        <v>0</v>
      </c>
      <c r="F18" s="230">
        <v>0</v>
      </c>
    </row>
    <row r="19" spans="1:6" s="123" customFormat="1" ht="21" customHeight="1">
      <c r="A19" s="70" t="s">
        <v>295</v>
      </c>
      <c r="B19" s="71" t="s">
        <v>379</v>
      </c>
      <c r="C19" s="230">
        <v>0</v>
      </c>
      <c r="D19" s="230">
        <v>0</v>
      </c>
      <c r="E19" s="230">
        <v>0</v>
      </c>
      <c r="F19" s="230">
        <v>0</v>
      </c>
    </row>
    <row r="20" spans="1:6" s="123" customFormat="1" ht="21" customHeight="1">
      <c r="A20" s="70" t="s">
        <v>297</v>
      </c>
      <c r="B20" s="71" t="s">
        <v>380</v>
      </c>
      <c r="C20" s="230">
        <v>0</v>
      </c>
      <c r="D20" s="230">
        <v>0</v>
      </c>
      <c r="E20" s="230">
        <v>0</v>
      </c>
      <c r="F20" s="230">
        <v>0</v>
      </c>
    </row>
    <row r="21" spans="1:6" s="123" customFormat="1" ht="21" customHeight="1">
      <c r="A21" s="70" t="s">
        <v>206</v>
      </c>
      <c r="B21" s="71" t="s">
        <v>381</v>
      </c>
      <c r="C21" s="230">
        <v>55548108</v>
      </c>
      <c r="D21" s="230">
        <v>14790</v>
      </c>
      <c r="E21" s="230">
        <v>199324148</v>
      </c>
      <c r="F21" s="230">
        <v>112208</v>
      </c>
    </row>
    <row r="22" spans="1:6" s="123" customFormat="1" ht="21" customHeight="1">
      <c r="A22" s="70"/>
      <c r="B22" s="71" t="s">
        <v>382</v>
      </c>
      <c r="C22" s="230">
        <v>0</v>
      </c>
      <c r="D22" s="230">
        <v>0</v>
      </c>
      <c r="E22" s="230">
        <v>0</v>
      </c>
      <c r="F22" s="230">
        <v>622</v>
      </c>
    </row>
    <row r="23" spans="1:6" s="123" customFormat="1" ht="21" customHeight="1">
      <c r="A23" s="150"/>
      <c r="B23" s="68" t="s">
        <v>254</v>
      </c>
      <c r="C23" s="151">
        <f>SUM(C12:C22)</f>
        <v>1198914255</v>
      </c>
      <c r="D23" s="151">
        <f>SUM(D12:D22)</f>
        <v>725868</v>
      </c>
      <c r="E23" s="151">
        <f>SUM(E12:E22)</f>
        <v>1441278923</v>
      </c>
      <c r="F23" s="151">
        <f>SUM(F12:F22)</f>
        <v>7090336</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2" customFormat="1" ht="25.5" customHeight="1" thickBot="1">
      <c r="A3" s="270" t="s">
        <v>135</v>
      </c>
      <c r="B3" s="270"/>
      <c r="C3" s="270"/>
      <c r="D3" s="109" t="s">
        <v>383</v>
      </c>
    </row>
    <row r="4" spans="1:5" s="152" customFormat="1" ht="25.5" customHeight="1">
      <c r="A4" s="270" t="s">
        <v>607</v>
      </c>
      <c r="B4" s="270"/>
      <c r="C4" s="270"/>
      <c r="D4" s="153"/>
      <c r="E4" s="98"/>
    </row>
    <row r="5" spans="1:5" ht="19.5" customHeight="1">
      <c r="A5" s="154"/>
      <c r="B5" s="154"/>
      <c r="C5" s="154"/>
      <c r="D5" s="154"/>
      <c r="E5" s="8"/>
    </row>
    <row r="6" spans="1:5" ht="33" customHeight="1">
      <c r="A6" s="263" t="s">
        <v>384</v>
      </c>
      <c r="B6" s="264"/>
      <c r="E6" s="8"/>
    </row>
    <row r="7" ht="17.25" thickBot="1">
      <c r="E7" s="8"/>
    </row>
    <row r="8" spans="1:5" s="123" customFormat="1" ht="30" customHeight="1">
      <c r="A8" s="155"/>
      <c r="B8" s="265" t="s">
        <v>602</v>
      </c>
      <c r="C8" s="266"/>
      <c r="D8" s="156" t="s">
        <v>601</v>
      </c>
      <c r="E8" s="47"/>
    </row>
    <row r="9" spans="1:4" s="123" customFormat="1" ht="30" customHeight="1">
      <c r="A9" s="157" t="s">
        <v>385</v>
      </c>
      <c r="B9" s="158" t="s">
        <v>386</v>
      </c>
      <c r="C9" s="159" t="s">
        <v>387</v>
      </c>
      <c r="D9" s="160">
        <v>1962</v>
      </c>
    </row>
    <row r="10" spans="1:4" s="123" customFormat="1" ht="30" customHeight="1">
      <c r="A10" s="161"/>
      <c r="B10" s="162"/>
      <c r="C10" s="159" t="s">
        <v>388</v>
      </c>
      <c r="D10" s="163">
        <v>5800</v>
      </c>
    </row>
    <row r="11" spans="1:4" s="123" customFormat="1" ht="30" customHeight="1">
      <c r="A11" s="164"/>
      <c r="B11" s="165"/>
      <c r="C11" s="166" t="s">
        <v>389</v>
      </c>
      <c r="D11" s="163">
        <v>7762</v>
      </c>
    </row>
    <row r="12" spans="1:4" s="123" customFormat="1" ht="30" customHeight="1" thickBot="1">
      <c r="A12" s="167" t="s">
        <v>390</v>
      </c>
      <c r="B12" s="168" t="s">
        <v>391</v>
      </c>
      <c r="C12" s="169"/>
      <c r="D12" s="170">
        <v>2136</v>
      </c>
    </row>
    <row r="13" spans="1:4" s="123" customFormat="1" ht="11.25">
      <c r="A13" s="47"/>
      <c r="B13" s="96"/>
      <c r="C13" s="47"/>
      <c r="D13" s="47"/>
    </row>
    <row r="14" spans="1:4" s="123" customFormat="1" ht="11.25">
      <c r="A14" s="47"/>
      <c r="B14" s="47"/>
      <c r="C14" s="47"/>
      <c r="D14" s="47"/>
    </row>
    <row r="15" spans="1:4" s="123" customFormat="1" ht="33" customHeight="1">
      <c r="A15" s="171" t="s">
        <v>392</v>
      </c>
      <c r="B15" s="47"/>
      <c r="C15" s="47"/>
      <c r="D15" s="47"/>
    </row>
    <row r="16" spans="1:4" s="123" customFormat="1" ht="39.75" customHeight="1">
      <c r="A16" s="268" t="s">
        <v>393</v>
      </c>
      <c r="B16" s="269"/>
      <c r="C16" s="269"/>
      <c r="D16" s="269"/>
    </row>
    <row r="17" spans="1:4" s="123" customFormat="1" ht="11.25">
      <c r="A17" s="172"/>
      <c r="B17" s="262"/>
      <c r="C17" s="262"/>
      <c r="D17" s="262"/>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January to March 2013</dc:subject>
  <dc:creator>Office of the Commissioner of Insurance</dc:creator>
  <cp:keywords/>
  <dc:description/>
  <cp:lastModifiedBy>OCIUSER</cp:lastModifiedBy>
  <cp:lastPrinted>2013-05-13T09:52:31Z</cp:lastPrinted>
  <dcterms:created xsi:type="dcterms:W3CDTF">2001-11-09T01:47:38Z</dcterms:created>
  <dcterms:modified xsi:type="dcterms:W3CDTF">2013-05-27T04:26:47Z</dcterms:modified>
  <cp:category/>
  <cp:version/>
  <cp:contentType/>
  <cp:contentStatus/>
</cp:coreProperties>
</file>