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U:\Regulatory Return\2. Archived\2026.02.23 Macro free version to IA website (Monthly_2W_B)\"/>
    </mc:Choice>
  </mc:AlternateContent>
  <xr:revisionPtr revIDLastSave="0" documentId="13_ncr:1_{23E2AEC3-00C1-411E-9C21-A3AFC5907D52}" xr6:coauthVersionLast="47" xr6:coauthVersionMax="47" xr10:uidLastSave="{00000000-0000-0000-0000-000000000000}"/>
  <bookViews>
    <workbookView xWindow="-120" yWindow="-120" windowWidth="29040" windowHeight="15720" firstSheet="2" activeTab="2" xr2:uid="{3EBEA2A2-FB84-454A-AB64-F8D217F147A5}"/>
  </bookViews>
  <sheets>
    <sheet name="Cover Page" sheetId="2" state="hidden" r:id="rId1"/>
    <sheet name="Validation Result" sheetId="3" state="hidden" r:id="rId2"/>
    <sheet name="B.LT.NB LT NB (monthly)" sheetId="11" r:id="rId3"/>
    <sheet name="B.LT.CMV LT CMV (monthly)" sheetId="12" r:id="rId4"/>
  </sheets>
  <definedNames>
    <definedName name="_xlnm._FilterDatabase" localSheetId="1" hidden="1">'Validation Result'!$C$6:$I$7</definedName>
    <definedName name="BUSINESS_TYPE_COLUMNS">#REF!</definedName>
    <definedName name="BUSS_TYPE_COLUMNS">#REF!</definedName>
    <definedName name="BUSS_TYPE_LISTS">#REF!</definedName>
    <definedName name="DEV_MODE">#REF!</definedName>
    <definedName name="FinancialMonth">#REF!</definedName>
    <definedName name="FinancialYear">#REF!</definedName>
    <definedName name="FORMULA_COLOR">#REF!</definedName>
    <definedName name="FORMULA_COLOR_SAMPLE">#REF!</definedName>
    <definedName name="INSURANCE_HEAD">#REF!</definedName>
    <definedName name="_xlnm.Print_Area">#REF!</definedName>
    <definedName name="QDAP_Full_Columns">#REF!</definedName>
    <definedName name="QDAP_ON_OFF">#REF!</definedName>
    <definedName name="QDAP_WORKSHEETS">#REF!</definedName>
    <definedName name="ReportMonth">#REF!</definedName>
    <definedName name="ReportYearEndDate">#REF!</definedName>
    <definedName name="UNLOCK_COLOR">#REF!</definedName>
    <definedName name="UNLOCK_COLOR_SAMPLE">#REF!</definedName>
    <definedName name="UNLOCK_DATECOLOR">#REF!</definedName>
    <definedName name="UNLOCK_DateCOLOR_SAMPLE">#REF!</definedName>
    <definedName name="UNLOCK_TEXT_GREYCOLOR">#REF!</definedName>
    <definedName name="UNLOCK_TEXTCOLOR">#REF!</definedName>
    <definedName name="UNLOCK_TextCOLOR_SAMPLE">#REF!</definedName>
    <definedName name="UNLOCK_TITLE_COLOR">#REF!</definedName>
    <definedName name="UNLOCK_TITLE_TEXTCOLOR">#REF!</definedName>
    <definedName name="ValuationDay">#REF!</definedName>
    <definedName name="ValuationYear">#REF!</definedName>
    <definedName name="year_end">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2" l="1"/>
  <c r="B2" i="11"/>
  <c r="H207" i="12"/>
  <c r="G207" i="12"/>
  <c r="E207" i="12"/>
  <c r="D207" i="12"/>
  <c r="I206" i="12"/>
  <c r="I205" i="12"/>
  <c r="I204" i="12"/>
  <c r="I203" i="12"/>
  <c r="I202" i="12"/>
  <c r="I201" i="12"/>
  <c r="F201" i="12"/>
  <c r="I200" i="12"/>
  <c r="F200" i="12"/>
  <c r="F207" i="12" s="1"/>
  <c r="H198" i="12"/>
  <c r="G198" i="12"/>
  <c r="E198" i="12"/>
  <c r="D198" i="12"/>
  <c r="I197" i="12"/>
  <c r="F197" i="12"/>
  <c r="I196" i="12"/>
  <c r="F196" i="12"/>
  <c r="I195" i="12"/>
  <c r="F195" i="12"/>
  <c r="I194" i="12"/>
  <c r="F194" i="12"/>
  <c r="I193" i="12"/>
  <c r="F193" i="12"/>
  <c r="I192" i="12"/>
  <c r="F192" i="12"/>
  <c r="I191" i="12"/>
  <c r="F191" i="12"/>
  <c r="I190" i="12"/>
  <c r="F190" i="12"/>
  <c r="I189" i="12"/>
  <c r="F189" i="12"/>
  <c r="I188" i="12"/>
  <c r="F188" i="12"/>
  <c r="I187" i="12"/>
  <c r="F187" i="12"/>
  <c r="H185" i="12"/>
  <c r="G185" i="12"/>
  <c r="E185" i="12"/>
  <c r="E208" i="12" s="1"/>
  <c r="D185" i="12"/>
  <c r="I184" i="12"/>
  <c r="F184" i="12"/>
  <c r="I183" i="12"/>
  <c r="F183" i="12"/>
  <c r="I182" i="12"/>
  <c r="F182" i="12"/>
  <c r="I181" i="12"/>
  <c r="F181" i="12"/>
  <c r="I180" i="12"/>
  <c r="F180" i="12"/>
  <c r="I179" i="12"/>
  <c r="F179" i="12"/>
  <c r="I178" i="12"/>
  <c r="F178" i="12"/>
  <c r="I177" i="12"/>
  <c r="F177" i="12"/>
  <c r="E167" i="12"/>
  <c r="D167" i="12"/>
  <c r="E158" i="12"/>
  <c r="D158" i="12"/>
  <c r="E145" i="12"/>
  <c r="D145" i="12"/>
  <c r="E128" i="12"/>
  <c r="D128" i="12"/>
  <c r="E119" i="12"/>
  <c r="D119" i="12"/>
  <c r="E106" i="12"/>
  <c r="D106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I90" i="12"/>
  <c r="H90" i="12"/>
  <c r="G90" i="12"/>
  <c r="F90" i="12"/>
  <c r="E90" i="12"/>
  <c r="D90" i="12"/>
  <c r="AB81" i="12"/>
  <c r="AA81" i="12"/>
  <c r="Z81" i="12"/>
  <c r="Y81" i="12"/>
  <c r="X81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D81" i="12"/>
  <c r="AB68" i="12"/>
  <c r="AB91" i="12" s="1"/>
  <c r="AA68" i="12"/>
  <c r="Z68" i="12"/>
  <c r="Y68" i="12"/>
  <c r="Y91" i="12" s="1"/>
  <c r="X68" i="12"/>
  <c r="W68" i="12"/>
  <c r="V68" i="12"/>
  <c r="U68" i="12"/>
  <c r="U91" i="12" s="1"/>
  <c r="T68" i="12"/>
  <c r="T91" i="12" s="1"/>
  <c r="S68" i="12"/>
  <c r="R68" i="12"/>
  <c r="Q68" i="12"/>
  <c r="Q91" i="12" s="1"/>
  <c r="P68" i="12"/>
  <c r="O68" i="12"/>
  <c r="N68" i="12"/>
  <c r="M68" i="12"/>
  <c r="M91" i="12" s="1"/>
  <c r="L68" i="12"/>
  <c r="L91" i="12" s="1"/>
  <c r="K68" i="12"/>
  <c r="J68" i="12"/>
  <c r="I68" i="12"/>
  <c r="I91" i="12" s="1"/>
  <c r="H68" i="12"/>
  <c r="G68" i="12"/>
  <c r="F68" i="12"/>
  <c r="E68" i="12"/>
  <c r="D68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O48" i="12" s="1"/>
  <c r="N25" i="12"/>
  <c r="M25" i="12"/>
  <c r="L25" i="12"/>
  <c r="K25" i="12"/>
  <c r="J25" i="12"/>
  <c r="I25" i="12"/>
  <c r="H25" i="12"/>
  <c r="G25" i="12"/>
  <c r="F25" i="12"/>
  <c r="E25" i="12"/>
  <c r="D25" i="12"/>
  <c r="H44" i="11"/>
  <c r="G44" i="11"/>
  <c r="F44" i="11"/>
  <c r="E44" i="11"/>
  <c r="D44" i="11"/>
  <c r="H35" i="11"/>
  <c r="G35" i="11"/>
  <c r="F35" i="11"/>
  <c r="E35" i="11"/>
  <c r="D35" i="11"/>
  <c r="H22" i="11"/>
  <c r="G22" i="11"/>
  <c r="F22" i="11"/>
  <c r="F45" i="11" s="1"/>
  <c r="E22" i="11"/>
  <c r="D22" i="11"/>
  <c r="H4" i="3"/>
  <c r="U13" i="2"/>
  <c r="V13" i="2" s="1"/>
  <c r="T13" i="2"/>
  <c r="P13" i="2" s="1"/>
  <c r="R13" i="2"/>
  <c r="S13" i="2" s="1"/>
  <c r="Q13" i="2"/>
  <c r="O13" i="2" l="1"/>
  <c r="B3" i="12"/>
  <c r="B4" i="12" s="1"/>
  <c r="N13" i="2"/>
  <c r="B3" i="11"/>
  <c r="B4" i="11" s="1"/>
  <c r="I185" i="12"/>
  <c r="D168" i="12"/>
  <c r="H91" i="12"/>
  <c r="P91" i="12"/>
  <c r="X91" i="12"/>
  <c r="G45" i="11"/>
  <c r="G208" i="12"/>
  <c r="N91" i="12"/>
  <c r="V91" i="12"/>
  <c r="E168" i="12"/>
  <c r="H208" i="12"/>
  <c r="G91" i="12"/>
  <c r="O91" i="12"/>
  <c r="W91" i="12"/>
  <c r="D129" i="12"/>
  <c r="F198" i="12"/>
  <c r="E129" i="12"/>
  <c r="I198" i="12"/>
  <c r="J91" i="12"/>
  <c r="R91" i="12"/>
  <c r="Z91" i="12"/>
  <c r="I207" i="12"/>
  <c r="N48" i="12"/>
  <c r="K91" i="12"/>
  <c r="S91" i="12"/>
  <c r="AA91" i="12"/>
  <c r="F185" i="12"/>
  <c r="D208" i="12"/>
  <c r="H45" i="11"/>
  <c r="D45" i="11"/>
  <c r="E45" i="11"/>
  <c r="M48" i="12"/>
  <c r="L48" i="12"/>
  <c r="K48" i="12"/>
  <c r="J48" i="12"/>
  <c r="I48" i="12"/>
  <c r="H48" i="12"/>
  <c r="G48" i="12"/>
  <c r="F48" i="12"/>
  <c r="E48" i="12"/>
  <c r="D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F91" i="12"/>
  <c r="E91" i="12"/>
  <c r="D91" i="12"/>
  <c r="M13" i="2" l="1"/>
  <c r="I208" i="12"/>
  <c r="F208" i="12"/>
</calcChain>
</file>

<file path=xl/sharedStrings.xml><?xml version="1.0" encoding="utf-8"?>
<sst xmlns="http://schemas.openxmlformats.org/spreadsheetml/2006/main" count="383" uniqueCount="77">
  <si>
    <t>1.3.0</t>
  </si>
  <si>
    <t>Submission Workbook Name:</t>
    <phoneticPr fontId="5" type="noConversion"/>
  </si>
  <si>
    <t>Monthly_2W_B</t>
  </si>
  <si>
    <t>Workbook ID:</t>
    <phoneticPr fontId="5" type="noConversion"/>
  </si>
  <si>
    <t>Submission Type:</t>
  </si>
  <si>
    <t>Monthly</t>
  </si>
  <si>
    <t>Valuation Date:</t>
    <phoneticPr fontId="22" type="noConversion"/>
  </si>
  <si>
    <t xml:space="preserve">Financial Year End Date: </t>
  </si>
  <si>
    <t>Insurer Name:</t>
    <phoneticPr fontId="5" type="noConversion"/>
  </si>
  <si>
    <t>&lt;&lt;Enter by Insurer&gt;&gt;</t>
  </si>
  <si>
    <t xml:space="preserve">UBI: </t>
  </si>
  <si>
    <t>Business Type:</t>
  </si>
  <si>
    <t>-- Please select business type --</t>
  </si>
  <si>
    <t>#</t>
    <phoneticPr fontId="6" type="noConversion"/>
  </si>
  <si>
    <t>Form</t>
    <phoneticPr fontId="6" type="noConversion"/>
  </si>
  <si>
    <t>Critical Form</t>
    <phoneticPr fontId="19" type="noConversion"/>
  </si>
  <si>
    <t>Validation</t>
  </si>
  <si>
    <t>Error Range</t>
    <phoneticPr fontId="19" type="noConversion"/>
  </si>
  <si>
    <t>Description</t>
    <phoneticPr fontId="19" type="noConversion"/>
  </si>
  <si>
    <t>Validation Rule</t>
  </si>
  <si>
    <t>B.LT.NB LT NB (monthly)</t>
  </si>
  <si>
    <t>Name of Insurer:</t>
  </si>
  <si>
    <t>Valuation Date:</t>
  </si>
  <si>
    <t>Reporting Period:</t>
  </si>
  <si>
    <t>Monthly Returns on Hong Kong Long Term Business</t>
  </si>
  <si>
    <t>DIRECT BUSINESS</t>
  </si>
  <si>
    <t>New Business</t>
  </si>
  <si>
    <t>No. of Policies</t>
  </si>
  <si>
    <t>Amount of Premiums</t>
  </si>
  <si>
    <t>Type of Business</t>
    <phoneticPr fontId="1" type="noConversion"/>
  </si>
  <si>
    <t xml:space="preserve">Single Premiums </t>
    <phoneticPr fontId="1" type="noConversion"/>
  </si>
  <si>
    <t>Non-Single Premiums</t>
    <phoneticPr fontId="1" type="noConversion"/>
  </si>
  <si>
    <t>Annualized Premiums</t>
    <phoneticPr fontId="1" type="noConversion"/>
  </si>
  <si>
    <t>Actual Prepaid Premiums Received</t>
  </si>
  <si>
    <t>HK$'000</t>
  </si>
  <si>
    <t>Participating Business</t>
  </si>
  <si>
    <t>Whole of Life</t>
  </si>
  <si>
    <t>Endowment</t>
  </si>
  <si>
    <t>Immediate and Deferred Annuities</t>
  </si>
  <si>
    <t>Term</t>
  </si>
  <si>
    <t>A&amp;H (Medical)</t>
  </si>
  <si>
    <t>A&amp;H (Critical Illness)</t>
  </si>
  <si>
    <t>A&amp;H (Accident &amp; Disability)</t>
  </si>
  <si>
    <t>Others</t>
  </si>
  <si>
    <t>Total of Participating Business</t>
  </si>
  <si>
    <t>Other Businesses</t>
  </si>
  <si>
    <t>Universal Life</t>
  </si>
  <si>
    <t>Group Life</t>
  </si>
  <si>
    <t>Other Group Business</t>
  </si>
  <si>
    <t>Total of Other Businesses</t>
  </si>
  <si>
    <t>Linked Long Term (Class C)</t>
  </si>
  <si>
    <t>Unit Linked</t>
  </si>
  <si>
    <t>Indexed Universal Life</t>
  </si>
  <si>
    <t>Total of Class C</t>
  </si>
  <si>
    <t>Total</t>
    <phoneticPr fontId="1" type="noConversion"/>
  </si>
  <si>
    <t>B.LT.CMV LT CMV (monthly)</t>
  </si>
  <si>
    <t>Monthly Returns on Hong Kong Long Term Business in respect of Policies issued to Mainland Visitors</t>
    <phoneticPr fontId="1" type="noConversion"/>
  </si>
  <si>
    <t>Table 1: DIRECT BUSINESS IN RESPECT OF POLICIES ISSUED TO MAINLAND VISITORS</t>
  </si>
  <si>
    <t>Distribution Channel</t>
    <phoneticPr fontId="1" type="noConversion"/>
  </si>
  <si>
    <t>(a) Agents (excluding Bancassurance)</t>
  </si>
  <si>
    <t>(b) Bancassurance</t>
  </si>
  <si>
    <t>(c) Brokers</t>
  </si>
  <si>
    <t>(d) Direct sales</t>
  </si>
  <si>
    <t>(e) Others</t>
  </si>
  <si>
    <t>Table 2: POLICY OWNERSHIP CHANGE (WHERE THE NEW OWNERS ARE MAINLAND VISITORS) FOR DIRECT BUSINESS IN RESPECT OF POLICIES ISSUED TO MAINLAND VISITORS</t>
  </si>
  <si>
    <t>(1) POLICY OWNERSHIP CHANGE TAKEN PLACE WITHIN THE FIRST POLICY YEAR</t>
    <phoneticPr fontId="10" type="noConversion"/>
  </si>
  <si>
    <t>(2) POLICY OWNERSHIP CHANGE TAKEN PLACE AFTER THE FIRST POLICY YEAR</t>
    <phoneticPr fontId="10" type="noConversion"/>
  </si>
  <si>
    <t>POLICY OWNERSHIP CHANGE TAKEN PLACE AFTER THE FIRST POLICY YEAR</t>
    <phoneticPr fontId="10" type="noConversion"/>
  </si>
  <si>
    <t>No. of Policies</t>
    <phoneticPr fontId="1" type="noConversion"/>
  </si>
  <si>
    <t>Latest Cash Value or Account Value</t>
  </si>
  <si>
    <t>Table 3: POLICY ASSIGNMENT (WHERE THE NEW OWNERS ARE MAINLAND VISITORS) FOR DIRECT BUSINESS IN RESPECT OF POLICIES ISSUED TO MAINLAND VISITORS</t>
  </si>
  <si>
    <t>POLICY ASSIGNMENT</t>
    <phoneticPr fontId="10" type="noConversion"/>
  </si>
  <si>
    <t>Table 4: POLICY ASSIGNMENT (RESULTING FROM FINANCING INCLUDING PREMIUM FINANCING) FOR DIRECT BUSINESS IN RESPECT OF POLICIES ISSUED TO MAINLAND VISITORS</t>
  </si>
  <si>
    <t>POLICY ASSIGNMENT (WHERE THE POLICY ASSIGNEES ARE FINANCIAL INSTITUTIONS) TAKEN PLACE WITHIN REPORTING MONTH</t>
  </si>
  <si>
    <t>New Policies</t>
  </si>
  <si>
    <t>Existing Policies</t>
  </si>
  <si>
    <t xml:space="preserve">Sub-Total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</si>
</sst>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[$-13C09]d/m/yyyy;@"/>
    <numFmt numFmtId="167" formatCode="dd\ mmm\ yyyy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Segoe UI"/>
      <family val="2"/>
    </font>
    <font>
      <b/>
      <sz val="14"/>
      <color theme="1"/>
      <name val="Times New Roman"/>
      <family val="1"/>
    </font>
    <font>
      <sz val="10"/>
      <color rgb="FF707070"/>
      <name val="Segoe UI"/>
      <family val="2"/>
    </font>
    <font>
      <sz val="12"/>
      <name val="新細明體"/>
      <family val="1"/>
      <charset val="136"/>
    </font>
    <font>
      <sz val="12"/>
      <name val="Times New Roman"/>
      <family val="1"/>
    </font>
    <font>
      <sz val="10"/>
      <color rgb="FF59730B"/>
      <name val="Segoe UI Semibold"/>
      <family val="2"/>
    </font>
    <font>
      <sz val="8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rgb="FFFF0000"/>
      <name val="Segoe UI"/>
      <family val="2"/>
    </font>
    <font>
      <b/>
      <sz val="10"/>
      <color theme="1"/>
      <name val="Segoe UI"/>
      <family val="2"/>
    </font>
    <font>
      <b/>
      <sz val="10"/>
      <color theme="0"/>
      <name val="Segoe UI"/>
      <family val="2"/>
    </font>
    <font>
      <sz val="12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3"/>
      <charset val="134"/>
      <scheme val="minor"/>
    </font>
    <font>
      <sz val="11"/>
      <color rgb="FF242424"/>
      <name val="Calibri"/>
      <family val="2"/>
    </font>
    <font>
      <sz val="9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ptos Narrow"/>
      <family val="2"/>
      <charset val="136"/>
      <scheme val="minor"/>
    </font>
    <font>
      <sz val="12"/>
      <color theme="1"/>
      <name val="Aptos Narrow"/>
      <family val="1"/>
      <charset val="136"/>
      <scheme val="minor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color theme="1"/>
      <name val="Aptos Narrow"/>
      <family val="2"/>
      <charset val="136"/>
      <scheme val="minor"/>
    </font>
    <font>
      <b/>
      <i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C81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medium">
        <color rgb="FFDCDCDC"/>
      </left>
      <right/>
      <top style="medium">
        <color rgb="FFDCDCDC"/>
      </top>
      <bottom style="medium">
        <color rgb="FFDCDCDC"/>
      </bottom>
      <diagonal/>
    </border>
    <border>
      <left/>
      <right/>
      <top style="medium">
        <color rgb="FFDCDCDC"/>
      </top>
      <bottom style="medium">
        <color rgb="FFDCDCDC"/>
      </bottom>
      <diagonal/>
    </border>
    <border>
      <left/>
      <right style="medium">
        <color rgb="FFDCDCDC"/>
      </right>
      <top style="medium">
        <color rgb="FFDCDCDC"/>
      </top>
      <bottom style="medium">
        <color rgb="FFDCDCDC"/>
      </bottom>
      <diagonal/>
    </border>
    <border>
      <left style="medium">
        <color rgb="FFDCDCDC"/>
      </left>
      <right/>
      <top/>
      <bottom/>
      <diagonal/>
    </border>
    <border>
      <left style="medium">
        <color rgb="FFDCDCDC"/>
      </left>
      <right style="medium">
        <color rgb="FFDCDCDC"/>
      </right>
      <top style="medium">
        <color rgb="FFDCDCDC"/>
      </top>
      <bottom style="medium">
        <color rgb="FFDCDCDC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0" fontId="6" fillId="0" borderId="0">
      <alignment vertical="center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1" fillId="0" borderId="0"/>
    <xf numFmtId="0" fontId="23" fillId="8" borderId="0" applyNumberFormat="0" applyBorder="0">
      <alignment horizontal="right"/>
      <protection locked="0"/>
    </xf>
    <xf numFmtId="0" fontId="1" fillId="0" borderId="0"/>
    <xf numFmtId="0" fontId="1" fillId="0" borderId="0"/>
    <xf numFmtId="0" fontId="27" fillId="0" borderId="0">
      <alignment vertical="center"/>
    </xf>
    <xf numFmtId="0" fontId="28" fillId="0" borderId="0">
      <alignment vertical="center"/>
    </xf>
    <xf numFmtId="0" fontId="13" fillId="10" borderId="0" applyNumberFormat="0" applyFont="0" applyFill="0" applyBorder="0" applyAlignment="0"/>
    <xf numFmtId="0" fontId="32" fillId="0" borderId="0">
      <alignment vertical="center"/>
    </xf>
  </cellStyleXfs>
  <cellXfs count="16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7" fillId="2" borderId="0" xfId="1" applyFont="1" applyFill="1">
      <alignment vertical="center"/>
    </xf>
    <xf numFmtId="0" fontId="5" fillId="2" borderId="4" xfId="3" applyNumberFormat="1" applyFont="1" applyFill="1" applyBorder="1" applyAlignment="1" applyProtection="1"/>
    <xf numFmtId="0" fontId="5" fillId="2" borderId="0" xfId="3" applyNumberFormat="1" applyFont="1" applyFill="1" applyBorder="1" applyAlignment="1" applyProtection="1"/>
    <xf numFmtId="0" fontId="8" fillId="2" borderId="0" xfId="0" applyFont="1" applyFill="1" applyAlignment="1">
      <alignment horizontal="left"/>
    </xf>
    <xf numFmtId="0" fontId="7" fillId="2" borderId="0" xfId="1" applyFont="1" applyFill="1" applyAlignment="1">
      <alignment horizontal="center" vertical="center"/>
    </xf>
    <xf numFmtId="0" fontId="9" fillId="2" borderId="0" xfId="3" applyNumberFormat="1" applyFont="1" applyFill="1" applyBorder="1" applyAlignment="1" applyProtection="1"/>
    <xf numFmtId="0" fontId="5" fillId="2" borderId="5" xfId="4" applyNumberFormat="1" applyFont="1" applyFill="1" applyBorder="1" applyAlignment="1" applyProtection="1">
      <protection locked="0"/>
    </xf>
    <xf numFmtId="166" fontId="10" fillId="2" borderId="0" xfId="3" applyNumberFormat="1" applyFont="1" applyFill="1" applyBorder="1" applyAlignment="1" applyProtection="1"/>
    <xf numFmtId="166" fontId="8" fillId="2" borderId="0" xfId="3" applyNumberFormat="1" applyFont="1" applyFill="1" applyBorder="1" applyAlignment="1" applyProtection="1">
      <alignment horizontal="right"/>
    </xf>
    <xf numFmtId="49" fontId="5" fillId="2" borderId="5" xfId="3" applyNumberFormat="1" applyFont="1" applyFill="1" applyBorder="1" applyAlignment="1" applyProtection="1">
      <protection locked="0"/>
    </xf>
    <xf numFmtId="0" fontId="11" fillId="2" borderId="0" xfId="3" applyNumberFormat="1" applyFont="1" applyFill="1" applyBorder="1" applyAlignment="1" applyProtection="1">
      <protection hidden="1"/>
    </xf>
    <xf numFmtId="0" fontId="12" fillId="2" borderId="0" xfId="3" applyNumberFormat="1" applyFont="1" applyFill="1" applyBorder="1" applyAlignment="1" applyProtection="1">
      <protection hidden="1"/>
    </xf>
    <xf numFmtId="14" fontId="2" fillId="2" borderId="0" xfId="0" applyNumberFormat="1" applyFont="1" applyFill="1" applyProtection="1">
      <protection hidden="1"/>
    </xf>
    <xf numFmtId="0" fontId="2" fillId="2" borderId="0" xfId="0" applyFont="1" applyFill="1" applyProtection="1">
      <protection hidden="1"/>
    </xf>
    <xf numFmtId="0" fontId="2" fillId="0" borderId="0" xfId="0" applyFont="1"/>
    <xf numFmtId="0" fontId="14" fillId="2" borderId="0" xfId="5" applyFont="1" applyFill="1" applyAlignment="1">
      <alignment vertical="top"/>
    </xf>
    <xf numFmtId="0" fontId="2" fillId="2" borderId="0" xfId="0" applyFont="1" applyFill="1"/>
    <xf numFmtId="0" fontId="15" fillId="2" borderId="0" xfId="5" applyFont="1" applyFill="1" applyAlignment="1">
      <alignment horizontal="center" vertical="top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Protection="1"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3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horizontal="center" vertical="center" wrapText="1"/>
    </xf>
    <xf numFmtId="0" fontId="20" fillId="0" borderId="7" xfId="6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25" fillId="9" borderId="0" xfId="7" applyFont="1" applyFill="1" applyAlignment="1">
      <alignment vertical="center"/>
    </xf>
    <xf numFmtId="0" fontId="26" fillId="0" borderId="0" xfId="7" applyFont="1" applyAlignment="1">
      <alignment vertical="center"/>
    </xf>
    <xf numFmtId="0" fontId="26" fillId="0" borderId="7" xfId="7" applyFont="1" applyBorder="1" applyAlignment="1">
      <alignment vertical="center"/>
    </xf>
    <xf numFmtId="0" fontId="26" fillId="6" borderId="7" xfId="7" applyFont="1" applyFill="1" applyBorder="1" applyAlignment="1">
      <alignment vertical="center"/>
    </xf>
    <xf numFmtId="0" fontId="26" fillId="0" borderId="0" xfId="16" applyFont="1">
      <alignment vertical="center"/>
    </xf>
    <xf numFmtId="0" fontId="26" fillId="0" borderId="0" xfId="17" applyFont="1">
      <alignment vertical="center"/>
    </xf>
    <xf numFmtId="167" fontId="24" fillId="6" borderId="7" xfId="7" quotePrefix="1" applyNumberFormat="1" applyFont="1" applyFill="1" applyBorder="1" applyAlignment="1">
      <alignment vertical="center"/>
    </xf>
    <xf numFmtId="0" fontId="24" fillId="0" borderId="0" xfId="7" applyFont="1" applyAlignment="1">
      <alignment vertical="center"/>
    </xf>
    <xf numFmtId="0" fontId="30" fillId="0" borderId="0" xfId="7" applyFont="1" applyAlignment="1">
      <alignment vertical="center"/>
    </xf>
    <xf numFmtId="0" fontId="31" fillId="0" borderId="0" xfId="7" applyFont="1" applyAlignment="1">
      <alignment vertical="center"/>
    </xf>
    <xf numFmtId="0" fontId="30" fillId="2" borderId="14" xfId="7" applyFont="1" applyFill="1" applyBorder="1" applyAlignment="1">
      <alignment vertical="center"/>
    </xf>
    <xf numFmtId="0" fontId="30" fillId="2" borderId="13" xfId="7" applyFont="1" applyFill="1" applyBorder="1" applyAlignment="1">
      <alignment vertical="center"/>
    </xf>
    <xf numFmtId="0" fontId="30" fillId="2" borderId="9" xfId="7" applyFont="1" applyFill="1" applyBorder="1" applyAlignment="1">
      <alignment vertical="center"/>
    </xf>
    <xf numFmtId="0" fontId="30" fillId="2" borderId="16" xfId="7" applyFont="1" applyFill="1" applyBorder="1" applyAlignment="1">
      <alignment vertical="center"/>
    </xf>
    <xf numFmtId="0" fontId="30" fillId="2" borderId="13" xfId="7" applyFont="1" applyFill="1" applyBorder="1" applyAlignment="1">
      <alignment horizontal="center" vertical="center"/>
    </xf>
    <xf numFmtId="0" fontId="30" fillId="2" borderId="11" xfId="7" applyFont="1" applyFill="1" applyBorder="1" applyAlignment="1">
      <alignment horizontal="center" vertical="center" wrapText="1"/>
    </xf>
    <xf numFmtId="0" fontId="30" fillId="2" borderId="7" xfId="7" applyFont="1" applyFill="1" applyBorder="1" applyAlignment="1">
      <alignment horizontal="center" vertical="center" wrapText="1"/>
    </xf>
    <xf numFmtId="0" fontId="30" fillId="2" borderId="10" xfId="7" applyFont="1" applyFill="1" applyBorder="1" applyAlignment="1">
      <alignment horizontal="center" vertical="center"/>
    </xf>
    <xf numFmtId="0" fontId="30" fillId="2" borderId="6" xfId="7" applyFont="1" applyFill="1" applyBorder="1" applyAlignment="1">
      <alignment horizontal="center" vertical="center"/>
    </xf>
    <xf numFmtId="0" fontId="30" fillId="2" borderId="12" xfId="7" applyFont="1" applyFill="1" applyBorder="1" applyAlignment="1">
      <alignment horizontal="center" vertical="center"/>
    </xf>
    <xf numFmtId="0" fontId="24" fillId="0" borderId="13" xfId="7" applyFont="1" applyBorder="1" applyAlignment="1">
      <alignment horizontal="center" vertical="center"/>
    </xf>
    <xf numFmtId="0" fontId="30" fillId="0" borderId="0" xfId="18" applyFont="1" applyFill="1" applyBorder="1" applyAlignment="1">
      <alignment vertical="center"/>
    </xf>
    <xf numFmtId="0" fontId="30" fillId="0" borderId="17" xfId="18" applyFont="1" applyFill="1" applyBorder="1" applyAlignment="1">
      <alignment vertical="center"/>
    </xf>
    <xf numFmtId="37" fontId="24" fillId="2" borderId="12" xfId="7" applyNumberFormat="1" applyFont="1" applyFill="1" applyBorder="1" applyAlignment="1">
      <alignment horizontal="right" vertical="center" shrinkToFit="1"/>
    </xf>
    <xf numFmtId="37" fontId="24" fillId="2" borderId="10" xfId="7" applyNumberFormat="1" applyFont="1" applyFill="1" applyBorder="1" applyAlignment="1">
      <alignment horizontal="right" vertical="center" shrinkToFit="1"/>
    </xf>
    <xf numFmtId="0" fontId="24" fillId="0" borderId="0" xfId="18" applyFont="1" applyFill="1" applyBorder="1" applyAlignment="1">
      <alignment horizontal="left" vertical="center"/>
    </xf>
    <xf numFmtId="0" fontId="24" fillId="0" borderId="17" xfId="18" applyFont="1" applyFill="1" applyBorder="1" applyAlignment="1">
      <alignment horizontal="left" vertical="center"/>
    </xf>
    <xf numFmtId="37" fontId="24" fillId="7" borderId="12" xfId="7" applyNumberFormat="1" applyFont="1" applyFill="1" applyBorder="1" applyAlignment="1" applyProtection="1">
      <alignment horizontal="right" vertical="center" wrapText="1" shrinkToFit="1"/>
      <protection locked="0"/>
    </xf>
    <xf numFmtId="37" fontId="24" fillId="7" borderId="10" xfId="7" applyNumberFormat="1" applyFont="1" applyFill="1" applyBorder="1" applyAlignment="1" applyProtection="1">
      <alignment horizontal="right" vertical="center" wrapText="1" shrinkToFit="1"/>
      <protection locked="0"/>
    </xf>
    <xf numFmtId="0" fontId="24" fillId="0" borderId="0" xfId="18" quotePrefix="1" applyFont="1" applyFill="1" applyBorder="1" applyAlignment="1">
      <alignment horizontal="left" vertical="center"/>
    </xf>
    <xf numFmtId="0" fontId="24" fillId="0" borderId="17" xfId="18" quotePrefix="1" applyFont="1" applyFill="1" applyBorder="1" applyAlignment="1">
      <alignment horizontal="left" vertical="center"/>
    </xf>
    <xf numFmtId="0" fontId="24" fillId="0" borderId="15" xfId="7" applyFont="1" applyBorder="1" applyAlignment="1">
      <alignment vertical="center"/>
    </xf>
    <xf numFmtId="0" fontId="24" fillId="0" borderId="11" xfId="7" applyFont="1" applyBorder="1" applyAlignment="1">
      <alignment vertical="center"/>
    </xf>
    <xf numFmtId="37" fontId="24" fillId="6" borderId="12" xfId="7" applyNumberFormat="1" applyFont="1" applyFill="1" applyBorder="1" applyAlignment="1">
      <alignment horizontal="right" vertical="center" shrinkToFit="1"/>
    </xf>
    <xf numFmtId="0" fontId="24" fillId="0" borderId="8" xfId="7" applyFont="1" applyBorder="1" applyAlignment="1">
      <alignment vertical="center"/>
    </xf>
    <xf numFmtId="0" fontId="30" fillId="0" borderId="18" xfId="18" applyFont="1" applyFill="1" applyBorder="1" applyAlignment="1">
      <alignment vertical="center"/>
    </xf>
    <xf numFmtId="0" fontId="30" fillId="0" borderId="16" xfId="18" applyFont="1" applyFill="1" applyBorder="1" applyAlignment="1">
      <alignment vertical="center"/>
    </xf>
    <xf numFmtId="0" fontId="24" fillId="0" borderId="19" xfId="18" applyFont="1" applyFill="1" applyBorder="1" applyAlignment="1">
      <alignment horizontal="left" vertical="center"/>
    </xf>
    <xf numFmtId="37" fontId="24" fillId="5" borderId="12" xfId="7" applyNumberFormat="1" applyFont="1" applyFill="1" applyBorder="1" applyAlignment="1">
      <alignment horizontal="right" vertical="center" shrinkToFit="1"/>
    </xf>
    <xf numFmtId="37" fontId="24" fillId="5" borderId="10" xfId="7" applyNumberFormat="1" applyFont="1" applyFill="1" applyBorder="1" applyAlignment="1">
      <alignment horizontal="right" vertical="center" shrinkToFit="1"/>
    </xf>
    <xf numFmtId="0" fontId="24" fillId="0" borderId="10" xfId="7" applyFont="1" applyBorder="1" applyAlignment="1">
      <alignment horizontal="center" vertical="center"/>
    </xf>
    <xf numFmtId="0" fontId="24" fillId="0" borderId="8" xfId="18" applyFont="1" applyFill="1" applyBorder="1" applyAlignment="1">
      <alignment horizontal="left" vertical="center"/>
    </xf>
    <xf numFmtId="0" fontId="24" fillId="0" borderId="11" xfId="18" applyFont="1" applyFill="1" applyBorder="1" applyAlignment="1">
      <alignment horizontal="left" vertical="center"/>
    </xf>
    <xf numFmtId="0" fontId="24" fillId="0" borderId="10" xfId="7" applyFont="1" applyBorder="1" applyAlignment="1">
      <alignment horizontal="right" vertical="center"/>
    </xf>
    <xf numFmtId="37" fontId="24" fillId="6" borderId="7" xfId="7" applyNumberFormat="1" applyFont="1" applyFill="1" applyBorder="1" applyAlignment="1">
      <alignment horizontal="right" vertical="center" shrinkToFit="1"/>
    </xf>
    <xf numFmtId="0" fontId="24" fillId="0" borderId="0" xfId="7" applyFont="1" applyAlignment="1">
      <alignment horizontal="right" vertical="center"/>
    </xf>
    <xf numFmtId="0" fontId="24" fillId="0" borderId="0" xfId="7" applyFont="1" applyAlignment="1">
      <alignment horizontal="left" vertical="center"/>
    </xf>
    <xf numFmtId="37" fontId="24" fillId="0" borderId="0" xfId="7" applyNumberFormat="1" applyFont="1" applyAlignment="1">
      <alignment horizontal="right" vertical="center" shrinkToFit="1"/>
    </xf>
    <xf numFmtId="0" fontId="26" fillId="0" borderId="0" xfId="19" applyFont="1">
      <alignment vertical="center"/>
    </xf>
    <xf numFmtId="0" fontId="26" fillId="0" borderId="0" xfId="7" applyFont="1" applyAlignment="1">
      <alignment horizontal="center" vertical="center"/>
    </xf>
    <xf numFmtId="0" fontId="30" fillId="0" borderId="0" xfId="19" applyFont="1">
      <alignment vertical="center"/>
    </xf>
    <xf numFmtId="0" fontId="31" fillId="0" borderId="0" xfId="19" applyFont="1">
      <alignment vertical="center"/>
    </xf>
    <xf numFmtId="0" fontId="24" fillId="0" borderId="0" xfId="19" applyFont="1">
      <alignment vertical="center"/>
    </xf>
    <xf numFmtId="0" fontId="33" fillId="0" borderId="0" xfId="19" applyFont="1">
      <alignment vertical="center"/>
    </xf>
    <xf numFmtId="0" fontId="30" fillId="2" borderId="8" xfId="19" applyFont="1" applyFill="1" applyBorder="1" applyAlignment="1">
      <alignment horizontal="center" vertical="center"/>
    </xf>
    <xf numFmtId="0" fontId="30" fillId="2" borderId="15" xfId="19" applyFont="1" applyFill="1" applyBorder="1" applyAlignment="1">
      <alignment horizontal="center" vertical="center"/>
    </xf>
    <xf numFmtId="0" fontId="30" fillId="2" borderId="14" xfId="19" applyFont="1" applyFill="1" applyBorder="1">
      <alignment vertical="center"/>
    </xf>
    <xf numFmtId="0" fontId="30" fillId="2" borderId="18" xfId="19" applyFont="1" applyFill="1" applyBorder="1">
      <alignment vertical="center"/>
    </xf>
    <xf numFmtId="0" fontId="30" fillId="2" borderId="16" xfId="19" applyFont="1" applyFill="1" applyBorder="1">
      <alignment vertical="center"/>
    </xf>
    <xf numFmtId="0" fontId="30" fillId="2" borderId="7" xfId="19" applyFont="1" applyFill="1" applyBorder="1" applyAlignment="1">
      <alignment horizontal="center" vertical="center"/>
    </xf>
    <xf numFmtId="0" fontId="30" fillId="2" borderId="13" xfId="19" applyFont="1" applyFill="1" applyBorder="1">
      <alignment vertical="center"/>
    </xf>
    <xf numFmtId="0" fontId="30" fillId="2" borderId="19" xfId="19" applyFont="1" applyFill="1" applyBorder="1">
      <alignment vertical="center"/>
    </xf>
    <xf numFmtId="0" fontId="30" fillId="2" borderId="17" xfId="19" applyFont="1" applyFill="1" applyBorder="1">
      <alignment vertical="center"/>
    </xf>
    <xf numFmtId="0" fontId="30" fillId="2" borderId="13" xfId="19" applyFont="1" applyFill="1" applyBorder="1" applyAlignment="1">
      <alignment horizontal="center" vertical="center"/>
    </xf>
    <xf numFmtId="0" fontId="30" fillId="2" borderId="20" xfId="19" applyFont="1" applyFill="1" applyBorder="1" applyAlignment="1">
      <alignment horizontal="center" vertical="center"/>
    </xf>
    <xf numFmtId="0" fontId="30" fillId="2" borderId="12" xfId="19" applyFont="1" applyFill="1" applyBorder="1" applyAlignment="1">
      <alignment horizontal="center" vertical="center"/>
    </xf>
    <xf numFmtId="0" fontId="30" fillId="2" borderId="7" xfId="19" applyFont="1" applyFill="1" applyBorder="1" applyAlignment="1">
      <alignment horizontal="center" vertical="center" wrapText="1"/>
    </xf>
    <xf numFmtId="0" fontId="30" fillId="2" borderId="10" xfId="19" applyFont="1" applyFill="1" applyBorder="1" applyAlignment="1">
      <alignment horizontal="center" vertical="center" wrapText="1"/>
    </xf>
    <xf numFmtId="0" fontId="24" fillId="0" borderId="14" xfId="19" applyFont="1" applyBorder="1" applyAlignment="1">
      <alignment horizontal="center" vertical="center"/>
    </xf>
    <xf numFmtId="0" fontId="24" fillId="0" borderId="13" xfId="19" applyFont="1" applyBorder="1" applyAlignment="1">
      <alignment horizontal="center" vertical="center"/>
    </xf>
    <xf numFmtId="0" fontId="30" fillId="0" borderId="9" xfId="18" applyFont="1" applyFill="1" applyBorder="1" applyAlignment="1">
      <alignment vertical="center"/>
    </xf>
    <xf numFmtId="0" fontId="24" fillId="0" borderId="10" xfId="19" applyFont="1" applyBorder="1" applyAlignment="1">
      <alignment horizontal="center" vertical="center"/>
    </xf>
    <xf numFmtId="0" fontId="24" fillId="0" borderId="15" xfId="18" applyFont="1" applyFill="1" applyBorder="1" applyAlignment="1">
      <alignment horizontal="left" vertical="center"/>
    </xf>
    <xf numFmtId="0" fontId="24" fillId="0" borderId="0" xfId="19" applyFont="1" applyAlignment="1">
      <alignment horizontal="right" vertical="center"/>
    </xf>
    <xf numFmtId="0" fontId="24" fillId="0" borderId="0" xfId="19" applyFont="1" applyAlignment="1">
      <alignment horizontal="left" vertical="center"/>
    </xf>
    <xf numFmtId="37" fontId="24" fillId="0" borderId="0" xfId="19" applyNumberFormat="1" applyFont="1" applyAlignment="1">
      <alignment horizontal="right" vertical="center" shrinkToFit="1"/>
    </xf>
    <xf numFmtId="0" fontId="30" fillId="0" borderId="0" xfId="19" applyFont="1" applyAlignment="1" applyProtection="1">
      <alignment horizontal="center" vertical="center"/>
      <protection hidden="1"/>
    </xf>
    <xf numFmtId="0" fontId="30" fillId="0" borderId="0" xfId="19" applyFont="1" applyAlignment="1">
      <alignment horizontal="center" vertical="center"/>
    </xf>
    <xf numFmtId="0" fontId="30" fillId="2" borderId="19" xfId="19" applyFont="1" applyFill="1" applyBorder="1" applyAlignment="1">
      <alignment horizontal="center" vertical="center"/>
    </xf>
    <xf numFmtId="0" fontId="30" fillId="2" borderId="9" xfId="19" applyFont="1" applyFill="1" applyBorder="1">
      <alignment vertical="center"/>
    </xf>
    <xf numFmtId="0" fontId="30" fillId="2" borderId="0" xfId="19" applyFont="1" applyFill="1">
      <alignment vertical="center"/>
    </xf>
    <xf numFmtId="0" fontId="30" fillId="2" borderId="10" xfId="19" applyFont="1" applyFill="1" applyBorder="1" applyAlignment="1">
      <alignment horizontal="center" vertical="center"/>
    </xf>
    <xf numFmtId="0" fontId="30" fillId="2" borderId="6" xfId="19" applyFont="1" applyFill="1" applyBorder="1" applyAlignment="1">
      <alignment horizontal="center" vertical="center"/>
    </xf>
    <xf numFmtId="0" fontId="30" fillId="2" borderId="12" xfId="19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indent="1"/>
    </xf>
    <xf numFmtId="0" fontId="4" fillId="2" borderId="0" xfId="0" applyFont="1" applyFill="1" applyAlignment="1">
      <alignment horizontal="center"/>
    </xf>
    <xf numFmtId="0" fontId="5" fillId="2" borderId="1" xfId="2" applyNumberFormat="1" applyFont="1" applyFill="1" applyBorder="1" applyAlignment="1" applyProtection="1">
      <alignment horizontal="center"/>
    </xf>
    <xf numFmtId="0" fontId="5" fillId="2" borderId="2" xfId="2" applyNumberFormat="1" applyFont="1" applyFill="1" applyBorder="1" applyAlignment="1" applyProtection="1">
      <alignment horizontal="center"/>
    </xf>
    <xf numFmtId="0" fontId="5" fillId="2" borderId="3" xfId="2" applyNumberFormat="1" applyFont="1" applyFill="1" applyBorder="1" applyAlignment="1" applyProtection="1">
      <alignment horizontal="center"/>
    </xf>
    <xf numFmtId="0" fontId="5" fillId="2" borderId="1" xfId="3" applyNumberFormat="1" applyFont="1" applyFill="1" applyBorder="1" applyAlignment="1" applyProtection="1">
      <alignment horizontal="center"/>
    </xf>
    <xf numFmtId="0" fontId="5" fillId="2" borderId="2" xfId="3" applyNumberFormat="1" applyFont="1" applyFill="1" applyBorder="1" applyAlignment="1" applyProtection="1">
      <alignment horizontal="center"/>
    </xf>
    <xf numFmtId="0" fontId="5" fillId="2" borderId="3" xfId="3" applyNumberFormat="1" applyFont="1" applyFill="1" applyBorder="1" applyAlignment="1" applyProtection="1">
      <alignment horizontal="center"/>
    </xf>
    <xf numFmtId="16" fontId="5" fillId="2" borderId="1" xfId="4" applyNumberFormat="1" applyFont="1" applyFill="1" applyBorder="1" applyAlignment="1" applyProtection="1">
      <alignment horizontal="center"/>
      <protection locked="0"/>
    </xf>
    <xf numFmtId="165" fontId="5" fillId="2" borderId="3" xfId="4" applyNumberFormat="1" applyFont="1" applyFill="1" applyBorder="1" applyAlignment="1" applyProtection="1">
      <alignment horizontal="center"/>
      <protection locked="0"/>
    </xf>
    <xf numFmtId="0" fontId="5" fillId="2" borderId="1" xfId="3" applyNumberFormat="1" applyFont="1" applyFill="1" applyBorder="1" applyAlignment="1" applyProtection="1">
      <alignment horizontal="center"/>
      <protection locked="0"/>
    </xf>
    <xf numFmtId="0" fontId="5" fillId="2" borderId="2" xfId="3" applyNumberFormat="1" applyFont="1" applyFill="1" applyBorder="1" applyAlignment="1" applyProtection="1">
      <alignment horizontal="center"/>
      <protection locked="0"/>
    </xf>
    <xf numFmtId="0" fontId="5" fillId="2" borderId="3" xfId="3" applyNumberFormat="1" applyFont="1" applyFill="1" applyBorder="1" applyAlignment="1" applyProtection="1">
      <alignment horizontal="center"/>
      <protection locked="0"/>
    </xf>
    <xf numFmtId="49" fontId="5" fillId="2" borderId="1" xfId="3" applyNumberFormat="1" applyFont="1" applyFill="1" applyBorder="1" applyAlignment="1" applyProtection="1">
      <protection locked="0"/>
    </xf>
    <xf numFmtId="49" fontId="5" fillId="2" borderId="3" xfId="3" applyNumberFormat="1" applyFont="1" applyFill="1" applyBorder="1" applyAlignment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4" fillId="0" borderId="20" xfId="7" applyFont="1" applyBorder="1" applyAlignment="1">
      <alignment horizontal="left" vertical="center"/>
    </xf>
    <xf numFmtId="0" fontId="24" fillId="0" borderId="12" xfId="7" applyFont="1" applyBorder="1" applyAlignment="1">
      <alignment horizontal="left" vertical="center"/>
    </xf>
    <xf numFmtId="0" fontId="29" fillId="0" borderId="0" xfId="7" applyFont="1" applyAlignment="1">
      <alignment horizontal="left" vertical="center"/>
    </xf>
    <xf numFmtId="0" fontId="30" fillId="2" borderId="8" xfId="7" applyFont="1" applyFill="1" applyBorder="1" applyAlignment="1">
      <alignment horizontal="center" vertical="center"/>
    </xf>
    <xf numFmtId="0" fontId="30" fillId="2" borderId="15" xfId="7" applyFont="1" applyFill="1" applyBorder="1" applyAlignment="1">
      <alignment horizontal="center" vertical="center"/>
    </xf>
    <xf numFmtId="0" fontId="30" fillId="2" borderId="11" xfId="7" applyFont="1" applyFill="1" applyBorder="1" applyAlignment="1">
      <alignment horizontal="center" vertical="center"/>
    </xf>
    <xf numFmtId="0" fontId="30" fillId="2" borderId="0" xfId="7" applyFont="1" applyFill="1" applyAlignment="1">
      <alignment horizontal="center" vertical="center"/>
    </xf>
    <xf numFmtId="0" fontId="30" fillId="2" borderId="17" xfId="7" applyFont="1" applyFill="1" applyBorder="1" applyAlignment="1">
      <alignment horizontal="center" vertical="center"/>
    </xf>
    <xf numFmtId="0" fontId="29" fillId="0" borderId="0" xfId="19" applyFont="1" applyAlignment="1">
      <alignment horizontal="left" vertical="center"/>
    </xf>
    <xf numFmtId="0" fontId="30" fillId="2" borderId="8" xfId="19" applyFont="1" applyFill="1" applyBorder="1" applyAlignment="1">
      <alignment horizontal="center" vertical="center"/>
    </xf>
    <xf numFmtId="0" fontId="30" fillId="2" borderId="15" xfId="19" applyFont="1" applyFill="1" applyBorder="1" applyAlignment="1">
      <alignment horizontal="center" vertical="center"/>
    </xf>
    <xf numFmtId="0" fontId="30" fillId="2" borderId="11" xfId="19" applyFont="1" applyFill="1" applyBorder="1" applyAlignment="1">
      <alignment horizontal="center" vertical="center"/>
    </xf>
    <xf numFmtId="0" fontId="30" fillId="2" borderId="7" xfId="19" applyFont="1" applyFill="1" applyBorder="1" applyAlignment="1">
      <alignment horizontal="center" vertical="center"/>
    </xf>
    <xf numFmtId="0" fontId="30" fillId="0" borderId="7" xfId="7" applyFont="1" applyBorder="1" applyAlignment="1">
      <alignment horizontal="center" vertical="center" wrapText="1"/>
    </xf>
    <xf numFmtId="0" fontId="30" fillId="0" borderId="8" xfId="7" applyFont="1" applyBorder="1" applyAlignment="1">
      <alignment horizontal="center" vertical="center" wrapText="1"/>
    </xf>
    <xf numFmtId="0" fontId="30" fillId="0" borderId="11" xfId="7" applyFont="1" applyBorder="1" applyAlignment="1">
      <alignment horizontal="center" vertical="center" wrapText="1"/>
    </xf>
    <xf numFmtId="0" fontId="30" fillId="0" borderId="15" xfId="7" applyFont="1" applyBorder="1" applyAlignment="1">
      <alignment horizontal="center" vertical="center" wrapText="1"/>
    </xf>
    <xf numFmtId="0" fontId="30" fillId="2" borderId="20" xfId="19" applyFont="1" applyFill="1" applyBorder="1" applyAlignment="1">
      <alignment horizontal="center" vertical="center"/>
    </xf>
    <xf numFmtId="0" fontId="30" fillId="2" borderId="12" xfId="19" applyFont="1" applyFill="1" applyBorder="1" applyAlignment="1">
      <alignment horizontal="center" vertical="center"/>
    </xf>
    <xf numFmtId="0" fontId="30" fillId="0" borderId="18" xfId="7" applyFont="1" applyBorder="1" applyAlignment="1">
      <alignment horizontal="center" vertical="center" wrapText="1"/>
    </xf>
    <xf numFmtId="0" fontId="30" fillId="0" borderId="9" xfId="7" applyFont="1" applyBorder="1" applyAlignment="1">
      <alignment horizontal="center" vertical="center" wrapText="1"/>
    </xf>
    <xf numFmtId="0" fontId="30" fillId="0" borderId="16" xfId="7" applyFont="1" applyBorder="1" applyAlignment="1">
      <alignment horizontal="center" vertical="center" wrapText="1"/>
    </xf>
    <xf numFmtId="0" fontId="30" fillId="2" borderId="8" xfId="19" applyFont="1" applyFill="1" applyBorder="1" applyAlignment="1">
      <alignment horizontal="center" vertical="center" wrapText="1"/>
    </xf>
    <xf numFmtId="0" fontId="26" fillId="2" borderId="11" xfId="19" applyFont="1" applyFill="1" applyBorder="1" applyAlignment="1">
      <alignment horizontal="center" vertical="center" wrapText="1"/>
    </xf>
    <xf numFmtId="0" fontId="30" fillId="2" borderId="19" xfId="19" applyFont="1" applyFill="1" applyBorder="1" applyAlignment="1">
      <alignment horizontal="center" vertical="center"/>
    </xf>
    <xf numFmtId="0" fontId="30" fillId="2" borderId="17" xfId="19" applyFont="1" applyFill="1" applyBorder="1" applyAlignment="1">
      <alignment horizontal="center" vertical="center"/>
    </xf>
    <xf numFmtId="0" fontId="30" fillId="2" borderId="15" xfId="19" applyFont="1" applyFill="1" applyBorder="1" applyAlignment="1">
      <alignment horizontal="center" vertical="center" wrapText="1"/>
    </xf>
    <xf numFmtId="0" fontId="30" fillId="2" borderId="11" xfId="19" applyFont="1" applyFill="1" applyBorder="1" applyAlignment="1">
      <alignment horizontal="center" vertical="center" wrapText="1"/>
    </xf>
    <xf numFmtId="0" fontId="30" fillId="2" borderId="0" xfId="19" applyFont="1" applyFill="1" applyAlignment="1">
      <alignment horizontal="center" vertical="center"/>
    </xf>
  </cellXfs>
  <cellStyles count="20">
    <cellStyle name="Comma 2 5" xfId="3" xr:uid="{D0E65A2F-A162-41C9-ADB3-9B9145E4D00F}"/>
    <cellStyle name="Comma 2 5 2" xfId="4" xr:uid="{358EBA54-8A06-4474-8018-EEB91DD2E03B}"/>
    <cellStyle name="Comma 2 5 4" xfId="2" xr:uid="{2249DC97-DCD2-4D22-BA4E-8C3340BEAF3C}"/>
    <cellStyle name="Hyperlink" xfId="6" builtinId="8"/>
    <cellStyle name="Normal" xfId="0" builtinId="0"/>
    <cellStyle name="Normal 2 2" xfId="11" xr:uid="{025FD8DE-04C8-464F-8F0D-880B0FD73F35}"/>
    <cellStyle name="Normal 2 2 2 2" xfId="17" xr:uid="{E2CECAC9-BB73-4543-ACC8-A7CD5A55D6CE}"/>
    <cellStyle name="Normal 2 5 2" xfId="8" xr:uid="{03E8EF23-3812-4539-B2E9-F5843BE54F0E}"/>
    <cellStyle name="Normal 2 6" xfId="1" xr:uid="{86C60464-0CD4-46ED-AC2A-95E874CA07A6}"/>
    <cellStyle name="Normal 3" xfId="16" xr:uid="{519C3C29-EFFC-40AD-80A3-2F49FCA4705A}"/>
    <cellStyle name="Normal 4" xfId="19" xr:uid="{88359A39-1371-46D2-99A2-BAFA2A3DC2E0}"/>
    <cellStyle name="Normal 5 2" xfId="5" xr:uid="{4AA4CE3F-1B66-484B-B705-7A4050267B5A}"/>
    <cellStyle name="QIS5CalcCell" xfId="13" xr:uid="{161494AD-7F49-4A18-B98E-9C51FF63D42E}"/>
    <cellStyle name="QIS5Label" xfId="18" xr:uid="{4A5ADE99-9FE2-4E00-A5EB-7D568C112ED2}"/>
    <cellStyle name="常规 2 2" xfId="7" xr:uid="{3A4AD68E-0031-4D60-898E-BB3FE11062E6}"/>
    <cellStyle name="常规 2 2 2" xfId="9" xr:uid="{160E27B1-FA89-4D98-B642-D9D698C95463}"/>
    <cellStyle name="常规 2 3" xfId="15" xr:uid="{25CB388F-7EC9-4096-925C-A05CCD59123B}"/>
    <cellStyle name="常规 3" xfId="14" xr:uid="{A323DABE-7129-4E89-B64D-C17C4EAE6F19}"/>
    <cellStyle name="常规 3 2" xfId="12" xr:uid="{98230A28-3E7B-4FFC-9DFF-1327589278B0}"/>
    <cellStyle name="常规 5" xfId="10" xr:uid="{86C9A1AE-A7C6-4524-A782-2A4A804FED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Style="combo" dx="39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476249</xdr:colOff>
      <xdr:row>0</xdr:row>
      <xdr:rowOff>150496</xdr:rowOff>
    </xdr:from>
    <xdr:to>
      <xdr:col>4</xdr:col>
      <xdr:colOff>645284</xdr:colOff>
      <xdr:row>3</xdr:row>
      <xdr:rowOff>220448</xdr:rowOff>
    </xdr:to>
    <xdr:pic>
      <xdr:nvPicPr>
        <xdr:cNvPr id="2" name="Picture 1" descr="Insurance Authority">
          <a:extLst>
            <a:ext uri="{FF2B5EF4-FFF2-40B4-BE49-F238E27FC236}">
              <a16:creationId xmlns:a16="http://schemas.microsoft.com/office/drawing/2014/main" id="{C2139CDA-7945-4AF4-B5C4-DF2DD1AE5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150496"/>
          <a:ext cx="1369185" cy="68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184149</xdr:colOff>
      <xdr:row>4</xdr:row>
      <xdr:rowOff>84456</xdr:rowOff>
    </xdr:from>
    <xdr:to>
      <xdr:col>13</xdr:col>
      <xdr:colOff>520700</xdr:colOff>
      <xdr:row>4</xdr:row>
      <xdr:rowOff>133350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4FB4FDE-6394-48A1-854B-ADEAD762A072}"/>
            </a:ext>
          </a:extLst>
        </xdr:cNvPr>
        <xdr:cNvSpPr/>
      </xdr:nvSpPr>
      <xdr:spPr>
        <a:xfrm>
          <a:off x="184149" y="932181"/>
          <a:ext cx="7766051" cy="48894"/>
        </a:xfrm>
        <a:prstGeom prst="rect">
          <a:avLst/>
        </a:prstGeom>
        <a:solidFill>
          <a:srgbClr val="3E535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H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1409700</xdr:colOff>
          <xdr:row>16</xdr:row>
          <xdr:rowOff>0</xdr:rowOff>
        </xdr:from>
        <xdr:to>
          <xdr:col>12</xdr:col>
          <xdr:colOff>38100</xdr:colOff>
          <xdr:row>17</xdr:row>
          <xdr:rowOff>0</xdr:rowOff>
        </xdr:to>
        <xdr:sp macro="" textlink="">
          <xdr:nvSpPr>
            <xdr:cNvPr id="1025" name="BUSSINESS_TYPE_DROPDOWN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447675</xdr:colOff>
      <xdr:row>21</xdr:row>
      <xdr:rowOff>28575</xdr:rowOff>
    </xdr:from>
    <xdr:to>
      <xdr:col>9</xdr:col>
      <xdr:colOff>342900</xdr:colOff>
      <xdr:row>22</xdr:row>
      <xdr:rowOff>76200</xdr:rowOff>
    </xdr:to>
    <xdr:sp macro="" textlink="">
      <xdr:nvSpPr>
        <xdr:cNvPr id="4" name="GenerateSubmittableButton">
          <a:extLst>
            <a:ext uri="{FF2B5EF4-FFF2-40B4-BE49-F238E27FC236}">
              <a16:creationId xmlns:a16="http://schemas.microsoft.com/office/drawing/2014/main" id="{32CA3D21-2206-4D9B-9971-D4B87EEB1ECC}"/>
            </a:ext>
          </a:extLst>
        </xdr:cNvPr>
        <xdr:cNvSpPr/>
      </xdr:nvSpPr>
      <xdr:spPr>
        <a:xfrm>
          <a:off x="3076575" y="4419600"/>
          <a:ext cx="2295525" cy="247650"/>
        </a:xfrm>
        <a:prstGeom prst="rect">
          <a:avLst/>
        </a:prstGeom>
        <a:solidFill>
          <a:srgbClr val="3E535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HK" sz="1000">
              <a:latin typeface="Segoe UI" panose="020B0502040204020203" pitchFamily="34" charset="0"/>
              <a:cs typeface="Segoe UI" panose="020B0502040204020203" pitchFamily="34" charset="0"/>
            </a:rPr>
            <a:t>Generate Submittable Version</a:t>
          </a:r>
        </a:p>
      </xdr:txBody>
    </xdr:sp>
    <xdr:clientData/>
  </xdr:twoCellAnchor>
  <xdr:twoCellAnchor>
    <xdr:from>
      <xdr:col>9</xdr:col>
      <xdr:colOff>466725</xdr:colOff>
      <xdr:row>21</xdr:row>
      <xdr:rowOff>28575</xdr:rowOff>
    </xdr:from>
    <xdr:to>
      <xdr:col>13</xdr:col>
      <xdr:colOff>361950</xdr:colOff>
      <xdr:row>22</xdr:row>
      <xdr:rowOff>76200</xdr:rowOff>
    </xdr:to>
    <xdr:sp macro="" textlink="">
      <xdr:nvSpPr>
        <xdr:cNvPr id="5" name="ClearAllWorksheetButton">
          <a:extLst>
            <a:ext uri="{FF2B5EF4-FFF2-40B4-BE49-F238E27FC236}">
              <a16:creationId xmlns:a16="http://schemas.microsoft.com/office/drawing/2014/main" id="{801BCAE3-4ADF-45DF-B1BF-11F57A3D8F38}"/>
            </a:ext>
          </a:extLst>
        </xdr:cNvPr>
        <xdr:cNvSpPr/>
      </xdr:nvSpPr>
      <xdr:spPr>
        <a:xfrm>
          <a:off x="5495925" y="4419600"/>
          <a:ext cx="2295525" cy="247650"/>
        </a:xfrm>
        <a:prstGeom prst="rect">
          <a:avLst/>
        </a:prstGeom>
        <a:solidFill>
          <a:srgbClr val="F1810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HK" sz="1000">
              <a:latin typeface="Segoe UI" panose="020B0502040204020203" pitchFamily="34" charset="0"/>
              <a:cs typeface="Segoe UI" panose="020B0502040204020203" pitchFamily="34" charset="0"/>
            </a:rPr>
            <a:t>Clear All Worksheet Data</a:t>
          </a:r>
        </a:p>
      </xdr:txBody>
    </xdr:sp>
    <xdr:clientData/>
  </xdr:twoCellAnchor>
  <xdr:twoCellAnchor>
    <xdr:from>
      <xdr:col>3</xdr:col>
      <xdr:colOff>57150</xdr:colOff>
      <xdr:row>21</xdr:row>
      <xdr:rowOff>28575</xdr:rowOff>
    </xdr:from>
    <xdr:to>
      <xdr:col>5</xdr:col>
      <xdr:colOff>323850</xdr:colOff>
      <xdr:row>22</xdr:row>
      <xdr:rowOff>76200</xdr:rowOff>
    </xdr:to>
    <xdr:sp macro="" textlink="">
      <xdr:nvSpPr>
        <xdr:cNvPr id="6" name="ValidateWorkbookButton">
          <a:extLst>
            <a:ext uri="{FF2B5EF4-FFF2-40B4-BE49-F238E27FC236}">
              <a16:creationId xmlns:a16="http://schemas.microsoft.com/office/drawing/2014/main" id="{742020F3-B743-4693-9DDD-0DA605EA1281}"/>
            </a:ext>
          </a:extLst>
        </xdr:cNvPr>
        <xdr:cNvSpPr>
          <a:spLocks/>
        </xdr:cNvSpPr>
      </xdr:nvSpPr>
      <xdr:spPr>
        <a:xfrm>
          <a:off x="657225" y="4419600"/>
          <a:ext cx="2295525" cy="247650"/>
        </a:xfrm>
        <a:prstGeom prst="rect">
          <a:avLst/>
        </a:prstGeom>
        <a:solidFill>
          <a:srgbClr val="9CC8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HK" sz="1000">
              <a:latin typeface="Segoe UI" panose="020B0502040204020203" pitchFamily="34" charset="0"/>
              <a:cs typeface="Segoe UI" panose="020B0502040204020203" pitchFamily="34" charset="0"/>
            </a:rPr>
            <a:t>Validate</a:t>
          </a:r>
          <a:r>
            <a:rPr lang="en-HK" sz="1000" baseline="0">
              <a:latin typeface="Segoe UI" panose="020B0502040204020203" pitchFamily="34" charset="0"/>
              <a:cs typeface="Segoe UI" panose="020B0502040204020203" pitchFamily="34" charset="0"/>
            </a:rPr>
            <a:t> Workbook</a:t>
          </a:r>
          <a:endParaRPr lang="en-HK" sz="10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152400</xdr:rowOff>
    </xdr:from>
    <xdr:to>
      <xdr:col>3</xdr:col>
      <xdr:colOff>559560</xdr:colOff>
      <xdr:row>3</xdr:row>
      <xdr:rowOff>174727</xdr:rowOff>
    </xdr:to>
    <xdr:pic>
      <xdr:nvPicPr>
        <xdr:cNvPr id="2" name="Picture 2" descr="Insurance Authority">
          <a:extLst>
            <a:ext uri="{FF2B5EF4-FFF2-40B4-BE49-F238E27FC236}">
              <a16:creationId xmlns:a16="http://schemas.microsoft.com/office/drawing/2014/main" id="{E7101E32-83E7-4A78-BF3D-434E5759F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2400"/>
          <a:ext cx="1369185" cy="68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285750</xdr:colOff>
      <xdr:row>4</xdr:row>
      <xdr:rowOff>76200</xdr:rowOff>
    </xdr:from>
    <xdr:to>
      <xdr:col>10</xdr:col>
      <xdr:colOff>371475</xdr:colOff>
      <xdr:row>4</xdr:row>
      <xdr:rowOff>165735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D6A0A65A-3E49-4409-9873-7C4DD42A850C}"/>
            </a:ext>
          </a:extLst>
        </xdr:cNvPr>
        <xdr:cNvSpPr/>
      </xdr:nvSpPr>
      <xdr:spPr>
        <a:xfrm flipV="1">
          <a:off x="285750" y="971550"/>
          <a:ext cx="12344400" cy="89535"/>
        </a:xfrm>
        <a:prstGeom prst="rect">
          <a:avLst/>
        </a:prstGeom>
        <a:solidFill>
          <a:srgbClr val="3E535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H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</xdr:colOff>
      <xdr:row>1</xdr:row>
      <xdr:rowOff>122238</xdr:rowOff>
    </xdr:from>
    <xdr:to>
      <xdr:col>5</xdr:col>
      <xdr:colOff>730250</xdr:colOff>
      <xdr:row>3</xdr:row>
      <xdr:rowOff>58738</xdr:rowOff>
    </xdr:to>
    <xdr:sp macro="" textlink="">
      <xdr:nvSpPr>
        <xdr:cNvPr id="2" name="BLTNB_CW">
          <a:extLst>
            <a:ext uri="{FF2B5EF4-FFF2-40B4-BE49-F238E27FC236}">
              <a16:creationId xmlns:a16="http://schemas.microsoft.com/office/drawing/2014/main" id="{A35999F9-0A83-469E-A8F7-9C069D240461}"/>
            </a:ext>
          </a:extLst>
        </xdr:cNvPr>
        <xdr:cNvSpPr/>
      </xdr:nvSpPr>
      <xdr:spPr>
        <a:xfrm>
          <a:off x="5184775" y="303213"/>
          <a:ext cx="1651000" cy="317500"/>
        </a:xfrm>
        <a:prstGeom prst="rect">
          <a:avLst/>
        </a:prstGeom>
        <a:solidFill>
          <a:srgbClr val="3E535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en-US" sz="1000">
              <a:latin typeface="Segoe UI" panose="020B0502040204020203" pitchFamily="34" charset="0"/>
              <a:cs typeface="Segoe UI" panose="020B0502040204020203" pitchFamily="34" charset="0"/>
            </a:rPr>
            <a:t>Clear Worksheet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122848</xdr:colOff>
      <xdr:row>1</xdr:row>
      <xdr:rowOff>135670</xdr:rowOff>
    </xdr:from>
    <xdr:to>
      <xdr:col>5</xdr:col>
      <xdr:colOff>222983</xdr:colOff>
      <xdr:row>3</xdr:row>
      <xdr:rowOff>56296</xdr:rowOff>
    </xdr:to>
    <xdr:sp macro="" textlink="">
      <xdr:nvSpPr>
        <xdr:cNvPr id="2" name="BLTMCV_CW">
          <a:extLst>
            <a:ext uri="{FF2B5EF4-FFF2-40B4-BE49-F238E27FC236}">
              <a16:creationId xmlns:a16="http://schemas.microsoft.com/office/drawing/2014/main" id="{87466CAC-8B19-4023-8889-3166D2BBEA14}"/>
            </a:ext>
          </a:extLst>
        </xdr:cNvPr>
        <xdr:cNvSpPr/>
      </xdr:nvSpPr>
      <xdr:spPr>
        <a:xfrm>
          <a:off x="5428273" y="316645"/>
          <a:ext cx="1547935" cy="311151"/>
        </a:xfrm>
        <a:prstGeom prst="rect">
          <a:avLst/>
        </a:prstGeom>
        <a:solidFill>
          <a:srgbClr val="3E535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en-US" altLang="zh-CN" sz="1000">
              <a:latin typeface="Segoe UI" panose="020B0502040204020203" pitchFamily="34" charset="0"/>
              <a:cs typeface="Segoe UI" panose="020B0502040204020203" pitchFamily="34" charset="0"/>
            </a:rPr>
            <a:t>Clear Worksheet</a:t>
          </a:r>
          <a:endParaRPr lang="zh-CN" altLang="en-US" sz="10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4</xdr:col>
      <xdr:colOff>127000</xdr:colOff>
      <xdr:row>1</xdr:row>
      <xdr:rowOff>131763</xdr:rowOff>
    </xdr:from>
    <xdr:to>
      <xdr:col>5</xdr:col>
      <xdr:colOff>330200</xdr:colOff>
      <xdr:row>3</xdr:row>
      <xdr:rowOff>58738</xdr:rowOff>
    </xdr:to>
    <xdr:sp macro="" textlink="">
      <xdr:nvSpPr>
        <xdr:cNvPr id="3" name="BLTCMV_CW">
          <a:extLst>
            <a:ext uri="{FF2B5EF4-FFF2-40B4-BE49-F238E27FC236}">
              <a16:creationId xmlns:a16="http://schemas.microsoft.com/office/drawing/2014/main" id="{80038D4F-92C0-4094-8F3D-27062C095A72}"/>
            </a:ext>
          </a:extLst>
        </xdr:cNvPr>
        <xdr:cNvSpPr/>
      </xdr:nvSpPr>
      <xdr:spPr>
        <a:xfrm>
          <a:off x="5432425" y="312738"/>
          <a:ext cx="1651000" cy="317500"/>
        </a:xfrm>
        <a:prstGeom prst="rect">
          <a:avLst/>
        </a:prstGeom>
        <a:solidFill>
          <a:srgbClr val="3E535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en-US" sz="1000">
              <a:latin typeface="Segoe UI" panose="020B0502040204020203" pitchFamily="34" charset="0"/>
              <a:cs typeface="Segoe UI" panose="020B0502040204020203" pitchFamily="34" charset="0"/>
            </a:rPr>
            <a:t>Clear Worksheet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5087-59BE-45ED-B2D7-F47204E9BF59}">
  <sheetPr codeName="CoverPage3"/>
  <dimension ref="A1:V35"/>
  <sheetViews>
    <sheetView showGridLines="0" zoomScaleNormal="100" workbookViewId="0">
      <selection activeCell="R5" sqref="R5"/>
    </sheetView>
  </sheetViews>
  <sheetFormatPr defaultColWidth="9" defaultRowHeight="15"/>
  <cols>
    <col min="2" max="3" width="0" hidden="1" customWidth="1"/>
    <col min="5" max="5" width="21.42578125" customWidth="1"/>
    <col min="16" max="16" width="10" bestFit="1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ht="18.75">
      <c r="A3" s="1"/>
      <c r="B3" s="1"/>
      <c r="C3" s="1"/>
      <c r="D3" s="1"/>
      <c r="E3" s="121"/>
      <c r="F3" s="121"/>
      <c r="G3" s="121"/>
      <c r="H3" s="121"/>
      <c r="I3" s="121"/>
      <c r="J3" s="121"/>
      <c r="K3" s="121"/>
      <c r="L3" s="121"/>
      <c r="M3" s="3"/>
      <c r="N3" s="3"/>
      <c r="O3" s="3"/>
      <c r="P3" s="3"/>
      <c r="Q3" s="1"/>
      <c r="R3" s="1"/>
      <c r="S3" s="1"/>
      <c r="T3" s="1"/>
      <c r="U3" s="1"/>
    </row>
    <row r="4" spans="1:22" ht="18" customHeight="1">
      <c r="A4" s="1"/>
      <c r="B4" s="1"/>
      <c r="C4" s="1"/>
      <c r="D4" s="1"/>
      <c r="E4" s="3"/>
      <c r="F4" s="3"/>
      <c r="G4" s="3"/>
      <c r="H4" s="3"/>
      <c r="I4" s="3"/>
      <c r="J4" s="3"/>
      <c r="K4" s="3"/>
      <c r="L4" s="3"/>
      <c r="N4" s="4" t="s">
        <v>0</v>
      </c>
      <c r="O4" s="3"/>
      <c r="P4" s="3"/>
      <c r="Q4" s="1"/>
      <c r="R4" s="1"/>
      <c r="S4" s="1"/>
      <c r="T4" s="1"/>
      <c r="U4" s="1"/>
    </row>
    <row r="5" spans="1:22" ht="18" customHeight="1">
      <c r="A5" s="1"/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  <c r="R5" s="1"/>
      <c r="S5" s="1"/>
      <c r="T5" s="1"/>
      <c r="U5" s="1"/>
    </row>
    <row r="6" spans="1:22" ht="18" customHeight="1" thickBot="1">
      <c r="A6" s="1"/>
      <c r="B6" s="1"/>
      <c r="C6" s="1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R6" s="1"/>
      <c r="S6" s="1"/>
      <c r="T6" s="1"/>
      <c r="U6" s="1"/>
    </row>
    <row r="7" spans="1:22" ht="16.5" thickBot="1">
      <c r="A7" s="1"/>
      <c r="B7" s="5"/>
      <c r="C7" s="5"/>
      <c r="D7" s="120" t="s">
        <v>1</v>
      </c>
      <c r="E7" s="120"/>
      <c r="F7" s="122" t="s">
        <v>2</v>
      </c>
      <c r="G7" s="123"/>
      <c r="H7" s="123"/>
      <c r="I7" s="123"/>
      <c r="J7" s="123"/>
      <c r="K7" s="123"/>
      <c r="L7" s="124"/>
      <c r="M7" s="6"/>
      <c r="N7" s="7"/>
      <c r="O7" s="1"/>
      <c r="P7" s="1"/>
      <c r="Q7" s="1"/>
      <c r="R7" s="1"/>
      <c r="S7" s="1"/>
      <c r="T7" s="1"/>
      <c r="U7" s="1"/>
    </row>
    <row r="8" spans="1:22" ht="16.5" thickBot="1">
      <c r="A8" s="1"/>
      <c r="B8" s="5"/>
      <c r="C8" s="5"/>
      <c r="D8" s="8"/>
      <c r="E8" s="8"/>
      <c r="F8" s="9"/>
      <c r="G8" s="9"/>
      <c r="H8" s="9"/>
      <c r="I8" s="9"/>
      <c r="J8" s="9"/>
      <c r="K8" s="9"/>
      <c r="L8" s="9"/>
      <c r="M8" s="9"/>
      <c r="N8" s="9"/>
      <c r="O8" s="1"/>
      <c r="P8" s="1"/>
      <c r="Q8" s="1"/>
      <c r="R8" s="1"/>
      <c r="S8" s="1"/>
      <c r="T8" s="1"/>
      <c r="U8" s="1"/>
    </row>
    <row r="9" spans="1:22" ht="16.5" thickBot="1">
      <c r="A9" s="1"/>
      <c r="B9" s="5"/>
      <c r="C9" s="5"/>
      <c r="D9" s="120" t="s">
        <v>3</v>
      </c>
      <c r="E9" s="120"/>
      <c r="F9" s="122" t="s">
        <v>2</v>
      </c>
      <c r="G9" s="123"/>
      <c r="H9" s="123"/>
      <c r="I9" s="123"/>
      <c r="J9" s="123"/>
      <c r="K9" s="123"/>
      <c r="L9" s="124"/>
      <c r="M9" s="10"/>
      <c r="N9" s="10"/>
      <c r="O9" s="1"/>
      <c r="P9" s="1"/>
      <c r="Q9" s="1"/>
      <c r="R9" s="1"/>
      <c r="S9" s="1"/>
      <c r="T9" s="1"/>
      <c r="U9" s="1"/>
    </row>
    <row r="10" spans="1:22" ht="16.5" thickBot="1">
      <c r="A10" s="1"/>
      <c r="B10" s="5"/>
      <c r="C10" s="5"/>
      <c r="D10" s="120"/>
      <c r="E10" s="120"/>
      <c r="F10" s="9"/>
      <c r="G10" s="9"/>
      <c r="H10" s="9"/>
      <c r="I10" s="9"/>
      <c r="J10" s="9"/>
      <c r="K10" s="9"/>
      <c r="L10" s="9"/>
      <c r="M10" s="9"/>
      <c r="N10" s="9"/>
      <c r="O10" s="1"/>
      <c r="P10" s="1"/>
      <c r="Q10" s="1"/>
      <c r="R10" s="1"/>
      <c r="S10" s="1"/>
      <c r="T10" s="1"/>
      <c r="U10" s="1"/>
    </row>
    <row r="11" spans="1:22" ht="16.5" thickBot="1">
      <c r="A11" s="1"/>
      <c r="B11" s="5"/>
      <c r="C11" s="5"/>
      <c r="D11" s="120" t="s">
        <v>4</v>
      </c>
      <c r="E11" s="120"/>
      <c r="F11" s="125" t="s">
        <v>5</v>
      </c>
      <c r="G11" s="126"/>
      <c r="H11" s="126"/>
      <c r="I11" s="126"/>
      <c r="J11" s="126"/>
      <c r="K11" s="126"/>
      <c r="L11" s="127"/>
      <c r="M11" s="10"/>
      <c r="N11" s="10"/>
      <c r="O11" s="1"/>
      <c r="P11" s="1"/>
      <c r="Q11" s="1"/>
      <c r="R11" s="1"/>
      <c r="S11" s="1"/>
      <c r="T11" s="1"/>
      <c r="U11" s="1"/>
    </row>
    <row r="12" spans="1:22" ht="16.5" thickBot="1">
      <c r="A12" s="1"/>
      <c r="B12" s="5"/>
      <c r="C12" s="5"/>
      <c r="D12" s="120"/>
      <c r="E12" s="120"/>
      <c r="F12" s="9"/>
      <c r="G12" s="9"/>
      <c r="H12" s="9"/>
      <c r="I12" s="9"/>
      <c r="J12" s="9"/>
      <c r="K12" s="9"/>
      <c r="L12" s="9"/>
      <c r="M12" s="9"/>
      <c r="N12" s="9"/>
      <c r="O12" s="1"/>
      <c r="P12" s="1"/>
      <c r="Q12" s="1"/>
      <c r="R12" s="1"/>
      <c r="S12" s="1"/>
      <c r="T12" s="1"/>
      <c r="U12" s="1"/>
    </row>
    <row r="13" spans="1:22" ht="16.5" thickBot="1">
      <c r="A13" s="1"/>
      <c r="B13" s="5"/>
      <c r="C13" s="5"/>
      <c r="D13" s="120" t="s">
        <v>6</v>
      </c>
      <c r="E13" s="120"/>
      <c r="F13" s="128"/>
      <c r="G13" s="129"/>
      <c r="H13" s="11"/>
      <c r="I13" s="12"/>
      <c r="J13" s="12"/>
      <c r="K13" s="13" t="s">
        <v>7</v>
      </c>
      <c r="L13" s="14"/>
      <c r="M13" s="15" t="str">
        <f>IFERROR(N13 &amp; "/" &amp; O13,"")</f>
        <v>/</v>
      </c>
      <c r="N13" s="16" t="str">
        <f>IFERROR(INDEX(FinancialMonth,MATCH(1,(L13=ReportYearEndDate)*(MONTH(P13)=ReportMonth),0)),"")</f>
        <v/>
      </c>
      <c r="O13" s="16" t="str">
        <f>IFERROR(YEAR(P13)+INDEX(FinancialYear,MATCH(1,(L13=ReportYearEndDate)*(MONTH(P13)=ReportMonth),0)),"")</f>
        <v/>
      </c>
      <c r="P13" s="17" t="str">
        <f>IF(H13="","",IF(F13="","", TEXT(DATE(H13,MONTH(T13),DAY(T13)),"yyyy-mm-dd")))</f>
        <v/>
      </c>
      <c r="Q13" s="18" t="str">
        <f>LEFT(L13,2)</f>
        <v/>
      </c>
      <c r="R13" s="18" t="str">
        <f>IF(L13="", "", IF(RIGHT(L13,3)="Feb", 2, IF(RIGHT(L13,3)="Mar", 3, IF(RIGHT(L13,3)="Jun", 6, IF(RIGHT(L13,3)="Sep", 9, IF(RIGHT(L13,3)="Dec", 12, ""))))))</f>
        <v/>
      </c>
      <c r="S13" s="18">
        <f>IF(_xlfn.NUMBERVALUE(R13)&gt;=MONTH(F13),H13-1,H13)</f>
        <v>0</v>
      </c>
      <c r="T13" s="17" t="e">
        <f>DATE(H13,CHOOSE(MATCH(MID(F13,4,3),{"JAN","FEB","MAR","APR","MAY","JUN","JUL","AUG","SEP","OCT","NOV","DEC"},0),1,2,3,4,5,6,7,8,9,10,11,12),MID(F13,1,2))</f>
        <v>#N/A</v>
      </c>
      <c r="U13" s="17" t="e">
        <f>DATE(H13,CHOOSE(MATCH(MID(L13,4,3),{"JAN","FEB","MAR","APR","MAY","JUN","JUL","AUG","SEP","OCT","NOV","DEC"},0),1,2,3,4,5,6,7,8,9,10,11,12),MID(L13,1,2))</f>
        <v>#N/A</v>
      </c>
      <c r="V13" s="19" t="str">
        <f>IF(L13="","",IF(L13="","", TEXT(DATE(H13,MONTH(U13),DAY(U13)),"yyyy-mm-dd")))</f>
        <v/>
      </c>
    </row>
    <row r="14" spans="1:22" ht="16.5" thickBot="1">
      <c r="A14" s="1"/>
      <c r="B14" s="5"/>
      <c r="C14" s="5"/>
      <c r="D14" s="120"/>
      <c r="E14" s="120"/>
      <c r="F14" s="9"/>
      <c r="G14" s="9"/>
      <c r="H14" s="9"/>
      <c r="I14" s="9"/>
      <c r="J14" s="9"/>
      <c r="K14" s="9"/>
      <c r="L14" s="9"/>
      <c r="M14" s="9"/>
      <c r="N14" s="9"/>
      <c r="O14" s="1"/>
      <c r="P14" s="1"/>
      <c r="Q14" s="1"/>
      <c r="R14" s="1"/>
      <c r="S14" s="1"/>
      <c r="T14" s="1"/>
      <c r="U14" s="1"/>
    </row>
    <row r="15" spans="1:22" ht="16.5" thickBot="1">
      <c r="A15" s="1"/>
      <c r="B15" s="5"/>
      <c r="C15" s="5"/>
      <c r="D15" s="120" t="s">
        <v>8</v>
      </c>
      <c r="E15" s="120"/>
      <c r="F15" s="130" t="s">
        <v>9</v>
      </c>
      <c r="G15" s="131"/>
      <c r="H15" s="131"/>
      <c r="I15" s="132"/>
      <c r="J15" s="13" t="s">
        <v>10</v>
      </c>
      <c r="K15" s="133"/>
      <c r="L15" s="134"/>
      <c r="M15" s="10"/>
      <c r="N15" s="10"/>
      <c r="O15" s="1"/>
      <c r="P15" s="1"/>
      <c r="Q15" s="1"/>
      <c r="R15" s="1"/>
      <c r="S15" s="1"/>
      <c r="T15" s="1"/>
      <c r="U15" s="1"/>
    </row>
    <row r="16" spans="1:22" ht="15.75">
      <c r="A16" s="1"/>
      <c r="B16" s="5"/>
      <c r="C16" s="5"/>
      <c r="D16" s="120"/>
      <c r="E16" s="120"/>
      <c r="F16" s="9"/>
      <c r="G16" s="9"/>
      <c r="H16" s="9"/>
      <c r="I16" s="9"/>
      <c r="J16" s="9"/>
      <c r="K16" s="9"/>
      <c r="L16" s="9"/>
      <c r="M16" s="9"/>
      <c r="N16" s="9"/>
      <c r="O16" s="1"/>
      <c r="P16" s="1"/>
      <c r="Q16" s="1"/>
      <c r="R16" s="1"/>
      <c r="S16" s="1"/>
      <c r="T16" s="1"/>
      <c r="U16" s="1"/>
      <c r="V16" s="19"/>
    </row>
    <row r="17" spans="1:21" ht="15.75">
      <c r="A17" s="1"/>
      <c r="B17" s="5"/>
      <c r="C17" s="5"/>
      <c r="D17" s="120" t="s">
        <v>11</v>
      </c>
      <c r="E17" s="120"/>
      <c r="F17" s="9"/>
      <c r="G17" s="9"/>
      <c r="H17" s="9"/>
      <c r="I17" s="9"/>
      <c r="J17" s="9"/>
      <c r="K17" s="9"/>
      <c r="L17" s="9"/>
      <c r="M17" s="9"/>
      <c r="N17" s="9"/>
      <c r="O17" s="1"/>
      <c r="P17" s="1"/>
      <c r="Q17" s="1"/>
      <c r="R17" s="1"/>
      <c r="S17" s="1"/>
      <c r="T17" s="1"/>
      <c r="U17" s="1"/>
    </row>
    <row r="18" spans="1:21" ht="15.75">
      <c r="A18" s="1"/>
      <c r="B18" s="5"/>
      <c r="C18" s="5"/>
      <c r="D18" s="5"/>
      <c r="E18" s="20"/>
      <c r="F18" s="20"/>
      <c r="G18" s="20"/>
      <c r="H18" s="20"/>
      <c r="I18" s="20"/>
      <c r="J18" s="20"/>
      <c r="K18" s="20"/>
      <c r="L18" s="20"/>
      <c r="M18" s="1"/>
      <c r="N18" s="1"/>
      <c r="O18" s="1"/>
      <c r="P18" s="21" t="s">
        <v>12</v>
      </c>
      <c r="Q18" s="1"/>
      <c r="R18" s="1"/>
      <c r="S18" s="1"/>
      <c r="T18" s="1"/>
      <c r="U18" s="1"/>
    </row>
    <row r="19" spans="1:21" ht="15.75">
      <c r="A19" s="1"/>
      <c r="B19" s="5"/>
      <c r="C19" s="5"/>
      <c r="D19" s="5"/>
      <c r="E19" s="20"/>
      <c r="F19" s="20"/>
      <c r="G19" s="20"/>
      <c r="H19" s="20"/>
      <c r="I19" s="20"/>
      <c r="J19" s="20"/>
      <c r="K19" s="20"/>
      <c r="L19" s="20"/>
      <c r="M19" s="1"/>
      <c r="N19" s="1"/>
      <c r="O19" s="1"/>
      <c r="P19" s="1"/>
      <c r="Q19" s="1"/>
      <c r="R19" s="1"/>
      <c r="S19" s="1"/>
      <c r="T19" s="1"/>
      <c r="U19" s="1"/>
    </row>
    <row r="20" spans="1:21" ht="15.75">
      <c r="A20" s="1"/>
      <c r="B20" s="5"/>
      <c r="C20" s="5"/>
      <c r="D20" s="5"/>
      <c r="E20" s="20"/>
      <c r="F20" s="20"/>
      <c r="G20" s="20"/>
      <c r="H20" s="20"/>
      <c r="I20" s="20"/>
      <c r="J20" s="20"/>
      <c r="K20" s="20"/>
      <c r="L20" s="20"/>
      <c r="M20" s="1"/>
      <c r="N20" s="1"/>
      <c r="O20" s="1"/>
      <c r="P20" s="1"/>
      <c r="Q20" s="1"/>
      <c r="R20" s="1"/>
      <c r="S20" s="1"/>
      <c r="T20" s="1"/>
      <c r="U20" s="1"/>
    </row>
    <row r="21" spans="1:21" ht="15.75">
      <c r="A21" s="1"/>
      <c r="B21" s="5"/>
      <c r="C21" s="5"/>
      <c r="D21" s="5"/>
      <c r="E21" s="20"/>
      <c r="F21" s="20"/>
      <c r="G21" s="20"/>
      <c r="H21" s="20"/>
      <c r="I21" s="20"/>
      <c r="J21" s="20"/>
      <c r="K21" s="20"/>
      <c r="L21" s="20"/>
      <c r="M21" s="1"/>
      <c r="N21" s="1"/>
      <c r="O21" s="1"/>
      <c r="P21" s="1"/>
      <c r="Q21" s="1"/>
      <c r="R21" s="1"/>
      <c r="S21" s="1"/>
      <c r="T21" s="1"/>
      <c r="U21" s="1"/>
    </row>
    <row r="22" spans="1:21" ht="15.75">
      <c r="A22" s="1"/>
      <c r="B22" s="5"/>
      <c r="C22" s="5"/>
      <c r="D22" s="5"/>
      <c r="E22" s="22"/>
      <c r="F22" s="22"/>
      <c r="G22" s="22"/>
      <c r="H22" s="22"/>
      <c r="I22" s="22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</sheetData>
  <sheetProtection sheet="1" scenarios="1" insertHyperlinks="0"/>
  <mergeCells count="17">
    <mergeCell ref="D15:E15"/>
    <mergeCell ref="F15:I15"/>
    <mergeCell ref="K15:L15"/>
    <mergeCell ref="D16:E16"/>
    <mergeCell ref="D17:E17"/>
    <mergeCell ref="D14:E14"/>
    <mergeCell ref="E3:L3"/>
    <mergeCell ref="D7:E7"/>
    <mergeCell ref="F7:L7"/>
    <mergeCell ref="D9:E9"/>
    <mergeCell ref="F9:L9"/>
    <mergeCell ref="D10:E10"/>
    <mergeCell ref="D11:E11"/>
    <mergeCell ref="F11:L11"/>
    <mergeCell ref="D12:E12"/>
    <mergeCell ref="D13:E13"/>
    <mergeCell ref="F13:G13"/>
  </mergeCells>
  <dataValidations count="3">
    <dataValidation type="list" allowBlank="1" showInputMessage="1" showErrorMessage="1" sqref="F13:G13" xr:uid="{66DD904B-D6F8-4663-8C56-DA4D3CFDA8BE}">
      <formula1>ValuationDay</formula1>
    </dataValidation>
    <dataValidation type="list" allowBlank="1" showInputMessage="1" showErrorMessage="1" sqref="H13" xr:uid="{8395F0A3-6397-4275-A3AA-A790AA61640F}">
      <formula1>ValuationYear</formula1>
    </dataValidation>
    <dataValidation type="list" allowBlank="1" showInputMessage="1" showErrorMessage="1" sqref="L13" xr:uid="{67915FC6-C8A6-4D3B-AE6C-7D32F1F5C63D}">
      <formula1>year_end</formula1>
    </dataValidation>
  </dataValidation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SSINESS_TYPE_DROPDOWN">
              <controlPr defaultSize="0" autoLine="0" autoPict="0" macro="[0]!CoverPage_BUSSINESS_TYPE_DROPDOWN_Change">
                <anchor moveWithCells="1">
                  <from>
                    <xdr:col>4</xdr:col>
                    <xdr:colOff>1409700</xdr:colOff>
                    <xdr:row>16</xdr:row>
                    <xdr:rowOff>0</xdr:rowOff>
                  </from>
                  <to>
                    <xdr:col>12</xdr:col>
                    <xdr:colOff>38100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A9306-EC59-4E2D-A4CF-B8958A2B75EB}">
  <sheetPr codeName="CoverPage2"/>
  <dimension ref="B1:I100"/>
  <sheetViews>
    <sheetView showGridLines="0" zoomScaleNormal="100" workbookViewId="0"/>
  </sheetViews>
  <sheetFormatPr defaultColWidth="9" defaultRowHeight="15"/>
  <cols>
    <col min="1" max="1" width="9" style="24"/>
    <col min="2" max="2" width="0" hidden="1" customWidth="1"/>
    <col min="4" max="4" width="25.42578125" customWidth="1"/>
    <col min="5" max="5" width="16.42578125" customWidth="1"/>
    <col min="6" max="7" width="21.42578125" customWidth="1"/>
    <col min="8" max="8" width="72.140625" customWidth="1"/>
    <col min="9" max="9" width="13.42578125" style="24" hidden="1" customWidth="1"/>
    <col min="10" max="16384" width="9" style="24"/>
  </cols>
  <sheetData>
    <row r="1" spans="2:9">
      <c r="B1" s="23"/>
      <c r="C1" s="23"/>
      <c r="D1" s="23"/>
      <c r="E1" s="23"/>
      <c r="F1" s="23"/>
      <c r="G1" s="23"/>
      <c r="H1" s="23"/>
    </row>
    <row r="2" spans="2:9" ht="18.75">
      <c r="B2" s="23"/>
      <c r="C2" s="23"/>
      <c r="D2" s="23"/>
      <c r="E2" s="135"/>
      <c r="F2" s="135"/>
      <c r="G2" s="135"/>
      <c r="H2" s="135"/>
    </row>
    <row r="3" spans="2:9" ht="18.75">
      <c r="B3" s="23"/>
      <c r="C3" s="23"/>
      <c r="D3" s="23"/>
      <c r="E3" s="25"/>
      <c r="F3" s="25"/>
      <c r="G3" s="25"/>
      <c r="H3" s="25"/>
    </row>
    <row r="4" spans="2:9" ht="18" customHeight="1">
      <c r="B4" s="23"/>
      <c r="C4" s="23"/>
      <c r="D4" s="23"/>
      <c r="E4" s="25"/>
      <c r="F4" s="25"/>
      <c r="G4" s="26"/>
      <c r="H4" s="27" t="str">
        <f>"Total Number of Failure: " &amp; COUNTIF(F7:F813,"Failure")</f>
        <v>Total Number of Failure: 0</v>
      </c>
    </row>
    <row r="5" spans="2:9" ht="18" customHeight="1">
      <c r="B5" s="23"/>
      <c r="D5" s="28"/>
      <c r="E5" s="28"/>
      <c r="F5" s="19"/>
      <c r="G5" s="29"/>
      <c r="H5" s="29"/>
    </row>
    <row r="6" spans="2:9" ht="15.75">
      <c r="B6" s="23"/>
      <c r="C6" s="30" t="s">
        <v>13</v>
      </c>
      <c r="D6" s="30" t="s">
        <v>14</v>
      </c>
      <c r="E6" s="30" t="s">
        <v>15</v>
      </c>
      <c r="F6" s="30" t="s">
        <v>16</v>
      </c>
      <c r="G6" s="30" t="s">
        <v>17</v>
      </c>
      <c r="H6" s="30" t="s">
        <v>18</v>
      </c>
      <c r="I6" s="31" t="s">
        <v>19</v>
      </c>
    </row>
    <row r="7" spans="2:9">
      <c r="B7" s="23"/>
      <c r="C7" s="32"/>
      <c r="D7" s="32"/>
      <c r="E7" s="32"/>
      <c r="F7" s="32"/>
      <c r="G7" s="33"/>
      <c r="H7" s="34"/>
      <c r="I7" s="35"/>
    </row>
    <row r="8" spans="2:9">
      <c r="C8" s="32"/>
      <c r="D8" s="32"/>
      <c r="E8" s="32"/>
      <c r="F8" s="32"/>
      <c r="G8" s="33"/>
      <c r="H8" s="34"/>
      <c r="I8" s="35"/>
    </row>
    <row r="9" spans="2:9">
      <c r="C9" s="32"/>
      <c r="D9" s="32"/>
      <c r="E9" s="32"/>
      <c r="F9" s="32"/>
      <c r="G9" s="33"/>
      <c r="H9" s="34"/>
      <c r="I9" s="35"/>
    </row>
    <row r="10" spans="2:9">
      <c r="C10" s="32"/>
      <c r="D10" s="32"/>
      <c r="E10" s="32"/>
      <c r="F10" s="32"/>
      <c r="G10" s="33"/>
      <c r="H10" s="34"/>
      <c r="I10" s="35"/>
    </row>
    <row r="11" spans="2:9">
      <c r="C11" s="32"/>
      <c r="D11" s="32"/>
      <c r="E11" s="32"/>
      <c r="F11" s="32"/>
      <c r="G11" s="33"/>
      <c r="H11" s="34"/>
      <c r="I11" s="35"/>
    </row>
    <row r="12" spans="2:9">
      <c r="C12" s="32"/>
      <c r="D12" s="32"/>
      <c r="E12" s="32"/>
      <c r="F12" s="32"/>
      <c r="G12" s="33"/>
      <c r="H12" s="34"/>
      <c r="I12" s="35"/>
    </row>
    <row r="13" spans="2:9">
      <c r="C13" s="32"/>
      <c r="D13" s="32"/>
      <c r="E13" s="32"/>
      <c r="F13" s="32"/>
      <c r="G13" s="33"/>
      <c r="H13" s="34"/>
      <c r="I13" s="35"/>
    </row>
    <row r="14" spans="2:9">
      <c r="C14" s="32"/>
      <c r="D14" s="32"/>
      <c r="E14" s="32"/>
      <c r="F14" s="32"/>
      <c r="G14" s="32"/>
      <c r="H14" s="34"/>
      <c r="I14" s="35"/>
    </row>
    <row r="15" spans="2:9">
      <c r="C15" s="32"/>
      <c r="D15" s="32"/>
      <c r="E15" s="32"/>
      <c r="F15" s="32"/>
      <c r="G15" s="32"/>
      <c r="H15" s="34"/>
      <c r="I15" s="35"/>
    </row>
    <row r="16" spans="2:9">
      <c r="C16" s="32"/>
      <c r="D16" s="32"/>
      <c r="E16" s="32"/>
      <c r="F16" s="32"/>
      <c r="G16" s="32"/>
      <c r="H16" s="34"/>
      <c r="I16" s="35"/>
    </row>
    <row r="17" spans="3:9">
      <c r="C17" s="32"/>
      <c r="D17" s="32"/>
      <c r="E17" s="32"/>
      <c r="F17" s="32"/>
      <c r="G17" s="32"/>
      <c r="H17" s="34"/>
      <c r="I17" s="35"/>
    </row>
    <row r="18" spans="3:9">
      <c r="C18" s="32"/>
      <c r="D18" s="32"/>
      <c r="E18" s="32"/>
      <c r="F18" s="32"/>
      <c r="G18" s="32"/>
      <c r="H18" s="34"/>
      <c r="I18" s="35"/>
    </row>
    <row r="19" spans="3:9">
      <c r="C19" s="32"/>
      <c r="D19" s="32"/>
      <c r="E19" s="32"/>
      <c r="F19" s="32"/>
      <c r="G19" s="32"/>
      <c r="H19" s="34"/>
      <c r="I19" s="35"/>
    </row>
    <row r="20" spans="3:9">
      <c r="C20" s="32"/>
      <c r="D20" s="32"/>
      <c r="E20" s="32"/>
      <c r="F20" s="32"/>
      <c r="G20" s="33"/>
      <c r="H20" s="34"/>
      <c r="I20" s="35"/>
    </row>
    <row r="21" spans="3:9">
      <c r="C21" s="32"/>
      <c r="D21" s="32"/>
      <c r="E21" s="32"/>
      <c r="F21" s="32"/>
      <c r="G21" s="33"/>
      <c r="H21" s="34"/>
      <c r="I21" s="35"/>
    </row>
    <row r="22" spans="3:9">
      <c r="C22" s="32"/>
      <c r="D22" s="32"/>
      <c r="E22" s="32"/>
      <c r="F22" s="32"/>
      <c r="G22" s="33"/>
      <c r="H22" s="34"/>
      <c r="I22" s="35"/>
    </row>
    <row r="23" spans="3:9">
      <c r="C23" s="32"/>
      <c r="D23" s="32"/>
      <c r="E23" s="32"/>
      <c r="F23" s="32"/>
      <c r="G23" s="32"/>
      <c r="H23" s="34"/>
      <c r="I23" s="35"/>
    </row>
    <row r="24" spans="3:9">
      <c r="C24" s="32"/>
      <c r="D24" s="32"/>
      <c r="E24" s="32"/>
      <c r="F24" s="32"/>
      <c r="G24" s="32"/>
      <c r="H24" s="34"/>
      <c r="I24" s="35"/>
    </row>
    <row r="25" spans="3:9">
      <c r="C25" s="32"/>
      <c r="D25" s="32"/>
      <c r="E25" s="32"/>
      <c r="F25" s="32"/>
      <c r="G25" s="32"/>
      <c r="H25" s="34"/>
      <c r="I25" s="35"/>
    </row>
    <row r="26" spans="3:9">
      <c r="C26" s="32"/>
      <c r="D26" s="32"/>
      <c r="E26" s="32"/>
      <c r="F26" s="32"/>
      <c r="G26" s="32"/>
      <c r="H26" s="34"/>
      <c r="I26" s="35"/>
    </row>
    <row r="27" spans="3:9">
      <c r="C27" s="32"/>
      <c r="D27" s="32"/>
      <c r="E27" s="32"/>
      <c r="F27" s="32"/>
      <c r="G27" s="32"/>
      <c r="H27" s="34"/>
      <c r="I27" s="35"/>
    </row>
    <row r="28" spans="3:9">
      <c r="C28" s="32"/>
      <c r="D28" s="32"/>
      <c r="E28" s="32"/>
      <c r="F28" s="32"/>
      <c r="G28" s="32"/>
      <c r="H28" s="34"/>
      <c r="I28" s="35"/>
    </row>
    <row r="29" spans="3:9">
      <c r="C29" s="32"/>
      <c r="D29" s="32"/>
      <c r="E29" s="32"/>
      <c r="F29" s="32"/>
      <c r="G29" s="32"/>
      <c r="H29" s="34"/>
      <c r="I29" s="35"/>
    </row>
    <row r="30" spans="3:9">
      <c r="C30" s="32"/>
      <c r="D30" s="32"/>
      <c r="E30" s="32"/>
      <c r="F30" s="32"/>
      <c r="G30" s="32"/>
      <c r="H30" s="34"/>
      <c r="I30" s="35"/>
    </row>
    <row r="31" spans="3:9">
      <c r="C31" s="32"/>
      <c r="D31" s="32"/>
      <c r="E31" s="32"/>
      <c r="F31" s="32"/>
      <c r="G31" s="32"/>
      <c r="H31" s="34"/>
      <c r="I31" s="35"/>
    </row>
    <row r="32" spans="3:9">
      <c r="C32" s="32"/>
      <c r="D32" s="32"/>
      <c r="E32" s="32"/>
      <c r="F32" s="32"/>
      <c r="G32" s="32"/>
      <c r="H32" s="34"/>
      <c r="I32" s="35"/>
    </row>
    <row r="33" spans="3:9">
      <c r="C33" s="32"/>
      <c r="D33" s="32"/>
      <c r="E33" s="32"/>
      <c r="F33" s="32"/>
      <c r="G33" s="32"/>
      <c r="H33" s="34"/>
      <c r="I33" s="35"/>
    </row>
    <row r="34" spans="3:9">
      <c r="C34" s="32"/>
      <c r="D34" s="32"/>
      <c r="E34" s="32"/>
      <c r="F34" s="32"/>
      <c r="G34" s="32"/>
      <c r="H34" s="34"/>
      <c r="I34" s="35"/>
    </row>
    <row r="35" spans="3:9">
      <c r="C35" s="32"/>
      <c r="D35" s="32"/>
      <c r="E35" s="32"/>
      <c r="F35" s="32"/>
      <c r="G35" s="32"/>
      <c r="H35" s="34"/>
      <c r="I35" s="35"/>
    </row>
    <row r="36" spans="3:9">
      <c r="C36" s="32"/>
      <c r="D36" s="32"/>
      <c r="E36" s="32"/>
      <c r="F36" s="32"/>
      <c r="G36" s="32"/>
      <c r="H36" s="34"/>
      <c r="I36" s="35"/>
    </row>
    <row r="37" spans="3:9">
      <c r="C37" s="32"/>
      <c r="D37" s="32"/>
      <c r="E37" s="32"/>
      <c r="F37" s="32"/>
      <c r="G37" s="32"/>
      <c r="H37" s="34"/>
      <c r="I37" s="35"/>
    </row>
    <row r="38" spans="3:9">
      <c r="C38" s="32"/>
      <c r="D38" s="32"/>
      <c r="E38" s="32"/>
      <c r="F38" s="32"/>
      <c r="G38" s="32"/>
      <c r="H38" s="34"/>
      <c r="I38" s="35"/>
    </row>
    <row r="39" spans="3:9">
      <c r="C39" s="32"/>
      <c r="D39" s="32"/>
      <c r="E39" s="32"/>
      <c r="F39" s="32"/>
      <c r="G39" s="32"/>
      <c r="H39" s="34"/>
      <c r="I39" s="35"/>
    </row>
    <row r="40" spans="3:9">
      <c r="C40" s="32"/>
      <c r="D40" s="32"/>
      <c r="E40" s="32"/>
      <c r="F40" s="32"/>
      <c r="G40" s="32"/>
      <c r="H40" s="34"/>
      <c r="I40" s="35"/>
    </row>
    <row r="41" spans="3:9">
      <c r="C41" s="32"/>
      <c r="D41" s="32"/>
      <c r="E41" s="32"/>
      <c r="F41" s="32"/>
      <c r="G41" s="32"/>
      <c r="H41" s="34"/>
      <c r="I41" s="35"/>
    </row>
    <row r="42" spans="3:9">
      <c r="C42" s="32"/>
      <c r="D42" s="32"/>
      <c r="E42" s="32"/>
      <c r="F42" s="32"/>
      <c r="G42" s="32"/>
      <c r="H42" s="34"/>
      <c r="I42" s="35"/>
    </row>
    <row r="43" spans="3:9">
      <c r="C43" s="32"/>
      <c r="D43" s="32"/>
      <c r="E43" s="32"/>
      <c r="F43" s="32"/>
      <c r="G43" s="32"/>
      <c r="H43" s="34"/>
      <c r="I43" s="35"/>
    </row>
    <row r="44" spans="3:9">
      <c r="C44" s="32"/>
      <c r="D44" s="32"/>
      <c r="E44" s="32"/>
      <c r="F44" s="32"/>
      <c r="G44" s="32"/>
      <c r="H44" s="34"/>
      <c r="I44" s="35"/>
    </row>
    <row r="45" spans="3:9">
      <c r="C45" s="32"/>
      <c r="D45" s="32"/>
      <c r="E45" s="32"/>
      <c r="F45" s="32"/>
      <c r="G45" s="32"/>
      <c r="H45" s="34"/>
      <c r="I45" s="35"/>
    </row>
    <row r="46" spans="3:9">
      <c r="C46" s="32"/>
      <c r="D46" s="32"/>
      <c r="E46" s="32"/>
      <c r="F46" s="32"/>
      <c r="G46" s="32"/>
      <c r="H46" s="34"/>
      <c r="I46" s="35"/>
    </row>
    <row r="47" spans="3:9">
      <c r="C47" s="32"/>
      <c r="D47" s="32"/>
      <c r="E47" s="32"/>
      <c r="F47" s="32"/>
      <c r="G47" s="32"/>
      <c r="H47" s="34"/>
      <c r="I47" s="35"/>
    </row>
    <row r="48" spans="3:9">
      <c r="C48" s="32"/>
      <c r="D48" s="32"/>
      <c r="E48" s="32"/>
      <c r="F48" s="32"/>
      <c r="G48" s="32"/>
      <c r="H48" s="34"/>
      <c r="I48" s="35"/>
    </row>
    <row r="49" spans="3:9">
      <c r="C49" s="32"/>
      <c r="D49" s="32"/>
      <c r="E49" s="32"/>
      <c r="F49" s="32"/>
      <c r="G49" s="32"/>
      <c r="H49" s="34"/>
      <c r="I49" s="35"/>
    </row>
    <row r="50" spans="3:9">
      <c r="C50" s="32"/>
      <c r="D50" s="32"/>
      <c r="E50" s="32"/>
      <c r="F50" s="32"/>
      <c r="G50" s="32"/>
      <c r="H50" s="34"/>
      <c r="I50" s="35"/>
    </row>
    <row r="51" spans="3:9">
      <c r="C51" s="32"/>
      <c r="D51" s="32"/>
      <c r="E51" s="32"/>
      <c r="F51" s="32"/>
      <c r="G51" s="32"/>
      <c r="H51" s="34"/>
      <c r="I51" s="35"/>
    </row>
    <row r="52" spans="3:9">
      <c r="C52" s="32"/>
      <c r="D52" s="32"/>
      <c r="E52" s="32"/>
      <c r="F52" s="32"/>
      <c r="G52" s="32"/>
      <c r="H52" s="34"/>
      <c r="I52" s="35"/>
    </row>
    <row r="53" spans="3:9">
      <c r="C53" s="32"/>
      <c r="D53" s="32"/>
      <c r="E53" s="32"/>
      <c r="F53" s="32"/>
      <c r="G53" s="32"/>
      <c r="H53" s="34"/>
      <c r="I53" s="35"/>
    </row>
    <row r="54" spans="3:9">
      <c r="C54" s="32"/>
      <c r="D54" s="32"/>
      <c r="E54" s="32"/>
      <c r="F54" s="32"/>
      <c r="G54" s="32"/>
      <c r="H54" s="34"/>
      <c r="I54" s="35"/>
    </row>
    <row r="55" spans="3:9">
      <c r="C55" s="32"/>
      <c r="D55" s="32"/>
      <c r="E55" s="32"/>
      <c r="F55" s="32"/>
      <c r="G55" s="32"/>
      <c r="H55" s="34"/>
      <c r="I55" s="35"/>
    </row>
    <row r="56" spans="3:9">
      <c r="C56" s="32"/>
      <c r="D56" s="32"/>
      <c r="E56" s="32"/>
      <c r="F56" s="32"/>
      <c r="G56" s="32"/>
      <c r="H56" s="34"/>
      <c r="I56" s="35"/>
    </row>
    <row r="57" spans="3:9">
      <c r="C57" s="32"/>
      <c r="D57" s="32"/>
      <c r="E57" s="32"/>
      <c r="F57" s="32"/>
      <c r="G57" s="32"/>
      <c r="H57" s="34"/>
      <c r="I57" s="35"/>
    </row>
    <row r="58" spans="3:9">
      <c r="C58" s="32"/>
      <c r="D58" s="32"/>
      <c r="E58" s="32"/>
      <c r="F58" s="32"/>
      <c r="G58" s="32"/>
      <c r="H58" s="34"/>
      <c r="I58" s="35"/>
    </row>
    <row r="59" spans="3:9">
      <c r="C59" s="32"/>
      <c r="D59" s="32"/>
      <c r="E59" s="32"/>
      <c r="F59" s="32"/>
      <c r="G59" s="32"/>
      <c r="H59" s="34"/>
      <c r="I59" s="35"/>
    </row>
    <row r="60" spans="3:9">
      <c r="C60" s="32"/>
      <c r="D60" s="32"/>
      <c r="E60" s="32"/>
      <c r="F60" s="32"/>
      <c r="G60" s="32"/>
      <c r="H60" s="34"/>
      <c r="I60" s="35"/>
    </row>
    <row r="61" spans="3:9">
      <c r="C61" s="32"/>
      <c r="D61" s="32"/>
      <c r="E61" s="32"/>
      <c r="F61" s="32"/>
      <c r="G61" s="32"/>
      <c r="H61" s="34"/>
      <c r="I61" s="35"/>
    </row>
    <row r="62" spans="3:9">
      <c r="C62" s="32"/>
      <c r="D62" s="32"/>
      <c r="E62" s="32"/>
      <c r="F62" s="32"/>
      <c r="G62" s="32"/>
      <c r="H62" s="34"/>
      <c r="I62" s="35"/>
    </row>
    <row r="63" spans="3:9">
      <c r="C63" s="32"/>
      <c r="D63" s="32"/>
      <c r="E63" s="32"/>
      <c r="F63" s="32"/>
      <c r="G63" s="32"/>
      <c r="H63" s="34"/>
      <c r="I63" s="35"/>
    </row>
    <row r="64" spans="3:9">
      <c r="C64" s="32"/>
      <c r="D64" s="32"/>
      <c r="E64" s="32"/>
      <c r="F64" s="32"/>
      <c r="G64" s="32"/>
      <c r="H64" s="34"/>
      <c r="I64" s="35"/>
    </row>
    <row r="65" spans="3:9">
      <c r="C65" s="32"/>
      <c r="D65" s="32"/>
      <c r="E65" s="32"/>
      <c r="F65" s="32"/>
      <c r="G65" s="32"/>
      <c r="H65" s="34"/>
      <c r="I65" s="35"/>
    </row>
    <row r="66" spans="3:9">
      <c r="C66" s="32"/>
      <c r="D66" s="32"/>
      <c r="E66" s="32"/>
      <c r="F66" s="32"/>
      <c r="G66" s="32"/>
      <c r="H66" s="34"/>
      <c r="I66" s="35"/>
    </row>
    <row r="67" spans="3:9">
      <c r="C67" s="32"/>
      <c r="D67" s="32"/>
      <c r="E67" s="32"/>
      <c r="F67" s="32"/>
      <c r="G67" s="32"/>
      <c r="H67" s="34"/>
      <c r="I67" s="35"/>
    </row>
    <row r="68" spans="3:9">
      <c r="C68" s="32"/>
      <c r="D68" s="32"/>
      <c r="E68" s="32"/>
      <c r="F68" s="32"/>
      <c r="G68" s="32"/>
      <c r="H68" s="34"/>
      <c r="I68" s="35"/>
    </row>
    <row r="69" spans="3:9">
      <c r="C69" s="32"/>
      <c r="D69" s="32"/>
      <c r="E69" s="32"/>
      <c r="F69" s="32"/>
      <c r="G69" s="32"/>
      <c r="H69" s="34"/>
      <c r="I69" s="35"/>
    </row>
    <row r="70" spans="3:9">
      <c r="C70" s="32"/>
      <c r="D70" s="32"/>
      <c r="E70" s="32"/>
      <c r="F70" s="32"/>
      <c r="G70" s="32"/>
      <c r="H70" s="34"/>
      <c r="I70" s="35"/>
    </row>
    <row r="71" spans="3:9">
      <c r="C71" s="32"/>
      <c r="D71" s="32"/>
      <c r="E71" s="32"/>
      <c r="F71" s="32"/>
      <c r="G71" s="32"/>
      <c r="H71" s="34"/>
      <c r="I71" s="35"/>
    </row>
    <row r="72" spans="3:9">
      <c r="C72" s="32"/>
      <c r="D72" s="32"/>
      <c r="E72" s="32"/>
      <c r="F72" s="32"/>
      <c r="G72" s="32"/>
      <c r="H72" s="34"/>
      <c r="I72" s="35"/>
    </row>
    <row r="73" spans="3:9">
      <c r="C73" s="32"/>
      <c r="D73" s="32"/>
      <c r="E73" s="32"/>
      <c r="F73" s="32"/>
      <c r="G73" s="32"/>
      <c r="H73" s="34"/>
      <c r="I73" s="35"/>
    </row>
    <row r="74" spans="3:9">
      <c r="C74" s="32"/>
      <c r="D74" s="32"/>
      <c r="E74" s="32"/>
      <c r="F74" s="32"/>
      <c r="G74" s="32"/>
      <c r="H74" s="34"/>
      <c r="I74" s="35"/>
    </row>
    <row r="75" spans="3:9">
      <c r="C75" s="32"/>
      <c r="D75" s="32"/>
      <c r="E75" s="32"/>
      <c r="F75" s="32"/>
      <c r="G75" s="32"/>
      <c r="H75" s="34"/>
      <c r="I75" s="35"/>
    </row>
    <row r="76" spans="3:9">
      <c r="C76" s="32"/>
      <c r="D76" s="32"/>
      <c r="E76" s="32"/>
      <c r="F76" s="32"/>
      <c r="G76" s="32"/>
      <c r="H76" s="34"/>
      <c r="I76" s="35"/>
    </row>
    <row r="77" spans="3:9">
      <c r="C77" s="32"/>
      <c r="D77" s="32"/>
      <c r="E77" s="32"/>
      <c r="F77" s="32"/>
      <c r="G77" s="32"/>
      <c r="H77" s="34"/>
      <c r="I77" s="35"/>
    </row>
    <row r="78" spans="3:9">
      <c r="C78" s="32"/>
      <c r="D78" s="32"/>
      <c r="E78" s="32"/>
      <c r="F78" s="32"/>
      <c r="G78" s="32"/>
      <c r="H78" s="34"/>
      <c r="I78" s="35"/>
    </row>
    <row r="79" spans="3:9">
      <c r="C79" s="32"/>
      <c r="D79" s="32"/>
      <c r="E79" s="32"/>
      <c r="F79" s="32"/>
      <c r="G79" s="32"/>
      <c r="H79" s="34"/>
      <c r="I79" s="35"/>
    </row>
    <row r="80" spans="3:9">
      <c r="C80" s="32"/>
      <c r="D80" s="32"/>
      <c r="E80" s="32"/>
      <c r="F80" s="32"/>
      <c r="G80" s="32"/>
      <c r="H80" s="34"/>
      <c r="I80" s="35"/>
    </row>
    <row r="81" spans="3:9">
      <c r="C81" s="32"/>
      <c r="D81" s="32"/>
      <c r="E81" s="32"/>
      <c r="F81" s="32"/>
      <c r="G81" s="32"/>
      <c r="H81" s="34"/>
      <c r="I81" s="35"/>
    </row>
    <row r="82" spans="3:9">
      <c r="C82" s="32"/>
      <c r="D82" s="32"/>
      <c r="E82" s="32"/>
      <c r="F82" s="32"/>
      <c r="G82" s="32"/>
      <c r="H82" s="34"/>
      <c r="I82" s="35"/>
    </row>
    <row r="83" spans="3:9">
      <c r="C83" s="32"/>
      <c r="D83" s="32"/>
      <c r="E83" s="32"/>
      <c r="F83" s="32"/>
      <c r="G83" s="32"/>
      <c r="H83" s="34"/>
      <c r="I83" s="35"/>
    </row>
    <row r="84" spans="3:9">
      <c r="C84" s="32"/>
      <c r="D84" s="32"/>
      <c r="E84" s="32"/>
      <c r="F84" s="32"/>
      <c r="G84" s="32"/>
      <c r="H84" s="34"/>
      <c r="I84" s="35"/>
    </row>
    <row r="85" spans="3:9">
      <c r="C85" s="32"/>
      <c r="D85" s="32"/>
      <c r="E85" s="32"/>
      <c r="F85" s="32"/>
      <c r="G85" s="32"/>
      <c r="H85" s="34"/>
      <c r="I85" s="35"/>
    </row>
    <row r="86" spans="3:9">
      <c r="C86" s="32"/>
      <c r="D86" s="32"/>
      <c r="E86" s="32"/>
      <c r="F86" s="32"/>
      <c r="G86" s="32"/>
      <c r="H86" s="34"/>
      <c r="I86" s="35"/>
    </row>
    <row r="87" spans="3:9">
      <c r="C87" s="32"/>
      <c r="D87" s="32"/>
      <c r="E87" s="32"/>
      <c r="F87" s="32"/>
      <c r="G87" s="32"/>
      <c r="H87" s="34"/>
      <c r="I87" s="35"/>
    </row>
    <row r="88" spans="3:9">
      <c r="C88" s="32"/>
      <c r="D88" s="32"/>
      <c r="E88" s="32"/>
      <c r="F88" s="32"/>
      <c r="G88" s="32"/>
      <c r="H88" s="34"/>
      <c r="I88" s="35"/>
    </row>
    <row r="89" spans="3:9">
      <c r="C89" s="32"/>
      <c r="D89" s="32"/>
      <c r="E89" s="32"/>
      <c r="F89" s="32"/>
      <c r="G89" s="32"/>
      <c r="H89" s="34"/>
      <c r="I89" s="35"/>
    </row>
    <row r="90" spans="3:9">
      <c r="C90" s="32"/>
      <c r="D90" s="32"/>
      <c r="E90" s="32"/>
      <c r="F90" s="32"/>
      <c r="G90" s="32"/>
      <c r="H90" s="34"/>
      <c r="I90" s="35"/>
    </row>
    <row r="91" spans="3:9">
      <c r="C91" s="32"/>
      <c r="D91" s="32"/>
      <c r="E91" s="32"/>
      <c r="F91" s="32"/>
      <c r="G91" s="32"/>
      <c r="H91" s="34"/>
      <c r="I91" s="35"/>
    </row>
    <row r="92" spans="3:9">
      <c r="C92" s="32"/>
      <c r="D92" s="32"/>
      <c r="E92" s="32"/>
      <c r="F92" s="32"/>
      <c r="G92" s="32"/>
      <c r="H92" s="34"/>
      <c r="I92" s="35"/>
    </row>
    <row r="93" spans="3:9">
      <c r="C93" s="32"/>
      <c r="D93" s="32"/>
      <c r="E93" s="32"/>
      <c r="F93" s="32"/>
      <c r="G93" s="32"/>
      <c r="H93" s="34"/>
      <c r="I93" s="35"/>
    </row>
    <row r="94" spans="3:9">
      <c r="C94" s="32"/>
      <c r="D94" s="32"/>
      <c r="E94" s="32"/>
      <c r="F94" s="32"/>
      <c r="G94" s="32"/>
      <c r="H94" s="34"/>
      <c r="I94" s="35"/>
    </row>
    <row r="95" spans="3:9">
      <c r="C95" s="32"/>
      <c r="D95" s="32"/>
      <c r="E95" s="32"/>
      <c r="F95" s="32"/>
      <c r="G95" s="32"/>
      <c r="H95" s="34"/>
      <c r="I95" s="35"/>
    </row>
    <row r="96" spans="3:9">
      <c r="C96" s="32"/>
      <c r="D96" s="32"/>
      <c r="E96" s="32"/>
      <c r="F96" s="32"/>
      <c r="G96" s="32"/>
      <c r="H96" s="34"/>
      <c r="I96" s="35"/>
    </row>
    <row r="97" spans="3:9">
      <c r="C97" s="32"/>
      <c r="D97" s="32"/>
      <c r="E97" s="32"/>
      <c r="F97" s="32"/>
      <c r="G97" s="32"/>
      <c r="H97" s="34"/>
      <c r="I97" s="35"/>
    </row>
    <row r="98" spans="3:9">
      <c r="C98" s="32"/>
      <c r="D98" s="32"/>
      <c r="E98" s="32"/>
      <c r="F98" s="32"/>
      <c r="G98" s="32"/>
      <c r="H98" s="34"/>
      <c r="I98" s="35"/>
    </row>
    <row r="99" spans="3:9">
      <c r="C99" s="32"/>
      <c r="D99" s="32"/>
      <c r="E99" s="32"/>
      <c r="F99" s="32"/>
      <c r="G99" s="32"/>
      <c r="H99" s="34"/>
      <c r="I99" s="35"/>
    </row>
    <row r="100" spans="3:9">
      <c r="C100" s="32"/>
      <c r="D100" s="32"/>
      <c r="E100" s="32"/>
      <c r="F100" s="32"/>
      <c r="G100" s="32"/>
      <c r="H100" s="34"/>
      <c r="I100" s="35"/>
    </row>
  </sheetData>
  <sheetProtection insertHyperlinks="0" selectLockedCells="1" selectUnlockedCells="1"/>
  <mergeCells count="1">
    <mergeCell ref="E2:H2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35F6-D718-4909-97BC-0324D7696793}">
  <sheetPr codeName="Sheet3"/>
  <dimension ref="A1:H46"/>
  <sheetViews>
    <sheetView tabSelected="1" zoomScaleNormal="100" workbookViewId="0"/>
  </sheetViews>
  <sheetFormatPr defaultColWidth="9.42578125" defaultRowHeight="14.25"/>
  <cols>
    <col min="1" max="1" width="26.7109375" style="37" customWidth="1"/>
    <col min="2" max="2" width="22.85546875" style="37" customWidth="1"/>
    <col min="3" max="3" width="10.5703125" style="37" customWidth="1"/>
    <col min="4" max="8" width="15.7109375" style="37" customWidth="1"/>
    <col min="9" max="16384" width="9.42578125" style="37"/>
  </cols>
  <sheetData>
    <row r="1" spans="1:8">
      <c r="A1" s="36" t="s">
        <v>20</v>
      </c>
      <c r="B1" s="36"/>
      <c r="C1" s="36"/>
      <c r="D1" s="36"/>
      <c r="E1" s="36"/>
      <c r="F1" s="36"/>
      <c r="G1" s="36"/>
      <c r="H1" s="36"/>
    </row>
    <row r="2" spans="1:8">
      <c r="A2" s="38" t="s">
        <v>21</v>
      </c>
      <c r="B2" s="39" t="str">
        <f>'Cover Page'!F15</f>
        <v>&lt;&lt;Enter by Insurer&gt;&gt;</v>
      </c>
      <c r="D2" s="40"/>
      <c r="E2" s="40"/>
      <c r="F2" s="41"/>
      <c r="G2" s="41"/>
      <c r="H2" s="41"/>
    </row>
    <row r="3" spans="1:8" ht="15.95" customHeight="1">
      <c r="A3" s="38" t="s">
        <v>22</v>
      </c>
      <c r="B3" s="42" t="str">
        <f>TEXT(IF('Cover Page'!P13="","",'Cover Page'!P13), "[$-en-HK,1]dd mmm yyyy")</f>
        <v/>
      </c>
      <c r="D3" s="40"/>
      <c r="E3" s="40"/>
      <c r="F3" s="41"/>
      <c r="G3" s="41"/>
      <c r="H3" s="41"/>
    </row>
    <row r="4" spans="1:8" ht="13.5" customHeight="1">
      <c r="A4" s="38" t="s">
        <v>23</v>
      </c>
      <c r="B4" s="39" t="str">
        <f>IF(B3="","Please fill in the Financial Reporting Month",TEXT(DATE(YEAR('Cover Page'!P13),MONTH('Cover Page'!P13),1),"[$-en-HK,1]dd mmm yyyy") &amp; " - " &amp; TEXT('Cover Page'!P13,"[$-en-HK,1]dd mmm yyyy"))</f>
        <v>Please fill in the Financial Reporting Month</v>
      </c>
    </row>
    <row r="5" spans="1:8">
      <c r="A5" s="43"/>
      <c r="B5" s="43"/>
      <c r="C5" s="43"/>
      <c r="D5" s="43"/>
      <c r="E5" s="43"/>
      <c r="F5" s="41"/>
      <c r="G5" s="41"/>
      <c r="H5" s="41"/>
    </row>
    <row r="6" spans="1:8" ht="15">
      <c r="A6" s="138" t="s">
        <v>24</v>
      </c>
      <c r="B6" s="138"/>
      <c r="C6" s="138"/>
      <c r="D6" s="138"/>
      <c r="E6" s="138"/>
    </row>
    <row r="7" spans="1:8" ht="15">
      <c r="A7" s="44"/>
      <c r="B7" s="44"/>
      <c r="C7" s="44"/>
      <c r="D7" s="44"/>
      <c r="E7" s="44"/>
    </row>
    <row r="8" spans="1:8">
      <c r="A8" s="45" t="s">
        <v>25</v>
      </c>
      <c r="B8" s="43"/>
      <c r="C8" s="43"/>
      <c r="D8" s="43"/>
      <c r="E8" s="43"/>
    </row>
    <row r="9" spans="1:8" ht="15">
      <c r="A9" s="46"/>
      <c r="B9" s="139" t="s">
        <v>26</v>
      </c>
      <c r="C9" s="140"/>
      <c r="D9" s="140"/>
      <c r="E9" s="140"/>
      <c r="F9" s="140"/>
      <c r="G9" s="140"/>
      <c r="H9" s="141"/>
    </row>
    <row r="10" spans="1:8" ht="15">
      <c r="A10" s="47"/>
      <c r="B10" s="48"/>
      <c r="C10" s="49"/>
      <c r="D10" s="140" t="s">
        <v>27</v>
      </c>
      <c r="E10" s="141"/>
      <c r="F10" s="139" t="s">
        <v>28</v>
      </c>
      <c r="G10" s="140"/>
      <c r="H10" s="141"/>
    </row>
    <row r="11" spans="1:8" ht="46.5" customHeight="1">
      <c r="A11" s="50"/>
      <c r="B11" s="142" t="s">
        <v>29</v>
      </c>
      <c r="C11" s="143"/>
      <c r="D11" s="51" t="s">
        <v>30</v>
      </c>
      <c r="E11" s="52" t="s">
        <v>31</v>
      </c>
      <c r="F11" s="52" t="s">
        <v>30</v>
      </c>
      <c r="G11" s="52" t="s">
        <v>32</v>
      </c>
      <c r="H11" s="52" t="s">
        <v>33</v>
      </c>
    </row>
    <row r="12" spans="1:8" ht="15">
      <c r="A12" s="53"/>
      <c r="B12" s="54"/>
      <c r="C12" s="55"/>
      <c r="D12" s="51"/>
      <c r="E12" s="52"/>
      <c r="F12" s="52" t="s">
        <v>34</v>
      </c>
      <c r="G12" s="52" t="s">
        <v>34</v>
      </c>
      <c r="H12" s="52" t="s">
        <v>34</v>
      </c>
    </row>
    <row r="13" spans="1:8" ht="15.75" customHeight="1">
      <c r="A13" s="56"/>
      <c r="B13" s="57" t="s">
        <v>35</v>
      </c>
      <c r="C13" s="58"/>
      <c r="D13" s="59"/>
      <c r="E13" s="60"/>
      <c r="F13" s="59"/>
      <c r="G13" s="60"/>
      <c r="H13" s="60"/>
    </row>
    <row r="14" spans="1:8" ht="15.75" customHeight="1">
      <c r="A14" s="56"/>
      <c r="B14" s="61" t="s">
        <v>36</v>
      </c>
      <c r="C14" s="62"/>
      <c r="D14" s="63"/>
      <c r="E14" s="64"/>
      <c r="F14" s="63"/>
      <c r="G14" s="64"/>
      <c r="H14" s="64"/>
    </row>
    <row r="15" spans="1:8" ht="15.75" customHeight="1">
      <c r="A15" s="56"/>
      <c r="B15" s="61" t="s">
        <v>37</v>
      </c>
      <c r="C15" s="62"/>
      <c r="D15" s="63"/>
      <c r="E15" s="64"/>
      <c r="F15" s="63"/>
      <c r="G15" s="64"/>
      <c r="H15" s="64"/>
    </row>
    <row r="16" spans="1:8" ht="15.75" customHeight="1">
      <c r="A16" s="56"/>
      <c r="B16" s="61" t="s">
        <v>38</v>
      </c>
      <c r="C16" s="62"/>
      <c r="D16" s="63"/>
      <c r="E16" s="64"/>
      <c r="F16" s="63"/>
      <c r="G16" s="64"/>
      <c r="H16" s="64"/>
    </row>
    <row r="17" spans="1:8" ht="15.75" customHeight="1">
      <c r="A17" s="56"/>
      <c r="B17" s="65" t="s">
        <v>39</v>
      </c>
      <c r="C17" s="66"/>
      <c r="D17" s="63"/>
      <c r="E17" s="64"/>
      <c r="F17" s="63"/>
      <c r="G17" s="64"/>
      <c r="H17" s="64"/>
    </row>
    <row r="18" spans="1:8" ht="15.75" customHeight="1">
      <c r="A18" s="56"/>
      <c r="B18" s="61" t="s">
        <v>40</v>
      </c>
      <c r="C18" s="62"/>
      <c r="D18" s="63"/>
      <c r="E18" s="64"/>
      <c r="F18" s="63"/>
      <c r="G18" s="64"/>
      <c r="H18" s="64"/>
    </row>
    <row r="19" spans="1:8" ht="15.75" customHeight="1">
      <c r="A19" s="56"/>
      <c r="B19" s="65" t="s">
        <v>41</v>
      </c>
      <c r="C19" s="66"/>
      <c r="D19" s="63"/>
      <c r="E19" s="64"/>
      <c r="F19" s="63"/>
      <c r="G19" s="64"/>
      <c r="H19" s="64"/>
    </row>
    <row r="20" spans="1:8" ht="15.75" customHeight="1">
      <c r="A20" s="56"/>
      <c r="B20" s="61" t="s">
        <v>42</v>
      </c>
      <c r="C20" s="62"/>
      <c r="D20" s="63"/>
      <c r="E20" s="64"/>
      <c r="F20" s="63"/>
      <c r="G20" s="64"/>
      <c r="H20" s="64"/>
    </row>
    <row r="21" spans="1:8" ht="15.75" customHeight="1">
      <c r="A21" s="56"/>
      <c r="B21" s="61" t="s">
        <v>43</v>
      </c>
      <c r="C21" s="62"/>
      <c r="D21" s="63"/>
      <c r="E21" s="64"/>
      <c r="F21" s="63"/>
      <c r="G21" s="64"/>
      <c r="H21" s="64"/>
    </row>
    <row r="22" spans="1:8" ht="15.75" customHeight="1">
      <c r="A22" s="56"/>
      <c r="B22" s="67" t="s">
        <v>44</v>
      </c>
      <c r="C22" s="68"/>
      <c r="D22" s="69">
        <f>SUM(D14:D21)</f>
        <v>0</v>
      </c>
      <c r="E22" s="69">
        <f>SUM(E14:E21)</f>
        <v>0</v>
      </c>
      <c r="F22" s="69">
        <f>SUM(F14:F21)</f>
        <v>0</v>
      </c>
      <c r="G22" s="69">
        <f>SUM(G14:G21)</f>
        <v>0</v>
      </c>
      <c r="H22" s="69">
        <f>SUM(H14:H21)</f>
        <v>0</v>
      </c>
    </row>
    <row r="23" spans="1:8" ht="15.75" customHeight="1">
      <c r="A23" s="56"/>
      <c r="B23" s="57" t="s">
        <v>45</v>
      </c>
      <c r="C23" s="58"/>
      <c r="D23" s="59"/>
      <c r="E23" s="60"/>
      <c r="F23" s="59"/>
      <c r="G23" s="60"/>
      <c r="H23" s="60"/>
    </row>
    <row r="24" spans="1:8" ht="15.75" customHeight="1">
      <c r="A24" s="56"/>
      <c r="B24" s="61" t="s">
        <v>36</v>
      </c>
      <c r="C24" s="62"/>
      <c r="D24" s="63"/>
      <c r="E24" s="64"/>
      <c r="F24" s="63"/>
      <c r="G24" s="64"/>
      <c r="H24" s="64"/>
    </row>
    <row r="25" spans="1:8" ht="15.75" customHeight="1">
      <c r="A25" s="56"/>
      <c r="B25" s="61" t="s">
        <v>37</v>
      </c>
      <c r="C25" s="62"/>
      <c r="D25" s="63"/>
      <c r="E25" s="64"/>
      <c r="F25" s="63"/>
      <c r="G25" s="64"/>
      <c r="H25" s="64"/>
    </row>
    <row r="26" spans="1:8" ht="15.75" customHeight="1">
      <c r="A26" s="56"/>
      <c r="B26" s="61" t="s">
        <v>38</v>
      </c>
      <c r="C26" s="62"/>
      <c r="D26" s="63"/>
      <c r="E26" s="64"/>
      <c r="F26" s="63"/>
      <c r="G26" s="64"/>
      <c r="H26" s="64"/>
    </row>
    <row r="27" spans="1:8" ht="15.75" customHeight="1">
      <c r="A27" s="56"/>
      <c r="B27" s="61" t="s">
        <v>46</v>
      </c>
      <c r="C27" s="62"/>
      <c r="D27" s="63"/>
      <c r="E27" s="64"/>
      <c r="F27" s="63"/>
      <c r="G27" s="64"/>
      <c r="H27" s="64"/>
    </row>
    <row r="28" spans="1:8" ht="15.75" customHeight="1">
      <c r="A28" s="56"/>
      <c r="B28" s="61" t="s">
        <v>39</v>
      </c>
      <c r="C28" s="62"/>
      <c r="D28" s="63"/>
      <c r="E28" s="64"/>
      <c r="F28" s="63"/>
      <c r="G28" s="64"/>
      <c r="H28" s="64"/>
    </row>
    <row r="29" spans="1:8" ht="15.75" customHeight="1">
      <c r="A29" s="56"/>
      <c r="B29" s="65" t="s">
        <v>40</v>
      </c>
      <c r="C29" s="66"/>
      <c r="D29" s="63"/>
      <c r="E29" s="64"/>
      <c r="F29" s="63"/>
      <c r="G29" s="64"/>
      <c r="H29" s="64"/>
    </row>
    <row r="30" spans="1:8" ht="15.75" customHeight="1">
      <c r="A30" s="56"/>
      <c r="B30" s="61" t="s">
        <v>41</v>
      </c>
      <c r="C30" s="62"/>
      <c r="D30" s="63"/>
      <c r="E30" s="64"/>
      <c r="F30" s="63"/>
      <c r="G30" s="64"/>
      <c r="H30" s="64"/>
    </row>
    <row r="31" spans="1:8" ht="15.75" customHeight="1">
      <c r="A31" s="56"/>
      <c r="B31" s="61" t="s">
        <v>42</v>
      </c>
      <c r="C31" s="62"/>
      <c r="D31" s="63"/>
      <c r="E31" s="64"/>
      <c r="F31" s="63"/>
      <c r="G31" s="64"/>
      <c r="H31" s="64"/>
    </row>
    <row r="32" spans="1:8" ht="15.75" customHeight="1">
      <c r="A32" s="56"/>
      <c r="B32" s="61" t="s">
        <v>47</v>
      </c>
      <c r="C32" s="62"/>
      <c r="D32" s="63"/>
      <c r="E32" s="64"/>
      <c r="F32" s="63"/>
      <c r="G32" s="64"/>
      <c r="H32" s="64"/>
    </row>
    <row r="33" spans="1:8" ht="15.75" customHeight="1">
      <c r="A33" s="56"/>
      <c r="B33" s="61" t="s">
        <v>48</v>
      </c>
      <c r="C33" s="62"/>
      <c r="D33" s="63"/>
      <c r="E33" s="64"/>
      <c r="F33" s="63"/>
      <c r="G33" s="64"/>
      <c r="H33" s="64"/>
    </row>
    <row r="34" spans="1:8" ht="15.75" customHeight="1">
      <c r="A34" s="56"/>
      <c r="B34" s="65" t="s">
        <v>43</v>
      </c>
      <c r="C34" s="66"/>
      <c r="D34" s="63"/>
      <c r="E34" s="64"/>
      <c r="F34" s="63"/>
      <c r="G34" s="64"/>
      <c r="H34" s="64"/>
    </row>
    <row r="35" spans="1:8" ht="15.75" customHeight="1">
      <c r="A35" s="56"/>
      <c r="B35" s="70" t="s">
        <v>49</v>
      </c>
      <c r="C35" s="68"/>
      <c r="D35" s="69">
        <f>SUM(D24:D34)</f>
        <v>0</v>
      </c>
      <c r="E35" s="69">
        <f>SUM(E24:E34)</f>
        <v>0</v>
      </c>
      <c r="F35" s="69">
        <f>SUM(F24:F34)</f>
        <v>0</v>
      </c>
      <c r="G35" s="69">
        <f>SUM(G24:G34)</f>
        <v>0</v>
      </c>
      <c r="H35" s="69">
        <f>SUM(H24:H34)</f>
        <v>0</v>
      </c>
    </row>
    <row r="36" spans="1:8" ht="15.75" customHeight="1">
      <c r="A36" s="56"/>
      <c r="B36" s="71" t="s">
        <v>50</v>
      </c>
      <c r="C36" s="72"/>
      <c r="D36" s="59"/>
      <c r="E36" s="60"/>
      <c r="F36" s="59"/>
      <c r="G36" s="60"/>
      <c r="H36" s="60"/>
    </row>
    <row r="37" spans="1:8" ht="15.75" customHeight="1">
      <c r="A37" s="56"/>
      <c r="B37" s="73" t="s">
        <v>51</v>
      </c>
      <c r="C37" s="62"/>
      <c r="D37" s="63"/>
      <c r="E37" s="64"/>
      <c r="F37" s="63"/>
      <c r="G37" s="64"/>
      <c r="H37" s="64"/>
    </row>
    <row r="38" spans="1:8" ht="15.75" customHeight="1">
      <c r="A38" s="56"/>
      <c r="B38" s="73" t="s">
        <v>52</v>
      </c>
      <c r="C38" s="62"/>
      <c r="D38" s="63"/>
      <c r="E38" s="64"/>
      <c r="F38" s="63"/>
      <c r="G38" s="64"/>
      <c r="H38" s="64"/>
    </row>
    <row r="39" spans="1:8" ht="15.75" customHeight="1">
      <c r="A39" s="56"/>
      <c r="B39" s="73" t="s">
        <v>39</v>
      </c>
      <c r="C39" s="62"/>
      <c r="D39" s="74"/>
      <c r="E39" s="75"/>
      <c r="F39" s="63"/>
      <c r="G39" s="64"/>
      <c r="H39" s="64"/>
    </row>
    <row r="40" spans="1:8" ht="15.75" customHeight="1">
      <c r="A40" s="56"/>
      <c r="B40" s="73" t="s">
        <v>40</v>
      </c>
      <c r="C40" s="62"/>
      <c r="D40" s="74"/>
      <c r="E40" s="75"/>
      <c r="F40" s="63"/>
      <c r="G40" s="64"/>
      <c r="H40" s="64"/>
    </row>
    <row r="41" spans="1:8" ht="15.75" customHeight="1">
      <c r="A41" s="56"/>
      <c r="B41" s="73" t="s">
        <v>41</v>
      </c>
      <c r="C41" s="62"/>
      <c r="D41" s="74"/>
      <c r="E41" s="75"/>
      <c r="F41" s="63"/>
      <c r="G41" s="64"/>
      <c r="H41" s="64"/>
    </row>
    <row r="42" spans="1:8" ht="15.75" customHeight="1">
      <c r="A42" s="56"/>
      <c r="B42" s="73" t="s">
        <v>42</v>
      </c>
      <c r="C42" s="62"/>
      <c r="D42" s="74"/>
      <c r="E42" s="75"/>
      <c r="F42" s="63"/>
      <c r="G42" s="64"/>
      <c r="H42" s="64"/>
    </row>
    <row r="43" spans="1:8" ht="15.75" customHeight="1">
      <c r="A43" s="56"/>
      <c r="B43" s="73" t="s">
        <v>43</v>
      </c>
      <c r="C43" s="62"/>
      <c r="D43" s="74"/>
      <c r="E43" s="75"/>
      <c r="F43" s="63"/>
      <c r="G43" s="64"/>
      <c r="H43" s="64"/>
    </row>
    <row r="44" spans="1:8" ht="15.75" customHeight="1">
      <c r="A44" s="76"/>
      <c r="B44" s="77" t="s">
        <v>53</v>
      </c>
      <c r="C44" s="78"/>
      <c r="D44" s="69">
        <f>SUM(D37:D43)</f>
        <v>0</v>
      </c>
      <c r="E44" s="69">
        <f>SUM(E37:E43)</f>
        <v>0</v>
      </c>
      <c r="F44" s="69">
        <f>SUM(F37:F43)</f>
        <v>0</v>
      </c>
      <c r="G44" s="69">
        <f>SUM(G37:G43)</f>
        <v>0</v>
      </c>
      <c r="H44" s="69">
        <f>SUM(H37:H43)</f>
        <v>0</v>
      </c>
    </row>
    <row r="45" spans="1:8" ht="15.75" customHeight="1">
      <c r="A45" s="79"/>
      <c r="B45" s="136" t="s">
        <v>54</v>
      </c>
      <c r="C45" s="137"/>
      <c r="D45" s="80">
        <f>SUM(D22,D35,D44)</f>
        <v>0</v>
      </c>
      <c r="E45" s="80">
        <f>SUM(E22,E35,E44)</f>
        <v>0</v>
      </c>
      <c r="F45" s="80">
        <f>SUM(F22,F35,F44)</f>
        <v>0</v>
      </c>
      <c r="G45" s="80">
        <f>SUM(G22,G35,G44)</f>
        <v>0</v>
      </c>
      <c r="H45" s="80">
        <f>SUM(H22,H35,H44)</f>
        <v>0</v>
      </c>
    </row>
    <row r="46" spans="1:8" ht="15.75" customHeight="1">
      <c r="A46" s="81"/>
      <c r="B46" s="82"/>
      <c r="C46" s="82"/>
      <c r="D46" s="83"/>
      <c r="E46" s="83"/>
    </row>
  </sheetData>
  <sheetProtection insertHyperlinks="0"/>
  <protectedRanges>
    <protectedRange sqref="A3" name="範圍2"/>
  </protectedRanges>
  <mergeCells count="6">
    <mergeCell ref="B45:C45"/>
    <mergeCell ref="A6:E6"/>
    <mergeCell ref="B9:H9"/>
    <mergeCell ref="D10:E10"/>
    <mergeCell ref="F10:H10"/>
    <mergeCell ref="B11:C11"/>
  </mergeCells>
  <dataValidations count="2">
    <dataValidation type="whole" allowBlank="1" showInputMessage="1" showErrorMessage="1" error="Please enter integer" sqref="D42:H42 D26:H26" xr:uid="{B635FAC4-9151-4056-84B5-73940A244019}">
      <formula1>-999999999999999</formula1>
      <formula2>999999999999999</formula2>
    </dataValidation>
    <dataValidation type="decimal" allowBlank="1" showInputMessage="1" showErrorMessage="1" errorTitle="Error" error="Please enter a number of +/- 11 digits" sqref="F43:H43 F39:H41 D14:H21 D27:H34 D24:H25 D37:H38" xr:uid="{7624D10E-E9C0-4D11-A257-885B4191BD4C}">
      <formula1>-99999999999</formula1>
      <formula2>99999999999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A879-95B5-48EB-9D6E-5B1B34F11024}">
  <sheetPr codeName="Sheet5">
    <pageSetUpPr fitToPage="1"/>
  </sheetPr>
  <dimension ref="A1:AB208"/>
  <sheetViews>
    <sheetView zoomScaleNormal="100" workbookViewId="0"/>
  </sheetViews>
  <sheetFormatPr defaultColWidth="9.28515625" defaultRowHeight="14.25"/>
  <cols>
    <col min="1" max="1" width="26.7109375" style="84" customWidth="1"/>
    <col min="2" max="2" width="22.85546875" style="84" customWidth="1"/>
    <col min="3" max="3" width="13.42578125" style="84" customWidth="1"/>
    <col min="4" max="4" width="16.5703125" style="84" bestFit="1" customWidth="1"/>
    <col min="5" max="5" width="21.7109375" style="84" bestFit="1" customWidth="1"/>
    <col min="6" max="6" width="15.7109375" style="84" customWidth="1"/>
    <col min="7" max="7" width="16.5703125" style="84" bestFit="1" customWidth="1"/>
    <col min="8" max="8" width="21.7109375" style="84" bestFit="1" customWidth="1"/>
    <col min="9" max="28" width="15.7109375" style="84" customWidth="1"/>
    <col min="29" max="16384" width="9.28515625" style="84"/>
  </cols>
  <sheetData>
    <row r="1" spans="1:28">
      <c r="A1" s="36" t="s">
        <v>55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28" ht="15.6" customHeight="1">
      <c r="A2" s="38" t="s">
        <v>21</v>
      </c>
      <c r="B2" s="39" t="str">
        <f>'Cover Page'!F15</f>
        <v>&lt;&lt;Enter by Insurer&gt;&gt;</v>
      </c>
      <c r="C2" s="37"/>
      <c r="D2" s="40"/>
      <c r="E2" s="40"/>
      <c r="F2" s="37"/>
      <c r="G2" s="85"/>
      <c r="H2" s="41"/>
      <c r="I2" s="41"/>
      <c r="J2" s="41"/>
    </row>
    <row r="3" spans="1:28" ht="15.95" customHeight="1">
      <c r="A3" s="38" t="s">
        <v>22</v>
      </c>
      <c r="B3" s="42" t="str">
        <f>TEXT(IF('Cover Page'!P13="","",'Cover Page'!P13), "[$-en-HK,1]dd mmm yyyy")</f>
        <v/>
      </c>
      <c r="C3" s="37"/>
      <c r="D3" s="40"/>
      <c r="E3" s="40"/>
      <c r="F3" s="37"/>
      <c r="G3" s="85"/>
      <c r="H3" s="41"/>
      <c r="I3" s="41"/>
      <c r="J3" s="41"/>
    </row>
    <row r="4" spans="1:28" ht="16.5" customHeight="1">
      <c r="A4" s="38" t="s">
        <v>23</v>
      </c>
      <c r="B4" s="39" t="str">
        <f>IF(B3="","Please fill in the Financial Reporting Month",TEXT(DATE(YEAR('Cover Page'!P13),MONTH('Cover Page'!P13),1),"[$-en-HK,1]dd mmm yyyy") &amp; " - " &amp; TEXT('Cover Page'!P13,"[$-en-HK,1]dd mmm yyyy"))</f>
        <v>Please fill in the Financial Reporting Month</v>
      </c>
      <c r="C4" s="37"/>
      <c r="D4" s="40"/>
      <c r="E4" s="40"/>
      <c r="F4" s="37"/>
      <c r="G4" s="85"/>
      <c r="H4" s="41"/>
      <c r="I4" s="41"/>
      <c r="J4" s="41"/>
    </row>
    <row r="5" spans="1:28">
      <c r="A5" s="43"/>
      <c r="B5" s="43"/>
      <c r="C5" s="43"/>
      <c r="D5" s="43"/>
      <c r="E5" s="43"/>
      <c r="F5" s="37"/>
      <c r="G5" s="85"/>
      <c r="H5" s="41"/>
      <c r="I5" s="41"/>
      <c r="J5" s="41"/>
    </row>
    <row r="6" spans="1:28" ht="15">
      <c r="A6" s="144" t="s">
        <v>56</v>
      </c>
      <c r="B6" s="144"/>
      <c r="C6" s="144"/>
      <c r="D6" s="144"/>
      <c r="E6" s="144"/>
      <c r="F6" s="144"/>
      <c r="G6" s="144"/>
      <c r="H6" s="144"/>
      <c r="I6" s="144"/>
      <c r="J6" s="144"/>
      <c r="K6" s="86"/>
      <c r="L6" s="86"/>
      <c r="M6" s="86"/>
    </row>
    <row r="7" spans="1:28" ht="1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28" ht="15">
      <c r="A8" s="87" t="s">
        <v>57</v>
      </c>
      <c r="B8" s="88"/>
      <c r="C8" s="88"/>
      <c r="D8" s="88"/>
      <c r="E8" s="88"/>
      <c r="F8" s="88"/>
      <c r="G8" s="86"/>
      <c r="H8" s="88"/>
      <c r="I8" s="88"/>
      <c r="J8" s="88"/>
      <c r="K8" s="88"/>
      <c r="L8" s="88"/>
      <c r="M8" s="88"/>
    </row>
    <row r="9" spans="1:28" ht="15">
      <c r="A9" s="89"/>
      <c r="B9" s="88"/>
      <c r="C9" s="88"/>
      <c r="D9" s="88"/>
      <c r="E9" s="88"/>
      <c r="F9" s="88"/>
      <c r="G9" s="86"/>
      <c r="H9" s="88"/>
      <c r="I9" s="88"/>
      <c r="J9" s="88"/>
      <c r="K9" s="88"/>
      <c r="L9" s="88"/>
      <c r="M9" s="88"/>
    </row>
    <row r="10" spans="1:28" ht="15">
      <c r="A10" s="145" t="s">
        <v>26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7"/>
    </row>
    <row r="11" spans="1:28" ht="15">
      <c r="A11" s="92"/>
      <c r="B11" s="93"/>
      <c r="C11" s="94"/>
      <c r="D11" s="148" t="s">
        <v>27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5" t="s">
        <v>28</v>
      </c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7"/>
    </row>
    <row r="12" spans="1:28" ht="15">
      <c r="A12" s="96"/>
      <c r="B12" s="97"/>
      <c r="C12" s="98"/>
      <c r="D12" s="148" t="s">
        <v>58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5" t="s">
        <v>58</v>
      </c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7"/>
    </row>
    <row r="13" spans="1:28" ht="37.5" customHeight="1">
      <c r="A13" s="96"/>
      <c r="B13" s="97"/>
      <c r="C13" s="98"/>
      <c r="D13" s="149" t="s">
        <v>59</v>
      </c>
      <c r="E13" s="149"/>
      <c r="F13" s="149" t="s">
        <v>60</v>
      </c>
      <c r="G13" s="149"/>
      <c r="H13" s="150" t="s">
        <v>61</v>
      </c>
      <c r="I13" s="151"/>
      <c r="J13" s="150" t="s">
        <v>62</v>
      </c>
      <c r="K13" s="151"/>
      <c r="L13" s="150" t="s">
        <v>63</v>
      </c>
      <c r="M13" s="151"/>
      <c r="N13" s="155" t="s">
        <v>59</v>
      </c>
      <c r="O13" s="156"/>
      <c r="P13" s="157"/>
      <c r="Q13" s="150" t="s">
        <v>60</v>
      </c>
      <c r="R13" s="152"/>
      <c r="S13" s="151"/>
      <c r="T13" s="150" t="s">
        <v>61</v>
      </c>
      <c r="U13" s="152"/>
      <c r="V13" s="151"/>
      <c r="W13" s="150" t="s">
        <v>62</v>
      </c>
      <c r="X13" s="152"/>
      <c r="Y13" s="151"/>
      <c r="Z13" s="150" t="s">
        <v>63</v>
      </c>
      <c r="AA13" s="152"/>
      <c r="AB13" s="151"/>
    </row>
    <row r="14" spans="1:28" ht="51.6" customHeight="1">
      <c r="A14" s="99"/>
      <c r="B14" s="153" t="s">
        <v>29</v>
      </c>
      <c r="C14" s="154"/>
      <c r="D14" s="102" t="s">
        <v>30</v>
      </c>
      <c r="E14" s="102" t="s">
        <v>31</v>
      </c>
      <c r="F14" s="102" t="s">
        <v>30</v>
      </c>
      <c r="G14" s="102" t="s">
        <v>31</v>
      </c>
      <c r="H14" s="102" t="s">
        <v>30</v>
      </c>
      <c r="I14" s="102" t="s">
        <v>31</v>
      </c>
      <c r="J14" s="102" t="s">
        <v>30</v>
      </c>
      <c r="K14" s="102" t="s">
        <v>31</v>
      </c>
      <c r="L14" s="102" t="s">
        <v>30</v>
      </c>
      <c r="M14" s="102" t="s">
        <v>31</v>
      </c>
      <c r="N14" s="102" t="s">
        <v>30</v>
      </c>
      <c r="O14" s="52" t="s">
        <v>32</v>
      </c>
      <c r="P14" s="102" t="s">
        <v>33</v>
      </c>
      <c r="Q14" s="102" t="s">
        <v>30</v>
      </c>
      <c r="R14" s="52" t="s">
        <v>32</v>
      </c>
      <c r="S14" s="102" t="s">
        <v>33</v>
      </c>
      <c r="T14" s="102" t="s">
        <v>30</v>
      </c>
      <c r="U14" s="52" t="s">
        <v>32</v>
      </c>
      <c r="V14" s="102" t="s">
        <v>33</v>
      </c>
      <c r="W14" s="102" t="s">
        <v>30</v>
      </c>
      <c r="X14" s="52" t="s">
        <v>32</v>
      </c>
      <c r="Y14" s="102" t="s">
        <v>33</v>
      </c>
      <c r="Z14" s="102" t="s">
        <v>30</v>
      </c>
      <c r="AA14" s="52" t="s">
        <v>32</v>
      </c>
      <c r="AB14" s="102" t="s">
        <v>33</v>
      </c>
    </row>
    <row r="15" spans="1:28" ht="15">
      <c r="A15" s="99"/>
      <c r="B15" s="100"/>
      <c r="C15" s="101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 t="s">
        <v>34</v>
      </c>
      <c r="O15" s="103" t="s">
        <v>34</v>
      </c>
      <c r="P15" s="103" t="s">
        <v>34</v>
      </c>
      <c r="Q15" s="103" t="s">
        <v>34</v>
      </c>
      <c r="R15" s="103" t="s">
        <v>34</v>
      </c>
      <c r="S15" s="103" t="s">
        <v>34</v>
      </c>
      <c r="T15" s="103" t="s">
        <v>34</v>
      </c>
      <c r="U15" s="103" t="s">
        <v>34</v>
      </c>
      <c r="V15" s="103" t="s">
        <v>34</v>
      </c>
      <c r="W15" s="103" t="s">
        <v>34</v>
      </c>
      <c r="X15" s="103" t="s">
        <v>34</v>
      </c>
      <c r="Y15" s="103" t="s">
        <v>34</v>
      </c>
      <c r="Z15" s="103" t="s">
        <v>34</v>
      </c>
      <c r="AA15" s="103" t="s">
        <v>34</v>
      </c>
      <c r="AB15" s="103" t="s">
        <v>34</v>
      </c>
    </row>
    <row r="16" spans="1:28" ht="15.75" customHeight="1">
      <c r="A16" s="104"/>
      <c r="B16" s="57" t="s">
        <v>35</v>
      </c>
      <c r="C16" s="58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</row>
    <row r="17" spans="1:28" ht="15.75" customHeight="1">
      <c r="A17" s="105"/>
      <c r="B17" s="61" t="s">
        <v>36</v>
      </c>
      <c r="C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1:28" ht="15.75" customHeight="1">
      <c r="A18" s="105"/>
      <c r="B18" s="61" t="s">
        <v>37</v>
      </c>
      <c r="C18" s="62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</row>
    <row r="19" spans="1:28" ht="15.75" customHeight="1">
      <c r="A19" s="105"/>
      <c r="B19" s="61" t="s">
        <v>38</v>
      </c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</row>
    <row r="20" spans="1:28" ht="15.75" customHeight="1">
      <c r="A20" s="105"/>
      <c r="B20" s="65" t="s">
        <v>39</v>
      </c>
      <c r="C20" s="66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</row>
    <row r="21" spans="1:28" ht="15.75" customHeight="1">
      <c r="A21" s="105"/>
      <c r="B21" s="61" t="s">
        <v>40</v>
      </c>
      <c r="C21" s="62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</row>
    <row r="22" spans="1:28" ht="15.75" customHeight="1">
      <c r="A22" s="105"/>
      <c r="B22" s="65" t="s">
        <v>41</v>
      </c>
      <c r="C22" s="66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</row>
    <row r="23" spans="1:28" ht="15.75" customHeight="1">
      <c r="A23" s="105"/>
      <c r="B23" s="61" t="s">
        <v>42</v>
      </c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</row>
    <row r="24" spans="1:28" ht="15.75" customHeight="1">
      <c r="A24" s="105"/>
      <c r="B24" s="61" t="s">
        <v>43</v>
      </c>
      <c r="C24" s="62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</row>
    <row r="25" spans="1:28" ht="15.75" customHeight="1">
      <c r="A25" s="105"/>
      <c r="B25" s="67" t="s">
        <v>44</v>
      </c>
      <c r="C25" s="68"/>
      <c r="D25" s="69">
        <f t="shared" ref="D25:AB25" si="0">SUM(D17:D24)</f>
        <v>0</v>
      </c>
      <c r="E25" s="69">
        <f t="shared" si="0"/>
        <v>0</v>
      </c>
      <c r="F25" s="69">
        <f t="shared" si="0"/>
        <v>0</v>
      </c>
      <c r="G25" s="69">
        <f t="shared" si="0"/>
        <v>0</v>
      </c>
      <c r="H25" s="69">
        <f t="shared" si="0"/>
        <v>0</v>
      </c>
      <c r="I25" s="69">
        <f t="shared" si="0"/>
        <v>0</v>
      </c>
      <c r="J25" s="69">
        <f t="shared" si="0"/>
        <v>0</v>
      </c>
      <c r="K25" s="69">
        <f t="shared" si="0"/>
        <v>0</v>
      </c>
      <c r="L25" s="69">
        <f t="shared" si="0"/>
        <v>0</v>
      </c>
      <c r="M25" s="69">
        <f t="shared" si="0"/>
        <v>0</v>
      </c>
      <c r="N25" s="69">
        <f t="shared" si="0"/>
        <v>0</v>
      </c>
      <c r="O25" s="69">
        <f t="shared" si="0"/>
        <v>0</v>
      </c>
      <c r="P25" s="69">
        <f t="shared" si="0"/>
        <v>0</v>
      </c>
      <c r="Q25" s="69">
        <f t="shared" si="0"/>
        <v>0</v>
      </c>
      <c r="R25" s="69">
        <f t="shared" si="0"/>
        <v>0</v>
      </c>
      <c r="S25" s="69">
        <f t="shared" si="0"/>
        <v>0</v>
      </c>
      <c r="T25" s="69">
        <f t="shared" si="0"/>
        <v>0</v>
      </c>
      <c r="U25" s="69">
        <f t="shared" si="0"/>
        <v>0</v>
      </c>
      <c r="V25" s="69">
        <f t="shared" si="0"/>
        <v>0</v>
      </c>
      <c r="W25" s="69">
        <f t="shared" si="0"/>
        <v>0</v>
      </c>
      <c r="X25" s="69">
        <f t="shared" si="0"/>
        <v>0</v>
      </c>
      <c r="Y25" s="69">
        <f t="shared" si="0"/>
        <v>0</v>
      </c>
      <c r="Z25" s="69">
        <f t="shared" si="0"/>
        <v>0</v>
      </c>
      <c r="AA25" s="69">
        <f t="shared" si="0"/>
        <v>0</v>
      </c>
      <c r="AB25" s="69">
        <f t="shared" si="0"/>
        <v>0</v>
      </c>
    </row>
    <row r="26" spans="1:28" ht="15.75" customHeight="1">
      <c r="A26" s="105"/>
      <c r="B26" s="57" t="s">
        <v>45</v>
      </c>
      <c r="C26" s="58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</row>
    <row r="27" spans="1:28" ht="15.75" customHeight="1">
      <c r="A27" s="105"/>
      <c r="B27" s="61" t="s">
        <v>36</v>
      </c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</row>
    <row r="28" spans="1:28" ht="15.75" customHeight="1">
      <c r="A28" s="105"/>
      <c r="B28" s="61" t="s">
        <v>37</v>
      </c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</row>
    <row r="29" spans="1:28" ht="15.75" customHeight="1">
      <c r="A29" s="105"/>
      <c r="B29" s="61" t="s">
        <v>38</v>
      </c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</row>
    <row r="30" spans="1:28" ht="15.75" customHeight="1">
      <c r="A30" s="105"/>
      <c r="B30" s="61" t="s">
        <v>46</v>
      </c>
      <c r="C30" s="62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</row>
    <row r="31" spans="1:28" ht="15.75" customHeight="1">
      <c r="A31" s="105"/>
      <c r="B31" s="61" t="s">
        <v>39</v>
      </c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</row>
    <row r="32" spans="1:28" ht="15.75" customHeight="1">
      <c r="A32" s="105"/>
      <c r="B32" s="65" t="s">
        <v>40</v>
      </c>
      <c r="C32" s="66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</row>
    <row r="33" spans="1:28" ht="15.75" customHeight="1">
      <c r="A33" s="105"/>
      <c r="B33" s="61" t="s">
        <v>41</v>
      </c>
      <c r="C33" s="62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</row>
    <row r="34" spans="1:28" ht="15.75" customHeight="1">
      <c r="A34" s="105"/>
      <c r="B34" s="61" t="s">
        <v>42</v>
      </c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</row>
    <row r="35" spans="1:28" ht="15.75" customHeight="1">
      <c r="A35" s="105"/>
      <c r="B35" s="61" t="s">
        <v>47</v>
      </c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</row>
    <row r="36" spans="1:28" ht="15.75" customHeight="1">
      <c r="A36" s="105"/>
      <c r="B36" s="61" t="s">
        <v>48</v>
      </c>
      <c r="C36" s="62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</row>
    <row r="37" spans="1:28" ht="15.75" customHeight="1">
      <c r="A37" s="105"/>
      <c r="B37" s="65" t="s">
        <v>43</v>
      </c>
      <c r="C37" s="66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</row>
    <row r="38" spans="1:28" ht="15.75" customHeight="1">
      <c r="A38" s="105"/>
      <c r="B38" s="67" t="s">
        <v>49</v>
      </c>
      <c r="C38" s="68"/>
      <c r="D38" s="69">
        <f t="shared" ref="D38:AB38" si="1">SUM(D27:D37)</f>
        <v>0</v>
      </c>
      <c r="E38" s="69">
        <f t="shared" si="1"/>
        <v>0</v>
      </c>
      <c r="F38" s="69">
        <f t="shared" si="1"/>
        <v>0</v>
      </c>
      <c r="G38" s="69">
        <f t="shared" si="1"/>
        <v>0</v>
      </c>
      <c r="H38" s="69">
        <f t="shared" si="1"/>
        <v>0</v>
      </c>
      <c r="I38" s="69">
        <f t="shared" si="1"/>
        <v>0</v>
      </c>
      <c r="J38" s="69">
        <f t="shared" si="1"/>
        <v>0</v>
      </c>
      <c r="K38" s="69">
        <f t="shared" si="1"/>
        <v>0</v>
      </c>
      <c r="L38" s="69">
        <f t="shared" si="1"/>
        <v>0</v>
      </c>
      <c r="M38" s="69">
        <f t="shared" si="1"/>
        <v>0</v>
      </c>
      <c r="N38" s="69">
        <f t="shared" si="1"/>
        <v>0</v>
      </c>
      <c r="O38" s="69">
        <f t="shared" si="1"/>
        <v>0</v>
      </c>
      <c r="P38" s="69">
        <f t="shared" si="1"/>
        <v>0</v>
      </c>
      <c r="Q38" s="69">
        <f t="shared" si="1"/>
        <v>0</v>
      </c>
      <c r="R38" s="69">
        <f t="shared" si="1"/>
        <v>0</v>
      </c>
      <c r="S38" s="69">
        <f t="shared" si="1"/>
        <v>0</v>
      </c>
      <c r="T38" s="69">
        <f t="shared" si="1"/>
        <v>0</v>
      </c>
      <c r="U38" s="69">
        <f t="shared" si="1"/>
        <v>0</v>
      </c>
      <c r="V38" s="69">
        <f t="shared" si="1"/>
        <v>0</v>
      </c>
      <c r="W38" s="69">
        <f t="shared" si="1"/>
        <v>0</v>
      </c>
      <c r="X38" s="69">
        <f t="shared" si="1"/>
        <v>0</v>
      </c>
      <c r="Y38" s="69">
        <f t="shared" si="1"/>
        <v>0</v>
      </c>
      <c r="Z38" s="69">
        <f t="shared" si="1"/>
        <v>0</v>
      </c>
      <c r="AA38" s="69">
        <f t="shared" si="1"/>
        <v>0</v>
      </c>
      <c r="AB38" s="69">
        <f t="shared" si="1"/>
        <v>0</v>
      </c>
    </row>
    <row r="39" spans="1:28" ht="15.75" customHeight="1">
      <c r="A39" s="105"/>
      <c r="B39" s="106" t="s">
        <v>50</v>
      </c>
      <c r="C39" s="72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</row>
    <row r="40" spans="1:28" ht="15.75" customHeight="1">
      <c r="A40" s="105"/>
      <c r="B40" s="61" t="s">
        <v>51</v>
      </c>
      <c r="C40" s="62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</row>
    <row r="41" spans="1:28" ht="15.75" customHeight="1">
      <c r="A41" s="105"/>
      <c r="B41" s="73" t="s">
        <v>52</v>
      </c>
      <c r="C41" s="62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</row>
    <row r="42" spans="1:28" ht="15.75" customHeight="1">
      <c r="A42" s="105"/>
      <c r="B42" s="61" t="s">
        <v>39</v>
      </c>
      <c r="C42" s="62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</row>
    <row r="43" spans="1:28" ht="15.75" customHeight="1">
      <c r="A43" s="105"/>
      <c r="B43" s="61" t="s">
        <v>40</v>
      </c>
      <c r="C43" s="62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</row>
    <row r="44" spans="1:28" ht="15.75" customHeight="1">
      <c r="A44" s="105"/>
      <c r="B44" s="61" t="s">
        <v>41</v>
      </c>
      <c r="C44" s="62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</row>
    <row r="45" spans="1:28" ht="15.75" customHeight="1">
      <c r="A45" s="105"/>
      <c r="B45" s="61" t="s">
        <v>42</v>
      </c>
      <c r="C45" s="62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</row>
    <row r="46" spans="1:28" ht="15.75" customHeight="1">
      <c r="A46" s="105"/>
      <c r="B46" s="61" t="s">
        <v>43</v>
      </c>
      <c r="C46" s="62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</row>
    <row r="47" spans="1:28" ht="15.75" customHeight="1">
      <c r="A47" s="107"/>
      <c r="B47" s="108" t="s">
        <v>53</v>
      </c>
      <c r="C47" s="78"/>
      <c r="D47" s="69">
        <f t="shared" ref="D47:AB47" si="2">SUM(D40:D46)</f>
        <v>0</v>
      </c>
      <c r="E47" s="69">
        <f t="shared" si="2"/>
        <v>0</v>
      </c>
      <c r="F47" s="69">
        <f t="shared" si="2"/>
        <v>0</v>
      </c>
      <c r="G47" s="69">
        <f t="shared" si="2"/>
        <v>0</v>
      </c>
      <c r="H47" s="69">
        <f t="shared" si="2"/>
        <v>0</v>
      </c>
      <c r="I47" s="69">
        <f t="shared" si="2"/>
        <v>0</v>
      </c>
      <c r="J47" s="69">
        <f t="shared" si="2"/>
        <v>0</v>
      </c>
      <c r="K47" s="69">
        <f t="shared" si="2"/>
        <v>0</v>
      </c>
      <c r="L47" s="69">
        <f t="shared" si="2"/>
        <v>0</v>
      </c>
      <c r="M47" s="69">
        <f t="shared" si="2"/>
        <v>0</v>
      </c>
      <c r="N47" s="69">
        <f t="shared" si="2"/>
        <v>0</v>
      </c>
      <c r="O47" s="69">
        <f t="shared" si="2"/>
        <v>0</v>
      </c>
      <c r="P47" s="69">
        <f t="shared" si="2"/>
        <v>0</v>
      </c>
      <c r="Q47" s="69">
        <f t="shared" si="2"/>
        <v>0</v>
      </c>
      <c r="R47" s="69">
        <f t="shared" si="2"/>
        <v>0</v>
      </c>
      <c r="S47" s="69">
        <f t="shared" si="2"/>
        <v>0</v>
      </c>
      <c r="T47" s="69">
        <f t="shared" si="2"/>
        <v>0</v>
      </c>
      <c r="U47" s="69">
        <f t="shared" si="2"/>
        <v>0</v>
      </c>
      <c r="V47" s="69">
        <f t="shared" si="2"/>
        <v>0</v>
      </c>
      <c r="W47" s="69">
        <f t="shared" si="2"/>
        <v>0</v>
      </c>
      <c r="X47" s="69">
        <f t="shared" si="2"/>
        <v>0</v>
      </c>
      <c r="Y47" s="69">
        <f t="shared" si="2"/>
        <v>0</v>
      </c>
      <c r="Z47" s="69">
        <f t="shared" si="2"/>
        <v>0</v>
      </c>
      <c r="AA47" s="69">
        <f t="shared" si="2"/>
        <v>0</v>
      </c>
      <c r="AB47" s="69">
        <f t="shared" si="2"/>
        <v>0</v>
      </c>
    </row>
    <row r="48" spans="1:28" ht="15.75" customHeight="1">
      <c r="A48" s="107"/>
      <c r="B48" s="136" t="s">
        <v>54</v>
      </c>
      <c r="C48" s="137"/>
      <c r="D48" s="80">
        <f t="shared" ref="D48:AB48" si="3">SUM(D25,D38,D47)</f>
        <v>0</v>
      </c>
      <c r="E48" s="80">
        <f t="shared" si="3"/>
        <v>0</v>
      </c>
      <c r="F48" s="80">
        <f t="shared" si="3"/>
        <v>0</v>
      </c>
      <c r="G48" s="80">
        <f t="shared" si="3"/>
        <v>0</v>
      </c>
      <c r="H48" s="80">
        <f t="shared" si="3"/>
        <v>0</v>
      </c>
      <c r="I48" s="80">
        <f t="shared" si="3"/>
        <v>0</v>
      </c>
      <c r="J48" s="80">
        <f t="shared" si="3"/>
        <v>0</v>
      </c>
      <c r="K48" s="80">
        <f t="shared" si="3"/>
        <v>0</v>
      </c>
      <c r="L48" s="80">
        <f t="shared" si="3"/>
        <v>0</v>
      </c>
      <c r="M48" s="80">
        <f t="shared" si="3"/>
        <v>0</v>
      </c>
      <c r="N48" s="80">
        <f t="shared" si="3"/>
        <v>0</v>
      </c>
      <c r="O48" s="80">
        <f t="shared" si="3"/>
        <v>0</v>
      </c>
      <c r="P48" s="80">
        <f t="shared" si="3"/>
        <v>0</v>
      </c>
      <c r="Q48" s="80">
        <f t="shared" si="3"/>
        <v>0</v>
      </c>
      <c r="R48" s="80">
        <f t="shared" si="3"/>
        <v>0</v>
      </c>
      <c r="S48" s="80">
        <f t="shared" si="3"/>
        <v>0</v>
      </c>
      <c r="T48" s="80">
        <f t="shared" si="3"/>
        <v>0</v>
      </c>
      <c r="U48" s="80">
        <f t="shared" si="3"/>
        <v>0</v>
      </c>
      <c r="V48" s="80">
        <f t="shared" si="3"/>
        <v>0</v>
      </c>
      <c r="W48" s="80">
        <f t="shared" si="3"/>
        <v>0</v>
      </c>
      <c r="X48" s="80">
        <f t="shared" si="3"/>
        <v>0</v>
      </c>
      <c r="Y48" s="80">
        <f t="shared" si="3"/>
        <v>0</v>
      </c>
      <c r="Z48" s="80">
        <f t="shared" si="3"/>
        <v>0</v>
      </c>
      <c r="AA48" s="80">
        <f t="shared" si="3"/>
        <v>0</v>
      </c>
      <c r="AB48" s="80">
        <f t="shared" si="3"/>
        <v>0</v>
      </c>
    </row>
    <row r="49" spans="1:28" ht="15.75" customHeight="1">
      <c r="A49" s="109"/>
      <c r="B49" s="110"/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</row>
    <row r="50" spans="1:28">
      <c r="A50" s="87" t="s">
        <v>64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</row>
    <row r="51" spans="1:28" ht="15">
      <c r="A51" s="86"/>
      <c r="B51" s="86"/>
      <c r="C51" s="86"/>
      <c r="D51" s="86"/>
      <c r="E51" s="112"/>
      <c r="F51" s="113"/>
      <c r="G51" s="112"/>
      <c r="H51" s="86"/>
      <c r="I51" s="86"/>
      <c r="J51" s="86"/>
      <c r="K51" s="86"/>
      <c r="L51" s="86"/>
      <c r="M51" s="86"/>
    </row>
    <row r="52" spans="1:28" ht="15">
      <c r="A52" s="87" t="s">
        <v>65</v>
      </c>
      <c r="B52" s="88"/>
      <c r="C52" s="88"/>
      <c r="D52" s="88"/>
      <c r="E52" s="88"/>
      <c r="F52" s="88"/>
      <c r="G52" s="86"/>
      <c r="H52" s="88"/>
      <c r="I52" s="88"/>
      <c r="J52" s="88"/>
      <c r="K52" s="88"/>
      <c r="L52" s="88"/>
      <c r="M52" s="88"/>
    </row>
    <row r="53" spans="1:28" ht="15">
      <c r="A53" s="145" t="s">
        <v>26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7"/>
    </row>
    <row r="54" spans="1:28" ht="15">
      <c r="A54" s="92"/>
      <c r="B54" s="93"/>
      <c r="C54" s="94"/>
      <c r="D54" s="148" t="s">
        <v>27</v>
      </c>
      <c r="E54" s="148"/>
      <c r="F54" s="148"/>
      <c r="G54" s="148"/>
      <c r="H54" s="148"/>
      <c r="I54" s="148"/>
      <c r="J54" s="148"/>
      <c r="K54" s="148"/>
      <c r="L54" s="148"/>
      <c r="M54" s="148"/>
      <c r="N54" s="145" t="s">
        <v>28</v>
      </c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7"/>
    </row>
    <row r="55" spans="1:28" ht="15">
      <c r="A55" s="96"/>
      <c r="B55" s="97"/>
      <c r="C55" s="98"/>
      <c r="D55" s="148" t="s">
        <v>58</v>
      </c>
      <c r="E55" s="148"/>
      <c r="F55" s="148"/>
      <c r="G55" s="148"/>
      <c r="H55" s="148"/>
      <c r="I55" s="148"/>
      <c r="J55" s="148"/>
      <c r="K55" s="148"/>
      <c r="L55" s="148"/>
      <c r="M55" s="148"/>
      <c r="N55" s="145" t="s">
        <v>58</v>
      </c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7"/>
    </row>
    <row r="56" spans="1:28" ht="32.25" customHeight="1">
      <c r="A56" s="96"/>
      <c r="B56" s="97"/>
      <c r="C56" s="98"/>
      <c r="D56" s="149" t="s">
        <v>59</v>
      </c>
      <c r="E56" s="149"/>
      <c r="F56" s="149" t="s">
        <v>60</v>
      </c>
      <c r="G56" s="149"/>
      <c r="H56" s="150" t="s">
        <v>61</v>
      </c>
      <c r="I56" s="151"/>
      <c r="J56" s="150" t="s">
        <v>62</v>
      </c>
      <c r="K56" s="151"/>
      <c r="L56" s="150" t="s">
        <v>63</v>
      </c>
      <c r="M56" s="151"/>
      <c r="N56" s="155" t="s">
        <v>59</v>
      </c>
      <c r="O56" s="156"/>
      <c r="P56" s="157"/>
      <c r="Q56" s="150" t="s">
        <v>60</v>
      </c>
      <c r="R56" s="152"/>
      <c r="S56" s="151"/>
      <c r="T56" s="150" t="s">
        <v>61</v>
      </c>
      <c r="U56" s="152"/>
      <c r="V56" s="151"/>
      <c r="W56" s="150" t="s">
        <v>62</v>
      </c>
      <c r="X56" s="152"/>
      <c r="Y56" s="151"/>
      <c r="Z56" s="150" t="s">
        <v>63</v>
      </c>
      <c r="AA56" s="152"/>
      <c r="AB56" s="151"/>
    </row>
    <row r="57" spans="1:28" ht="53.1" customHeight="1">
      <c r="A57" s="99"/>
      <c r="B57" s="153" t="s">
        <v>29</v>
      </c>
      <c r="C57" s="154"/>
      <c r="D57" s="102" t="s">
        <v>30</v>
      </c>
      <c r="E57" s="102" t="s">
        <v>31</v>
      </c>
      <c r="F57" s="102" t="s">
        <v>30</v>
      </c>
      <c r="G57" s="102" t="s">
        <v>31</v>
      </c>
      <c r="H57" s="102" t="s">
        <v>30</v>
      </c>
      <c r="I57" s="102" t="s">
        <v>31</v>
      </c>
      <c r="J57" s="102" t="s">
        <v>30</v>
      </c>
      <c r="K57" s="102" t="s">
        <v>31</v>
      </c>
      <c r="L57" s="102" t="s">
        <v>30</v>
      </c>
      <c r="M57" s="102" t="s">
        <v>31</v>
      </c>
      <c r="N57" s="102" t="s">
        <v>30</v>
      </c>
      <c r="O57" s="52" t="s">
        <v>32</v>
      </c>
      <c r="P57" s="102" t="s">
        <v>33</v>
      </c>
      <c r="Q57" s="102" t="s">
        <v>30</v>
      </c>
      <c r="R57" s="52" t="s">
        <v>32</v>
      </c>
      <c r="S57" s="102" t="s">
        <v>33</v>
      </c>
      <c r="T57" s="102" t="s">
        <v>30</v>
      </c>
      <c r="U57" s="52" t="s">
        <v>32</v>
      </c>
      <c r="V57" s="102" t="s">
        <v>33</v>
      </c>
      <c r="W57" s="102" t="s">
        <v>30</v>
      </c>
      <c r="X57" s="52" t="s">
        <v>32</v>
      </c>
      <c r="Y57" s="102" t="s">
        <v>33</v>
      </c>
      <c r="Z57" s="102" t="s">
        <v>30</v>
      </c>
      <c r="AA57" s="52" t="s">
        <v>32</v>
      </c>
      <c r="AB57" s="102" t="s">
        <v>33</v>
      </c>
    </row>
    <row r="58" spans="1:28" ht="15">
      <c r="A58" s="99"/>
      <c r="B58" s="100"/>
      <c r="C58" s="101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 t="s">
        <v>34</v>
      </c>
      <c r="O58" s="103" t="s">
        <v>34</v>
      </c>
      <c r="P58" s="103" t="s">
        <v>34</v>
      </c>
      <c r="Q58" s="103" t="s">
        <v>34</v>
      </c>
      <c r="R58" s="103" t="s">
        <v>34</v>
      </c>
      <c r="S58" s="103" t="s">
        <v>34</v>
      </c>
      <c r="T58" s="103" t="s">
        <v>34</v>
      </c>
      <c r="U58" s="103" t="s">
        <v>34</v>
      </c>
      <c r="V58" s="103" t="s">
        <v>34</v>
      </c>
      <c r="W58" s="103" t="s">
        <v>34</v>
      </c>
      <c r="X58" s="103" t="s">
        <v>34</v>
      </c>
      <c r="Y58" s="103" t="s">
        <v>34</v>
      </c>
      <c r="Z58" s="103" t="s">
        <v>34</v>
      </c>
      <c r="AA58" s="103" t="s">
        <v>34</v>
      </c>
      <c r="AB58" s="103" t="s">
        <v>34</v>
      </c>
    </row>
    <row r="59" spans="1:28" ht="15.75" customHeight="1">
      <c r="A59" s="104"/>
      <c r="B59" s="57" t="s">
        <v>35</v>
      </c>
      <c r="C59" s="58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</row>
    <row r="60" spans="1:28" ht="15.75" customHeight="1">
      <c r="A60" s="105"/>
      <c r="B60" s="61" t="s">
        <v>36</v>
      </c>
      <c r="C60" s="62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</row>
    <row r="61" spans="1:28" ht="15.75" customHeight="1">
      <c r="A61" s="105"/>
      <c r="B61" s="61" t="s">
        <v>37</v>
      </c>
      <c r="C61" s="62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</row>
    <row r="62" spans="1:28" ht="15.75" customHeight="1">
      <c r="A62" s="105"/>
      <c r="B62" s="61" t="s">
        <v>38</v>
      </c>
      <c r="C62" s="62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</row>
    <row r="63" spans="1:28" ht="15.75" customHeight="1">
      <c r="A63" s="105"/>
      <c r="B63" s="65" t="s">
        <v>39</v>
      </c>
      <c r="C63" s="66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</row>
    <row r="64" spans="1:28" ht="15.75" customHeight="1">
      <c r="A64" s="105"/>
      <c r="B64" s="61" t="s">
        <v>40</v>
      </c>
      <c r="C64" s="62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</row>
    <row r="65" spans="1:28" ht="15.75" customHeight="1">
      <c r="A65" s="105"/>
      <c r="B65" s="65" t="s">
        <v>41</v>
      </c>
      <c r="C65" s="66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</row>
    <row r="66" spans="1:28" ht="15.75" customHeight="1">
      <c r="A66" s="105"/>
      <c r="B66" s="61" t="s">
        <v>42</v>
      </c>
      <c r="C66" s="62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</row>
    <row r="67" spans="1:28" ht="15.75" customHeight="1">
      <c r="A67" s="105"/>
      <c r="B67" s="61" t="s">
        <v>43</v>
      </c>
      <c r="C67" s="62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</row>
    <row r="68" spans="1:28" ht="15.75" customHeight="1">
      <c r="A68" s="105"/>
      <c r="B68" s="67" t="s">
        <v>44</v>
      </c>
      <c r="C68" s="68"/>
      <c r="D68" s="69">
        <f t="shared" ref="D68:AB68" si="4">SUM(D60:D67)</f>
        <v>0</v>
      </c>
      <c r="E68" s="69">
        <f t="shared" si="4"/>
        <v>0</v>
      </c>
      <c r="F68" s="69">
        <f t="shared" si="4"/>
        <v>0</v>
      </c>
      <c r="G68" s="69">
        <f t="shared" si="4"/>
        <v>0</v>
      </c>
      <c r="H68" s="69">
        <f t="shared" si="4"/>
        <v>0</v>
      </c>
      <c r="I68" s="69">
        <f t="shared" si="4"/>
        <v>0</v>
      </c>
      <c r="J68" s="69">
        <f t="shared" si="4"/>
        <v>0</v>
      </c>
      <c r="K68" s="69">
        <f t="shared" si="4"/>
        <v>0</v>
      </c>
      <c r="L68" s="69">
        <f t="shared" si="4"/>
        <v>0</v>
      </c>
      <c r="M68" s="69">
        <f t="shared" si="4"/>
        <v>0</v>
      </c>
      <c r="N68" s="69">
        <f t="shared" si="4"/>
        <v>0</v>
      </c>
      <c r="O68" s="69">
        <f t="shared" si="4"/>
        <v>0</v>
      </c>
      <c r="P68" s="69">
        <f t="shared" si="4"/>
        <v>0</v>
      </c>
      <c r="Q68" s="69">
        <f t="shared" si="4"/>
        <v>0</v>
      </c>
      <c r="R68" s="69">
        <f t="shared" si="4"/>
        <v>0</v>
      </c>
      <c r="S68" s="69">
        <f t="shared" si="4"/>
        <v>0</v>
      </c>
      <c r="T68" s="69">
        <f t="shared" si="4"/>
        <v>0</v>
      </c>
      <c r="U68" s="69">
        <f t="shared" si="4"/>
        <v>0</v>
      </c>
      <c r="V68" s="69">
        <f t="shared" si="4"/>
        <v>0</v>
      </c>
      <c r="W68" s="69">
        <f t="shared" si="4"/>
        <v>0</v>
      </c>
      <c r="X68" s="69">
        <f t="shared" si="4"/>
        <v>0</v>
      </c>
      <c r="Y68" s="69">
        <f t="shared" si="4"/>
        <v>0</v>
      </c>
      <c r="Z68" s="69">
        <f t="shared" si="4"/>
        <v>0</v>
      </c>
      <c r="AA68" s="69">
        <f t="shared" si="4"/>
        <v>0</v>
      </c>
      <c r="AB68" s="69">
        <f t="shared" si="4"/>
        <v>0</v>
      </c>
    </row>
    <row r="69" spans="1:28" ht="15.75" customHeight="1">
      <c r="A69" s="105"/>
      <c r="B69" s="57" t="s">
        <v>45</v>
      </c>
      <c r="C69" s="58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</row>
    <row r="70" spans="1:28" ht="15.75" customHeight="1">
      <c r="A70" s="105"/>
      <c r="B70" s="61" t="s">
        <v>36</v>
      </c>
      <c r="C70" s="62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</row>
    <row r="71" spans="1:28" ht="15.75" customHeight="1">
      <c r="A71" s="105"/>
      <c r="B71" s="61" t="s">
        <v>37</v>
      </c>
      <c r="C71" s="62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</row>
    <row r="72" spans="1:28" ht="15.75" customHeight="1">
      <c r="A72" s="105"/>
      <c r="B72" s="61" t="s">
        <v>38</v>
      </c>
      <c r="C72" s="62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</row>
    <row r="73" spans="1:28" ht="15.75" customHeight="1">
      <c r="A73" s="105"/>
      <c r="B73" s="61" t="s">
        <v>46</v>
      </c>
      <c r="C73" s="62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</row>
    <row r="74" spans="1:28" ht="15.75" customHeight="1">
      <c r="A74" s="105"/>
      <c r="B74" s="61" t="s">
        <v>39</v>
      </c>
      <c r="C74" s="62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</row>
    <row r="75" spans="1:28" ht="15.75" customHeight="1">
      <c r="A75" s="105"/>
      <c r="B75" s="65" t="s">
        <v>40</v>
      </c>
      <c r="C75" s="66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</row>
    <row r="76" spans="1:28" ht="15.75" customHeight="1">
      <c r="A76" s="105"/>
      <c r="B76" s="61" t="s">
        <v>41</v>
      </c>
      <c r="C76" s="62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</row>
    <row r="77" spans="1:28" ht="15.75" customHeight="1">
      <c r="A77" s="105"/>
      <c r="B77" s="61" t="s">
        <v>42</v>
      </c>
      <c r="C77" s="62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</row>
    <row r="78" spans="1:28" ht="15.75" customHeight="1">
      <c r="A78" s="105"/>
      <c r="B78" s="61" t="s">
        <v>47</v>
      </c>
      <c r="C78" s="62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</row>
    <row r="79" spans="1:28" ht="15.75" customHeight="1">
      <c r="A79" s="105"/>
      <c r="B79" s="61" t="s">
        <v>48</v>
      </c>
      <c r="C79" s="62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</row>
    <row r="80" spans="1:28" ht="15.75" customHeight="1">
      <c r="A80" s="105"/>
      <c r="B80" s="65" t="s">
        <v>43</v>
      </c>
      <c r="C80" s="66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</row>
    <row r="81" spans="1:28" ht="15.75" customHeight="1">
      <c r="A81" s="105"/>
      <c r="B81" s="67" t="s">
        <v>49</v>
      </c>
      <c r="C81" s="68"/>
      <c r="D81" s="69">
        <f t="shared" ref="D81:AB81" si="5">SUM(D70:D80)</f>
        <v>0</v>
      </c>
      <c r="E81" s="69">
        <f t="shared" si="5"/>
        <v>0</v>
      </c>
      <c r="F81" s="69">
        <f t="shared" si="5"/>
        <v>0</v>
      </c>
      <c r="G81" s="69">
        <f t="shared" si="5"/>
        <v>0</v>
      </c>
      <c r="H81" s="69">
        <f t="shared" si="5"/>
        <v>0</v>
      </c>
      <c r="I81" s="69">
        <f t="shared" si="5"/>
        <v>0</v>
      </c>
      <c r="J81" s="69">
        <f t="shared" si="5"/>
        <v>0</v>
      </c>
      <c r="K81" s="69">
        <f t="shared" si="5"/>
        <v>0</v>
      </c>
      <c r="L81" s="69">
        <f t="shared" si="5"/>
        <v>0</v>
      </c>
      <c r="M81" s="69">
        <f t="shared" si="5"/>
        <v>0</v>
      </c>
      <c r="N81" s="69">
        <f t="shared" si="5"/>
        <v>0</v>
      </c>
      <c r="O81" s="69">
        <f t="shared" si="5"/>
        <v>0</v>
      </c>
      <c r="P81" s="69">
        <f t="shared" si="5"/>
        <v>0</v>
      </c>
      <c r="Q81" s="69">
        <f t="shared" si="5"/>
        <v>0</v>
      </c>
      <c r="R81" s="69">
        <f t="shared" si="5"/>
        <v>0</v>
      </c>
      <c r="S81" s="69">
        <f t="shared" si="5"/>
        <v>0</v>
      </c>
      <c r="T81" s="69">
        <f t="shared" si="5"/>
        <v>0</v>
      </c>
      <c r="U81" s="69">
        <f t="shared" si="5"/>
        <v>0</v>
      </c>
      <c r="V81" s="69">
        <f t="shared" si="5"/>
        <v>0</v>
      </c>
      <c r="W81" s="69">
        <f t="shared" si="5"/>
        <v>0</v>
      </c>
      <c r="X81" s="69">
        <f t="shared" si="5"/>
        <v>0</v>
      </c>
      <c r="Y81" s="69">
        <f t="shared" si="5"/>
        <v>0</v>
      </c>
      <c r="Z81" s="69">
        <f t="shared" si="5"/>
        <v>0</v>
      </c>
      <c r="AA81" s="69">
        <f t="shared" si="5"/>
        <v>0</v>
      </c>
      <c r="AB81" s="69">
        <f t="shared" si="5"/>
        <v>0</v>
      </c>
    </row>
    <row r="82" spans="1:28" ht="15.75" customHeight="1">
      <c r="A82" s="105"/>
      <c r="B82" s="106" t="s">
        <v>50</v>
      </c>
      <c r="C82" s="72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</row>
    <row r="83" spans="1:28" ht="15.75" customHeight="1">
      <c r="A83" s="105"/>
      <c r="B83" s="61" t="s">
        <v>51</v>
      </c>
      <c r="C83" s="62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</row>
    <row r="84" spans="1:28" ht="15.75" customHeight="1">
      <c r="A84" s="105"/>
      <c r="B84" s="73" t="s">
        <v>52</v>
      </c>
      <c r="C84" s="62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</row>
    <row r="85" spans="1:28" ht="15.75" customHeight="1">
      <c r="A85" s="105"/>
      <c r="B85" s="61" t="s">
        <v>39</v>
      </c>
      <c r="C85" s="62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</row>
    <row r="86" spans="1:28" ht="15.75" customHeight="1">
      <c r="A86" s="105"/>
      <c r="B86" s="61" t="s">
        <v>40</v>
      </c>
      <c r="C86" s="62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</row>
    <row r="87" spans="1:28" ht="15.75" customHeight="1">
      <c r="A87" s="105"/>
      <c r="B87" s="61" t="s">
        <v>41</v>
      </c>
      <c r="C87" s="62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</row>
    <row r="88" spans="1:28" ht="15.75" customHeight="1">
      <c r="A88" s="105"/>
      <c r="B88" s="61" t="s">
        <v>42</v>
      </c>
      <c r="C88" s="62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</row>
    <row r="89" spans="1:28" ht="15.75" customHeight="1">
      <c r="A89" s="105"/>
      <c r="B89" s="61" t="s">
        <v>43</v>
      </c>
      <c r="C89" s="62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</row>
    <row r="90" spans="1:28" ht="15.75" customHeight="1">
      <c r="A90" s="107"/>
      <c r="B90" s="108" t="s">
        <v>53</v>
      </c>
      <c r="C90" s="78"/>
      <c r="D90" s="69">
        <f t="shared" ref="D90:AB90" si="6">SUM(D83:D89)</f>
        <v>0</v>
      </c>
      <c r="E90" s="69">
        <f t="shared" si="6"/>
        <v>0</v>
      </c>
      <c r="F90" s="69">
        <f t="shared" si="6"/>
        <v>0</v>
      </c>
      <c r="G90" s="69">
        <f t="shared" si="6"/>
        <v>0</v>
      </c>
      <c r="H90" s="69">
        <f t="shared" si="6"/>
        <v>0</v>
      </c>
      <c r="I90" s="69">
        <f t="shared" si="6"/>
        <v>0</v>
      </c>
      <c r="J90" s="69">
        <f t="shared" si="6"/>
        <v>0</v>
      </c>
      <c r="K90" s="69">
        <f t="shared" si="6"/>
        <v>0</v>
      </c>
      <c r="L90" s="69">
        <f t="shared" si="6"/>
        <v>0</v>
      </c>
      <c r="M90" s="69">
        <f t="shared" si="6"/>
        <v>0</v>
      </c>
      <c r="N90" s="69">
        <f t="shared" si="6"/>
        <v>0</v>
      </c>
      <c r="O90" s="69">
        <f t="shared" si="6"/>
        <v>0</v>
      </c>
      <c r="P90" s="69">
        <f t="shared" si="6"/>
        <v>0</v>
      </c>
      <c r="Q90" s="69">
        <f t="shared" si="6"/>
        <v>0</v>
      </c>
      <c r="R90" s="69">
        <f t="shared" si="6"/>
        <v>0</v>
      </c>
      <c r="S90" s="69">
        <f t="shared" si="6"/>
        <v>0</v>
      </c>
      <c r="T90" s="69">
        <f t="shared" si="6"/>
        <v>0</v>
      </c>
      <c r="U90" s="69">
        <f t="shared" si="6"/>
        <v>0</v>
      </c>
      <c r="V90" s="69">
        <f t="shared" si="6"/>
        <v>0</v>
      </c>
      <c r="W90" s="69">
        <f t="shared" si="6"/>
        <v>0</v>
      </c>
      <c r="X90" s="69">
        <f t="shared" si="6"/>
        <v>0</v>
      </c>
      <c r="Y90" s="69">
        <f t="shared" si="6"/>
        <v>0</v>
      </c>
      <c r="Z90" s="69">
        <f t="shared" si="6"/>
        <v>0</v>
      </c>
      <c r="AA90" s="69">
        <f t="shared" si="6"/>
        <v>0</v>
      </c>
      <c r="AB90" s="69">
        <f t="shared" si="6"/>
        <v>0</v>
      </c>
    </row>
    <row r="91" spans="1:28" ht="15.75" customHeight="1">
      <c r="A91" s="107"/>
      <c r="B91" s="136" t="s">
        <v>54</v>
      </c>
      <c r="C91" s="137"/>
      <c r="D91" s="80">
        <f t="shared" ref="D91:AB91" si="7">SUM(D68,D81,D90)</f>
        <v>0</v>
      </c>
      <c r="E91" s="80">
        <f t="shared" si="7"/>
        <v>0</v>
      </c>
      <c r="F91" s="80">
        <f t="shared" si="7"/>
        <v>0</v>
      </c>
      <c r="G91" s="80">
        <f t="shared" si="7"/>
        <v>0</v>
      </c>
      <c r="H91" s="80">
        <f t="shared" si="7"/>
        <v>0</v>
      </c>
      <c r="I91" s="80">
        <f t="shared" si="7"/>
        <v>0</v>
      </c>
      <c r="J91" s="80">
        <f t="shared" si="7"/>
        <v>0</v>
      </c>
      <c r="K91" s="80">
        <f t="shared" si="7"/>
        <v>0</v>
      </c>
      <c r="L91" s="80">
        <f t="shared" si="7"/>
        <v>0</v>
      </c>
      <c r="M91" s="80">
        <f t="shared" si="7"/>
        <v>0</v>
      </c>
      <c r="N91" s="80">
        <f t="shared" si="7"/>
        <v>0</v>
      </c>
      <c r="O91" s="80">
        <f t="shared" si="7"/>
        <v>0</v>
      </c>
      <c r="P91" s="80">
        <f t="shared" si="7"/>
        <v>0</v>
      </c>
      <c r="Q91" s="80">
        <f t="shared" si="7"/>
        <v>0</v>
      </c>
      <c r="R91" s="80">
        <f t="shared" si="7"/>
        <v>0</v>
      </c>
      <c r="S91" s="80">
        <f t="shared" si="7"/>
        <v>0</v>
      </c>
      <c r="T91" s="80">
        <f t="shared" si="7"/>
        <v>0</v>
      </c>
      <c r="U91" s="80">
        <f t="shared" si="7"/>
        <v>0</v>
      </c>
      <c r="V91" s="80">
        <f t="shared" si="7"/>
        <v>0</v>
      </c>
      <c r="W91" s="80">
        <f t="shared" si="7"/>
        <v>0</v>
      </c>
      <c r="X91" s="80">
        <f t="shared" si="7"/>
        <v>0</v>
      </c>
      <c r="Y91" s="80">
        <f t="shared" si="7"/>
        <v>0</v>
      </c>
      <c r="Z91" s="80">
        <f t="shared" si="7"/>
        <v>0</v>
      </c>
      <c r="AA91" s="80">
        <f t="shared" si="7"/>
        <v>0</v>
      </c>
      <c r="AB91" s="80">
        <f t="shared" si="7"/>
        <v>0</v>
      </c>
    </row>
    <row r="92" spans="1:28" ht="15.75" customHeight="1">
      <c r="A92" s="109"/>
      <c r="B92" s="110"/>
      <c r="C92" s="110"/>
      <c r="D92" s="111"/>
      <c r="E92" s="111"/>
      <c r="F92" s="111"/>
      <c r="G92" s="111"/>
      <c r="H92" s="111"/>
      <c r="I92" s="111"/>
      <c r="J92" s="111"/>
      <c r="K92" s="111"/>
      <c r="L92" s="111"/>
      <c r="M92" s="111"/>
    </row>
    <row r="93" spans="1:28" ht="15.75" customHeight="1">
      <c r="A93" s="87" t="s">
        <v>66</v>
      </c>
      <c r="B93" s="110"/>
      <c r="C93" s="110"/>
      <c r="D93" s="111"/>
      <c r="E93" s="111"/>
      <c r="F93" s="111"/>
      <c r="G93" s="111"/>
      <c r="H93" s="111"/>
      <c r="I93" s="111"/>
      <c r="J93" s="111"/>
      <c r="K93" s="111"/>
      <c r="L93" s="111"/>
      <c r="M93" s="111"/>
    </row>
    <row r="94" spans="1:28" ht="72.599999999999994" customHeight="1">
      <c r="A94" s="92"/>
      <c r="B94" s="93"/>
      <c r="C94" s="94"/>
      <c r="D94" s="158" t="s">
        <v>67</v>
      </c>
      <c r="E94" s="159"/>
    </row>
    <row r="95" spans="1:28" ht="68.45" customHeight="1">
      <c r="A95" s="100"/>
      <c r="B95" s="153" t="s">
        <v>29</v>
      </c>
      <c r="C95" s="154"/>
      <c r="D95" s="102" t="s">
        <v>68</v>
      </c>
      <c r="E95" s="102" t="s">
        <v>69</v>
      </c>
    </row>
    <row r="96" spans="1:28" s="37" customFormat="1" ht="15.75" customHeight="1">
      <c r="A96" s="99"/>
      <c r="B96" s="100"/>
      <c r="C96" s="101"/>
      <c r="D96" s="103"/>
      <c r="E96" s="103" t="s">
        <v>34</v>
      </c>
    </row>
    <row r="97" spans="1:5" s="37" customFormat="1" ht="15.75" customHeight="1">
      <c r="A97" s="56"/>
      <c r="B97" s="57" t="s">
        <v>35</v>
      </c>
      <c r="C97" s="58"/>
      <c r="D97" s="59"/>
      <c r="E97" s="60"/>
    </row>
    <row r="98" spans="1:5" s="37" customFormat="1" ht="15.75" customHeight="1">
      <c r="A98" s="56"/>
      <c r="B98" s="61" t="s">
        <v>36</v>
      </c>
      <c r="C98" s="62"/>
      <c r="D98" s="63"/>
      <c r="E98" s="64"/>
    </row>
    <row r="99" spans="1:5" s="37" customFormat="1" ht="15.75" customHeight="1">
      <c r="A99" s="56"/>
      <c r="B99" s="61" t="s">
        <v>37</v>
      </c>
      <c r="C99" s="62"/>
      <c r="D99" s="63"/>
      <c r="E99" s="64"/>
    </row>
    <row r="100" spans="1:5" s="37" customFormat="1" ht="15.75" customHeight="1">
      <c r="A100" s="56"/>
      <c r="B100" s="61" t="s">
        <v>38</v>
      </c>
      <c r="C100" s="62"/>
      <c r="D100" s="63"/>
      <c r="E100" s="64"/>
    </row>
    <row r="101" spans="1:5" s="37" customFormat="1" ht="15.75" customHeight="1">
      <c r="A101" s="56"/>
      <c r="B101" s="65" t="s">
        <v>39</v>
      </c>
      <c r="C101" s="66"/>
      <c r="D101" s="63"/>
      <c r="E101" s="64"/>
    </row>
    <row r="102" spans="1:5" s="37" customFormat="1" ht="15.75" customHeight="1">
      <c r="A102" s="56"/>
      <c r="B102" s="61" t="s">
        <v>40</v>
      </c>
      <c r="C102" s="62"/>
      <c r="D102" s="63"/>
      <c r="E102" s="64"/>
    </row>
    <row r="103" spans="1:5" s="37" customFormat="1" ht="15.75" customHeight="1">
      <c r="A103" s="56"/>
      <c r="B103" s="65" t="s">
        <v>41</v>
      </c>
      <c r="C103" s="66"/>
      <c r="D103" s="63"/>
      <c r="E103" s="64"/>
    </row>
    <row r="104" spans="1:5" s="37" customFormat="1" ht="15.75" customHeight="1">
      <c r="A104" s="56"/>
      <c r="B104" s="61" t="s">
        <v>42</v>
      </c>
      <c r="C104" s="62"/>
      <c r="D104" s="63"/>
      <c r="E104" s="64"/>
    </row>
    <row r="105" spans="1:5" s="37" customFormat="1" ht="15.75" customHeight="1">
      <c r="A105" s="56"/>
      <c r="B105" s="61" t="s">
        <v>43</v>
      </c>
      <c r="C105" s="62"/>
      <c r="D105" s="63"/>
      <c r="E105" s="64"/>
    </row>
    <row r="106" spans="1:5" s="37" customFormat="1" ht="15.75" customHeight="1">
      <c r="A106" s="56"/>
      <c r="B106" s="67" t="s">
        <v>44</v>
      </c>
      <c r="C106" s="68"/>
      <c r="D106" s="69">
        <f>SUM(D98:D105)</f>
        <v>0</v>
      </c>
      <c r="E106" s="69">
        <f>SUM(E98:E105)</f>
        <v>0</v>
      </c>
    </row>
    <row r="107" spans="1:5" s="37" customFormat="1" ht="15.75" customHeight="1">
      <c r="A107" s="56"/>
      <c r="B107" s="57" t="s">
        <v>45</v>
      </c>
      <c r="C107" s="58"/>
      <c r="D107" s="59"/>
      <c r="E107" s="60"/>
    </row>
    <row r="108" spans="1:5" s="37" customFormat="1" ht="15.75" customHeight="1">
      <c r="A108" s="56"/>
      <c r="B108" s="61" t="s">
        <v>36</v>
      </c>
      <c r="C108" s="62"/>
      <c r="D108" s="63"/>
      <c r="E108" s="64"/>
    </row>
    <row r="109" spans="1:5" s="37" customFormat="1" ht="15.75" customHeight="1">
      <c r="A109" s="56"/>
      <c r="B109" s="61" t="s">
        <v>37</v>
      </c>
      <c r="C109" s="62"/>
      <c r="D109" s="63"/>
      <c r="E109" s="64"/>
    </row>
    <row r="110" spans="1:5" s="37" customFormat="1" ht="15.75" customHeight="1">
      <c r="A110" s="56"/>
      <c r="B110" s="61" t="s">
        <v>38</v>
      </c>
      <c r="C110" s="62"/>
      <c r="D110" s="63"/>
      <c r="E110" s="64"/>
    </row>
    <row r="111" spans="1:5" s="37" customFormat="1" ht="15.75" customHeight="1">
      <c r="A111" s="56"/>
      <c r="B111" s="61" t="s">
        <v>46</v>
      </c>
      <c r="C111" s="62"/>
      <c r="D111" s="63"/>
      <c r="E111" s="64"/>
    </row>
    <row r="112" spans="1:5" s="37" customFormat="1" ht="15.75" customHeight="1">
      <c r="A112" s="56"/>
      <c r="B112" s="61" t="s">
        <v>39</v>
      </c>
      <c r="C112" s="62"/>
      <c r="D112" s="63"/>
      <c r="E112" s="64"/>
    </row>
    <row r="113" spans="1:5" s="37" customFormat="1" ht="15.75" customHeight="1">
      <c r="A113" s="56"/>
      <c r="B113" s="65" t="s">
        <v>40</v>
      </c>
      <c r="C113" s="66"/>
      <c r="D113" s="63"/>
      <c r="E113" s="64"/>
    </row>
    <row r="114" spans="1:5" s="37" customFormat="1" ht="15.75" customHeight="1">
      <c r="A114" s="56"/>
      <c r="B114" s="61" t="s">
        <v>41</v>
      </c>
      <c r="C114" s="62"/>
      <c r="D114" s="63"/>
      <c r="E114" s="64"/>
    </row>
    <row r="115" spans="1:5" s="37" customFormat="1" ht="15.75" customHeight="1">
      <c r="A115" s="56"/>
      <c r="B115" s="61" t="s">
        <v>42</v>
      </c>
      <c r="C115" s="62"/>
      <c r="D115" s="63"/>
      <c r="E115" s="64"/>
    </row>
    <row r="116" spans="1:5" s="37" customFormat="1" ht="15.75" customHeight="1">
      <c r="A116" s="56"/>
      <c r="B116" s="61" t="s">
        <v>47</v>
      </c>
      <c r="C116" s="62"/>
      <c r="D116" s="63"/>
      <c r="E116" s="64"/>
    </row>
    <row r="117" spans="1:5" s="37" customFormat="1" ht="15.75" customHeight="1">
      <c r="A117" s="56"/>
      <c r="B117" s="61" t="s">
        <v>48</v>
      </c>
      <c r="C117" s="62"/>
      <c r="D117" s="63"/>
      <c r="E117" s="64"/>
    </row>
    <row r="118" spans="1:5" s="37" customFormat="1" ht="15.75" customHeight="1">
      <c r="A118" s="56"/>
      <c r="B118" s="65" t="s">
        <v>43</v>
      </c>
      <c r="C118" s="66"/>
      <c r="D118" s="63"/>
      <c r="E118" s="64"/>
    </row>
    <row r="119" spans="1:5" s="37" customFormat="1" ht="15.75" customHeight="1">
      <c r="A119" s="56"/>
      <c r="B119" s="70" t="s">
        <v>49</v>
      </c>
      <c r="C119" s="68"/>
      <c r="D119" s="69">
        <f>SUM(D108:D118)</f>
        <v>0</v>
      </c>
      <c r="E119" s="69">
        <f>SUM(E108:E118)</f>
        <v>0</v>
      </c>
    </row>
    <row r="120" spans="1:5" s="37" customFormat="1" ht="15.75" customHeight="1">
      <c r="A120" s="56"/>
      <c r="B120" s="71" t="s">
        <v>50</v>
      </c>
      <c r="C120" s="72"/>
      <c r="D120" s="59"/>
      <c r="E120" s="60"/>
    </row>
    <row r="121" spans="1:5" s="37" customFormat="1" ht="15.75" customHeight="1">
      <c r="A121" s="56"/>
      <c r="B121" s="73" t="s">
        <v>51</v>
      </c>
      <c r="C121" s="62"/>
      <c r="D121" s="63"/>
      <c r="E121" s="64"/>
    </row>
    <row r="122" spans="1:5" s="37" customFormat="1" ht="15.75" customHeight="1">
      <c r="A122" s="56"/>
      <c r="B122" s="73" t="s">
        <v>52</v>
      </c>
      <c r="C122" s="62"/>
      <c r="D122" s="63"/>
      <c r="E122" s="64"/>
    </row>
    <row r="123" spans="1:5" s="37" customFormat="1" ht="15.75" customHeight="1">
      <c r="A123" s="56"/>
      <c r="B123" s="73" t="s">
        <v>39</v>
      </c>
      <c r="C123" s="62"/>
      <c r="D123" s="74"/>
      <c r="E123" s="64"/>
    </row>
    <row r="124" spans="1:5" s="37" customFormat="1" ht="15.75" customHeight="1">
      <c r="A124" s="56"/>
      <c r="B124" s="73" t="s">
        <v>40</v>
      </c>
      <c r="C124" s="62"/>
      <c r="D124" s="74"/>
      <c r="E124" s="64"/>
    </row>
    <row r="125" spans="1:5" s="37" customFormat="1" ht="15.75" customHeight="1">
      <c r="A125" s="56"/>
      <c r="B125" s="73" t="s">
        <v>41</v>
      </c>
      <c r="C125" s="62"/>
      <c r="D125" s="74"/>
      <c r="E125" s="64"/>
    </row>
    <row r="126" spans="1:5" s="37" customFormat="1" ht="15.75" customHeight="1">
      <c r="A126" s="56"/>
      <c r="B126" s="73" t="s">
        <v>42</v>
      </c>
      <c r="C126" s="62"/>
      <c r="D126" s="74"/>
      <c r="E126" s="64"/>
    </row>
    <row r="127" spans="1:5" s="37" customFormat="1" ht="15.75" customHeight="1">
      <c r="A127" s="56"/>
      <c r="B127" s="73" t="s">
        <v>43</v>
      </c>
      <c r="C127" s="62"/>
      <c r="D127" s="74"/>
      <c r="E127" s="64"/>
    </row>
    <row r="128" spans="1:5" s="37" customFormat="1" ht="15.75" customHeight="1">
      <c r="A128" s="76"/>
      <c r="B128" s="77" t="s">
        <v>53</v>
      </c>
      <c r="C128" s="78"/>
      <c r="D128" s="69">
        <f>SUM(D121:D127)</f>
        <v>0</v>
      </c>
      <c r="E128" s="69">
        <f>SUM(E121:E127)</f>
        <v>0</v>
      </c>
    </row>
    <row r="129" spans="1:5" s="37" customFormat="1" ht="15.75" customHeight="1">
      <c r="A129" s="79"/>
      <c r="B129" s="136" t="s">
        <v>54</v>
      </c>
      <c r="C129" s="137"/>
      <c r="D129" s="80">
        <f>SUM(D106,D119,D128)</f>
        <v>0</v>
      </c>
      <c r="E129" s="80">
        <f>SUM(E106,E119,E128)</f>
        <v>0</v>
      </c>
    </row>
    <row r="131" spans="1:5" s="87" customFormat="1">
      <c r="A131" s="87" t="s">
        <v>70</v>
      </c>
    </row>
    <row r="132" spans="1:5" s="87" customFormat="1">
      <c r="A132" s="89"/>
    </row>
    <row r="133" spans="1:5" ht="29.1" customHeight="1">
      <c r="A133" s="93"/>
      <c r="B133" s="93"/>
      <c r="C133" s="94"/>
      <c r="D133" s="158" t="s">
        <v>71</v>
      </c>
      <c r="E133" s="159"/>
    </row>
    <row r="134" spans="1:5" ht="72.599999999999994" customHeight="1">
      <c r="A134" s="114"/>
      <c r="B134" s="160" t="s">
        <v>29</v>
      </c>
      <c r="C134" s="161"/>
      <c r="D134" s="102" t="s">
        <v>68</v>
      </c>
      <c r="E134" s="102" t="s">
        <v>69</v>
      </c>
    </row>
    <row r="135" spans="1:5" s="37" customFormat="1" ht="15.75" customHeight="1">
      <c r="A135" s="99"/>
      <c r="B135" s="100"/>
      <c r="C135" s="101"/>
      <c r="D135" s="103"/>
      <c r="E135" s="103" t="s">
        <v>34</v>
      </c>
    </row>
    <row r="136" spans="1:5" s="37" customFormat="1" ht="15.75" customHeight="1">
      <c r="A136" s="56"/>
      <c r="B136" s="57" t="s">
        <v>35</v>
      </c>
      <c r="C136" s="58"/>
      <c r="D136" s="59"/>
      <c r="E136" s="60"/>
    </row>
    <row r="137" spans="1:5" s="37" customFormat="1" ht="15.75" customHeight="1">
      <c r="A137" s="56"/>
      <c r="B137" s="61" t="s">
        <v>36</v>
      </c>
      <c r="C137" s="62"/>
      <c r="D137" s="63"/>
      <c r="E137" s="64"/>
    </row>
    <row r="138" spans="1:5" s="37" customFormat="1" ht="15.75" customHeight="1">
      <c r="A138" s="56"/>
      <c r="B138" s="61" t="s">
        <v>37</v>
      </c>
      <c r="C138" s="62"/>
      <c r="D138" s="63"/>
      <c r="E138" s="64"/>
    </row>
    <row r="139" spans="1:5" s="37" customFormat="1" ht="15.75" customHeight="1">
      <c r="A139" s="56"/>
      <c r="B139" s="61" t="s">
        <v>38</v>
      </c>
      <c r="C139" s="62"/>
      <c r="D139" s="63"/>
      <c r="E139" s="64"/>
    </row>
    <row r="140" spans="1:5" s="37" customFormat="1" ht="15.75" customHeight="1">
      <c r="A140" s="56"/>
      <c r="B140" s="65" t="s">
        <v>39</v>
      </c>
      <c r="C140" s="66"/>
      <c r="D140" s="63"/>
      <c r="E140" s="64"/>
    </row>
    <row r="141" spans="1:5" s="37" customFormat="1" ht="15.75" customHeight="1">
      <c r="A141" s="56"/>
      <c r="B141" s="61" t="s">
        <v>40</v>
      </c>
      <c r="C141" s="62"/>
      <c r="D141" s="63"/>
      <c r="E141" s="64"/>
    </row>
    <row r="142" spans="1:5" s="37" customFormat="1" ht="15.75" customHeight="1">
      <c r="A142" s="56"/>
      <c r="B142" s="65" t="s">
        <v>41</v>
      </c>
      <c r="C142" s="66"/>
      <c r="D142" s="63"/>
      <c r="E142" s="64"/>
    </row>
    <row r="143" spans="1:5" s="37" customFormat="1" ht="15.75" customHeight="1">
      <c r="A143" s="56"/>
      <c r="B143" s="61" t="s">
        <v>42</v>
      </c>
      <c r="C143" s="62"/>
      <c r="D143" s="63"/>
      <c r="E143" s="64"/>
    </row>
    <row r="144" spans="1:5" s="37" customFormat="1" ht="15.75" customHeight="1">
      <c r="A144" s="56"/>
      <c r="B144" s="61" t="s">
        <v>43</v>
      </c>
      <c r="C144" s="62"/>
      <c r="D144" s="63"/>
      <c r="E144" s="64"/>
    </row>
    <row r="145" spans="1:5" s="37" customFormat="1" ht="15.75" customHeight="1">
      <c r="A145" s="56"/>
      <c r="B145" s="67" t="s">
        <v>44</v>
      </c>
      <c r="C145" s="68"/>
      <c r="D145" s="69">
        <f>SUM(D137:D144)</f>
        <v>0</v>
      </c>
      <c r="E145" s="69">
        <f>SUM(E137:E144)</f>
        <v>0</v>
      </c>
    </row>
    <row r="146" spans="1:5" s="37" customFormat="1" ht="15.75" customHeight="1">
      <c r="A146" s="56"/>
      <c r="B146" s="57" t="s">
        <v>45</v>
      </c>
      <c r="C146" s="58"/>
      <c r="D146" s="59"/>
      <c r="E146" s="60"/>
    </row>
    <row r="147" spans="1:5" s="37" customFormat="1" ht="15.75" customHeight="1">
      <c r="A147" s="56"/>
      <c r="B147" s="61" t="s">
        <v>36</v>
      </c>
      <c r="C147" s="62"/>
      <c r="D147" s="63"/>
      <c r="E147" s="64"/>
    </row>
    <row r="148" spans="1:5" s="37" customFormat="1" ht="15.75" customHeight="1">
      <c r="A148" s="56"/>
      <c r="B148" s="61" t="s">
        <v>37</v>
      </c>
      <c r="C148" s="62"/>
      <c r="D148" s="63"/>
      <c r="E148" s="64"/>
    </row>
    <row r="149" spans="1:5" s="37" customFormat="1" ht="15.75" customHeight="1">
      <c r="A149" s="56"/>
      <c r="B149" s="61" t="s">
        <v>38</v>
      </c>
      <c r="C149" s="62"/>
      <c r="D149" s="63"/>
      <c r="E149" s="64"/>
    </row>
    <row r="150" spans="1:5" s="37" customFormat="1" ht="15.75" customHeight="1">
      <c r="A150" s="56"/>
      <c r="B150" s="61" t="s">
        <v>46</v>
      </c>
      <c r="C150" s="62"/>
      <c r="D150" s="63"/>
      <c r="E150" s="64"/>
    </row>
    <row r="151" spans="1:5" s="37" customFormat="1" ht="15.75" customHeight="1">
      <c r="A151" s="56"/>
      <c r="B151" s="61" t="s">
        <v>39</v>
      </c>
      <c r="C151" s="62"/>
      <c r="D151" s="63"/>
      <c r="E151" s="64"/>
    </row>
    <row r="152" spans="1:5" s="37" customFormat="1" ht="15.75" customHeight="1">
      <c r="A152" s="56"/>
      <c r="B152" s="65" t="s">
        <v>40</v>
      </c>
      <c r="C152" s="66"/>
      <c r="D152" s="63"/>
      <c r="E152" s="64"/>
    </row>
    <row r="153" spans="1:5" s="37" customFormat="1" ht="15.75" customHeight="1">
      <c r="A153" s="56"/>
      <c r="B153" s="61" t="s">
        <v>41</v>
      </c>
      <c r="C153" s="62"/>
      <c r="D153" s="63"/>
      <c r="E153" s="64"/>
    </row>
    <row r="154" spans="1:5" s="37" customFormat="1" ht="15.75" customHeight="1">
      <c r="A154" s="56"/>
      <c r="B154" s="61" t="s">
        <v>42</v>
      </c>
      <c r="C154" s="62"/>
      <c r="D154" s="63"/>
      <c r="E154" s="64"/>
    </row>
    <row r="155" spans="1:5" s="37" customFormat="1" ht="15.75" customHeight="1">
      <c r="A155" s="56"/>
      <c r="B155" s="61" t="s">
        <v>47</v>
      </c>
      <c r="C155" s="62"/>
      <c r="D155" s="63"/>
      <c r="E155" s="64"/>
    </row>
    <row r="156" spans="1:5" s="37" customFormat="1" ht="15.75" customHeight="1">
      <c r="A156" s="56"/>
      <c r="B156" s="61" t="s">
        <v>48</v>
      </c>
      <c r="C156" s="62"/>
      <c r="D156" s="63"/>
      <c r="E156" s="64"/>
    </row>
    <row r="157" spans="1:5" s="37" customFormat="1" ht="15.75" customHeight="1">
      <c r="A157" s="56"/>
      <c r="B157" s="65" t="s">
        <v>43</v>
      </c>
      <c r="C157" s="66"/>
      <c r="D157" s="63"/>
      <c r="E157" s="64"/>
    </row>
    <row r="158" spans="1:5" s="37" customFormat="1" ht="15.75" customHeight="1">
      <c r="A158" s="56"/>
      <c r="B158" s="70" t="s">
        <v>49</v>
      </c>
      <c r="C158" s="68"/>
      <c r="D158" s="69">
        <f>SUM(D147:D157)</f>
        <v>0</v>
      </c>
      <c r="E158" s="69">
        <f>SUM(E147:E157)</f>
        <v>0</v>
      </c>
    </row>
    <row r="159" spans="1:5" s="37" customFormat="1" ht="15.75" customHeight="1">
      <c r="A159" s="56"/>
      <c r="B159" s="71" t="s">
        <v>50</v>
      </c>
      <c r="C159" s="72"/>
      <c r="D159" s="59"/>
      <c r="E159" s="60"/>
    </row>
    <row r="160" spans="1:5" s="37" customFormat="1" ht="15.75" customHeight="1">
      <c r="A160" s="56"/>
      <c r="B160" s="73" t="s">
        <v>51</v>
      </c>
      <c r="C160" s="62"/>
      <c r="D160" s="63"/>
      <c r="E160" s="64"/>
    </row>
    <row r="161" spans="1:9" s="37" customFormat="1" ht="15.75" customHeight="1">
      <c r="A161" s="56"/>
      <c r="B161" s="73" t="s">
        <v>52</v>
      </c>
      <c r="C161" s="62"/>
      <c r="D161" s="63"/>
      <c r="E161" s="64"/>
    </row>
    <row r="162" spans="1:9" s="37" customFormat="1" ht="15.75" customHeight="1">
      <c r="A162" s="56"/>
      <c r="B162" s="73" t="s">
        <v>39</v>
      </c>
      <c r="C162" s="62"/>
      <c r="D162" s="74"/>
      <c r="E162" s="64"/>
    </row>
    <row r="163" spans="1:9" s="37" customFormat="1" ht="15.75" customHeight="1">
      <c r="A163" s="56"/>
      <c r="B163" s="73" t="s">
        <v>40</v>
      </c>
      <c r="C163" s="62"/>
      <c r="D163" s="74"/>
      <c r="E163" s="64"/>
    </row>
    <row r="164" spans="1:9" s="37" customFormat="1" ht="15.75" customHeight="1">
      <c r="A164" s="56"/>
      <c r="B164" s="73" t="s">
        <v>41</v>
      </c>
      <c r="C164" s="62"/>
      <c r="D164" s="74"/>
      <c r="E164" s="64"/>
    </row>
    <row r="165" spans="1:9" s="37" customFormat="1" ht="15.75" customHeight="1">
      <c r="A165" s="56"/>
      <c r="B165" s="73" t="s">
        <v>42</v>
      </c>
      <c r="C165" s="62"/>
      <c r="D165" s="74"/>
      <c r="E165" s="64"/>
    </row>
    <row r="166" spans="1:9" s="37" customFormat="1" ht="15.75" customHeight="1">
      <c r="A166" s="56"/>
      <c r="B166" s="73" t="s">
        <v>43</v>
      </c>
      <c r="C166" s="62"/>
      <c r="D166" s="74"/>
      <c r="E166" s="64"/>
    </row>
    <row r="167" spans="1:9" s="37" customFormat="1" ht="15.75" customHeight="1">
      <c r="A167" s="76"/>
      <c r="B167" s="77" t="s">
        <v>53</v>
      </c>
      <c r="C167" s="78"/>
      <c r="D167" s="69">
        <f>SUM(D160:D166)</f>
        <v>0</v>
      </c>
      <c r="E167" s="69">
        <f>SUM(E160:E166)</f>
        <v>0</v>
      </c>
    </row>
    <row r="168" spans="1:9" s="37" customFormat="1" ht="15.75" customHeight="1">
      <c r="A168" s="79"/>
      <c r="B168" s="136" t="s">
        <v>54</v>
      </c>
      <c r="C168" s="137"/>
      <c r="D168" s="80">
        <f>SUM(D145,D158,D167)</f>
        <v>0</v>
      </c>
      <c r="E168" s="80">
        <f>SUM(E145,E158,E167)</f>
        <v>0</v>
      </c>
    </row>
    <row r="170" spans="1:9" s="87" customFormat="1">
      <c r="A170" s="87" t="s">
        <v>72</v>
      </c>
    </row>
    <row r="171" spans="1:9" s="87" customFormat="1">
      <c r="A171" s="89"/>
    </row>
    <row r="172" spans="1:9" ht="42.95" customHeight="1">
      <c r="A172" s="92"/>
      <c r="B172" s="115"/>
      <c r="C172" s="94"/>
      <c r="D172" s="162" t="s">
        <v>73</v>
      </c>
      <c r="E172" s="162"/>
      <c r="F172" s="162"/>
      <c r="G172" s="162"/>
      <c r="H172" s="162"/>
      <c r="I172" s="163"/>
    </row>
    <row r="173" spans="1:9" ht="23.45" customHeight="1">
      <c r="A173" s="99"/>
      <c r="B173" s="116"/>
      <c r="C173" s="98"/>
      <c r="D173" s="162" t="s">
        <v>68</v>
      </c>
      <c r="E173" s="162"/>
      <c r="F173" s="163"/>
      <c r="G173" s="158" t="s">
        <v>69</v>
      </c>
      <c r="H173" s="162"/>
      <c r="I173" s="163"/>
    </row>
    <row r="174" spans="1:9" ht="21.6" customHeight="1">
      <c r="A174" s="96"/>
      <c r="B174" s="164" t="s">
        <v>29</v>
      </c>
      <c r="C174" s="161"/>
      <c r="D174" s="91" t="s">
        <v>74</v>
      </c>
      <c r="E174" s="90" t="s">
        <v>75</v>
      </c>
      <c r="F174" s="90" t="s">
        <v>76</v>
      </c>
      <c r="G174" s="90" t="s">
        <v>74</v>
      </c>
      <c r="H174" s="90" t="s">
        <v>75</v>
      </c>
      <c r="I174" s="95" t="s">
        <v>76</v>
      </c>
    </row>
    <row r="175" spans="1:9" s="37" customFormat="1" ht="15.75" customHeight="1">
      <c r="A175" s="117"/>
      <c r="B175" s="118"/>
      <c r="C175" s="101"/>
      <c r="D175" s="119"/>
      <c r="E175" s="103"/>
      <c r="F175" s="103"/>
      <c r="G175" s="103" t="s">
        <v>34</v>
      </c>
      <c r="H175" s="103" t="s">
        <v>34</v>
      </c>
      <c r="I175" s="103" t="s">
        <v>34</v>
      </c>
    </row>
    <row r="176" spans="1:9" s="37" customFormat="1" ht="15.75" customHeight="1">
      <c r="A176" s="56"/>
      <c r="B176" s="57" t="s">
        <v>35</v>
      </c>
      <c r="C176" s="58"/>
      <c r="D176" s="59"/>
      <c r="E176" s="59"/>
      <c r="F176" s="59"/>
      <c r="G176" s="60"/>
      <c r="H176" s="60"/>
      <c r="I176" s="60"/>
    </row>
    <row r="177" spans="1:9" s="37" customFormat="1" ht="15.75" customHeight="1">
      <c r="A177" s="56"/>
      <c r="B177" s="61" t="s">
        <v>36</v>
      </c>
      <c r="C177" s="62"/>
      <c r="D177" s="63"/>
      <c r="E177" s="63"/>
      <c r="F177" s="69">
        <f t="shared" ref="F177:F184" si="8">SUM(D177:E177)</f>
        <v>0</v>
      </c>
      <c r="G177" s="64"/>
      <c r="H177" s="64"/>
      <c r="I177" s="69">
        <f t="shared" ref="I177:I184" si="9">SUM(G177:H177)</f>
        <v>0</v>
      </c>
    </row>
    <row r="178" spans="1:9" s="37" customFormat="1" ht="15.75" customHeight="1">
      <c r="A178" s="56"/>
      <c r="B178" s="61" t="s">
        <v>37</v>
      </c>
      <c r="C178" s="62"/>
      <c r="D178" s="63"/>
      <c r="E178" s="63"/>
      <c r="F178" s="69">
        <f t="shared" si="8"/>
        <v>0</v>
      </c>
      <c r="G178" s="64"/>
      <c r="H178" s="64"/>
      <c r="I178" s="69">
        <f t="shared" si="9"/>
        <v>0</v>
      </c>
    </row>
    <row r="179" spans="1:9" s="37" customFormat="1" ht="15.75" customHeight="1">
      <c r="A179" s="56"/>
      <c r="B179" s="61" t="s">
        <v>38</v>
      </c>
      <c r="C179" s="62"/>
      <c r="D179" s="63"/>
      <c r="E179" s="63"/>
      <c r="F179" s="69">
        <f t="shared" si="8"/>
        <v>0</v>
      </c>
      <c r="G179" s="64"/>
      <c r="H179" s="64"/>
      <c r="I179" s="69">
        <f t="shared" si="9"/>
        <v>0</v>
      </c>
    </row>
    <row r="180" spans="1:9" s="37" customFormat="1" ht="15.75" customHeight="1">
      <c r="A180" s="56"/>
      <c r="B180" s="65" t="s">
        <v>39</v>
      </c>
      <c r="C180" s="66"/>
      <c r="D180" s="63"/>
      <c r="E180" s="63"/>
      <c r="F180" s="69">
        <f t="shared" si="8"/>
        <v>0</v>
      </c>
      <c r="G180" s="64"/>
      <c r="H180" s="64"/>
      <c r="I180" s="69">
        <f t="shared" si="9"/>
        <v>0</v>
      </c>
    </row>
    <row r="181" spans="1:9" s="37" customFormat="1" ht="15.75" customHeight="1">
      <c r="A181" s="56"/>
      <c r="B181" s="61" t="s">
        <v>40</v>
      </c>
      <c r="C181" s="62"/>
      <c r="D181" s="63"/>
      <c r="E181" s="63"/>
      <c r="F181" s="69">
        <f t="shared" si="8"/>
        <v>0</v>
      </c>
      <c r="G181" s="64"/>
      <c r="H181" s="64"/>
      <c r="I181" s="69">
        <f t="shared" si="9"/>
        <v>0</v>
      </c>
    </row>
    <row r="182" spans="1:9" s="37" customFormat="1" ht="15.75" customHeight="1">
      <c r="A182" s="56"/>
      <c r="B182" s="65" t="s">
        <v>41</v>
      </c>
      <c r="C182" s="66"/>
      <c r="D182" s="63"/>
      <c r="E182" s="63"/>
      <c r="F182" s="69">
        <f t="shared" si="8"/>
        <v>0</v>
      </c>
      <c r="G182" s="64"/>
      <c r="H182" s="64"/>
      <c r="I182" s="69">
        <f t="shared" si="9"/>
        <v>0</v>
      </c>
    </row>
    <row r="183" spans="1:9" s="37" customFormat="1" ht="15.75" customHeight="1">
      <c r="A183" s="56"/>
      <c r="B183" s="61" t="s">
        <v>42</v>
      </c>
      <c r="C183" s="62"/>
      <c r="D183" s="63"/>
      <c r="E183" s="63"/>
      <c r="F183" s="69">
        <f t="shared" si="8"/>
        <v>0</v>
      </c>
      <c r="G183" s="64"/>
      <c r="H183" s="64"/>
      <c r="I183" s="69">
        <f t="shared" si="9"/>
        <v>0</v>
      </c>
    </row>
    <row r="184" spans="1:9" s="37" customFormat="1" ht="15.75" customHeight="1">
      <c r="A184" s="56"/>
      <c r="B184" s="61" t="s">
        <v>43</v>
      </c>
      <c r="C184" s="62"/>
      <c r="D184" s="63"/>
      <c r="E184" s="63"/>
      <c r="F184" s="69">
        <f t="shared" si="8"/>
        <v>0</v>
      </c>
      <c r="G184" s="64"/>
      <c r="H184" s="64"/>
      <c r="I184" s="69">
        <f t="shared" si="9"/>
        <v>0</v>
      </c>
    </row>
    <row r="185" spans="1:9" s="37" customFormat="1" ht="15.75" customHeight="1">
      <c r="A185" s="56"/>
      <c r="B185" s="67" t="s">
        <v>44</v>
      </c>
      <c r="C185" s="68"/>
      <c r="D185" s="69">
        <f t="shared" ref="D185:I185" si="10">SUM(D177:D184)</f>
        <v>0</v>
      </c>
      <c r="E185" s="69">
        <f t="shared" si="10"/>
        <v>0</v>
      </c>
      <c r="F185" s="69">
        <f t="shared" si="10"/>
        <v>0</v>
      </c>
      <c r="G185" s="69">
        <f t="shared" si="10"/>
        <v>0</v>
      </c>
      <c r="H185" s="69">
        <f t="shared" si="10"/>
        <v>0</v>
      </c>
      <c r="I185" s="69">
        <f t="shared" si="10"/>
        <v>0</v>
      </c>
    </row>
    <row r="186" spans="1:9" s="37" customFormat="1" ht="15.75" customHeight="1">
      <c r="A186" s="56"/>
      <c r="B186" s="57" t="s">
        <v>45</v>
      </c>
      <c r="C186" s="58"/>
      <c r="D186" s="59"/>
      <c r="E186" s="59"/>
      <c r="F186" s="59"/>
      <c r="G186" s="60"/>
      <c r="H186" s="60"/>
      <c r="I186" s="60"/>
    </row>
    <row r="187" spans="1:9" s="37" customFormat="1" ht="15.75" customHeight="1">
      <c r="A187" s="56"/>
      <c r="B187" s="61" t="s">
        <v>36</v>
      </c>
      <c r="C187" s="62"/>
      <c r="D187" s="63"/>
      <c r="E187" s="63"/>
      <c r="F187" s="69">
        <f t="shared" ref="F187:F197" si="11">SUM(D187:E187)</f>
        <v>0</v>
      </c>
      <c r="G187" s="64"/>
      <c r="H187" s="64"/>
      <c r="I187" s="69">
        <f t="shared" ref="I187:I197" si="12">SUM(G187:H187)</f>
        <v>0</v>
      </c>
    </row>
    <row r="188" spans="1:9" s="37" customFormat="1" ht="15.75" customHeight="1">
      <c r="A188" s="56"/>
      <c r="B188" s="61" t="s">
        <v>37</v>
      </c>
      <c r="C188" s="62"/>
      <c r="D188" s="63"/>
      <c r="E188" s="63"/>
      <c r="F188" s="69">
        <f t="shared" si="11"/>
        <v>0</v>
      </c>
      <c r="G188" s="64"/>
      <c r="H188" s="64"/>
      <c r="I188" s="69">
        <f t="shared" si="12"/>
        <v>0</v>
      </c>
    </row>
    <row r="189" spans="1:9" s="37" customFormat="1" ht="15.75" customHeight="1">
      <c r="A189" s="56"/>
      <c r="B189" s="61" t="s">
        <v>38</v>
      </c>
      <c r="C189" s="62"/>
      <c r="D189" s="63"/>
      <c r="E189" s="63"/>
      <c r="F189" s="69">
        <f t="shared" si="11"/>
        <v>0</v>
      </c>
      <c r="G189" s="64"/>
      <c r="H189" s="64"/>
      <c r="I189" s="69">
        <f t="shared" si="12"/>
        <v>0</v>
      </c>
    </row>
    <row r="190" spans="1:9" s="37" customFormat="1" ht="15.75" customHeight="1">
      <c r="A190" s="56"/>
      <c r="B190" s="61" t="s">
        <v>46</v>
      </c>
      <c r="C190" s="62"/>
      <c r="D190" s="63"/>
      <c r="E190" s="63"/>
      <c r="F190" s="69">
        <f t="shared" si="11"/>
        <v>0</v>
      </c>
      <c r="G190" s="64"/>
      <c r="H190" s="64"/>
      <c r="I190" s="69">
        <f t="shared" si="12"/>
        <v>0</v>
      </c>
    </row>
    <row r="191" spans="1:9" s="37" customFormat="1" ht="15.75" customHeight="1">
      <c r="A191" s="56"/>
      <c r="B191" s="61" t="s">
        <v>39</v>
      </c>
      <c r="C191" s="62"/>
      <c r="D191" s="63"/>
      <c r="E191" s="63"/>
      <c r="F191" s="69">
        <f t="shared" si="11"/>
        <v>0</v>
      </c>
      <c r="G191" s="64"/>
      <c r="H191" s="64"/>
      <c r="I191" s="69">
        <f t="shared" si="12"/>
        <v>0</v>
      </c>
    </row>
    <row r="192" spans="1:9" s="37" customFormat="1" ht="15.75" customHeight="1">
      <c r="A192" s="56"/>
      <c r="B192" s="65" t="s">
        <v>40</v>
      </c>
      <c r="C192" s="66"/>
      <c r="D192" s="63"/>
      <c r="E192" s="63"/>
      <c r="F192" s="69">
        <f t="shared" si="11"/>
        <v>0</v>
      </c>
      <c r="G192" s="64"/>
      <c r="H192" s="64"/>
      <c r="I192" s="69">
        <f t="shared" si="12"/>
        <v>0</v>
      </c>
    </row>
    <row r="193" spans="1:9" s="37" customFormat="1" ht="15.75" customHeight="1">
      <c r="A193" s="56"/>
      <c r="B193" s="61" t="s">
        <v>41</v>
      </c>
      <c r="C193" s="62"/>
      <c r="D193" s="63"/>
      <c r="E193" s="63"/>
      <c r="F193" s="69">
        <f t="shared" si="11"/>
        <v>0</v>
      </c>
      <c r="G193" s="64"/>
      <c r="H193" s="64"/>
      <c r="I193" s="69">
        <f t="shared" si="12"/>
        <v>0</v>
      </c>
    </row>
    <row r="194" spans="1:9" s="37" customFormat="1" ht="15.75" customHeight="1">
      <c r="A194" s="56"/>
      <c r="B194" s="61" t="s">
        <v>42</v>
      </c>
      <c r="C194" s="62"/>
      <c r="D194" s="63"/>
      <c r="E194" s="63"/>
      <c r="F194" s="69">
        <f t="shared" si="11"/>
        <v>0</v>
      </c>
      <c r="G194" s="64"/>
      <c r="H194" s="64"/>
      <c r="I194" s="69">
        <f t="shared" si="12"/>
        <v>0</v>
      </c>
    </row>
    <row r="195" spans="1:9" s="37" customFormat="1" ht="15.75" customHeight="1">
      <c r="A195" s="56"/>
      <c r="B195" s="61" t="s">
        <v>47</v>
      </c>
      <c r="C195" s="62"/>
      <c r="D195" s="63"/>
      <c r="E195" s="63"/>
      <c r="F195" s="69">
        <f t="shared" si="11"/>
        <v>0</v>
      </c>
      <c r="G195" s="64"/>
      <c r="H195" s="64"/>
      <c r="I195" s="69">
        <f t="shared" si="12"/>
        <v>0</v>
      </c>
    </row>
    <row r="196" spans="1:9" s="37" customFormat="1" ht="15.75" customHeight="1">
      <c r="A196" s="56"/>
      <c r="B196" s="61" t="s">
        <v>48</v>
      </c>
      <c r="C196" s="62"/>
      <c r="D196" s="63"/>
      <c r="E196" s="63"/>
      <c r="F196" s="69">
        <f t="shared" si="11"/>
        <v>0</v>
      </c>
      <c r="G196" s="64"/>
      <c r="H196" s="64"/>
      <c r="I196" s="69">
        <f t="shared" si="12"/>
        <v>0</v>
      </c>
    </row>
    <row r="197" spans="1:9" s="37" customFormat="1" ht="15.75" customHeight="1">
      <c r="A197" s="56"/>
      <c r="B197" s="65" t="s">
        <v>43</v>
      </c>
      <c r="C197" s="66"/>
      <c r="D197" s="63"/>
      <c r="E197" s="63"/>
      <c r="F197" s="69">
        <f t="shared" si="11"/>
        <v>0</v>
      </c>
      <c r="G197" s="64"/>
      <c r="H197" s="64"/>
      <c r="I197" s="69">
        <f t="shared" si="12"/>
        <v>0</v>
      </c>
    </row>
    <row r="198" spans="1:9" s="37" customFormat="1" ht="15.75" customHeight="1">
      <c r="A198" s="56"/>
      <c r="B198" s="70" t="s">
        <v>49</v>
      </c>
      <c r="C198" s="68"/>
      <c r="D198" s="69">
        <f t="shared" ref="D198:I198" si="13">SUM(D187:D197)</f>
        <v>0</v>
      </c>
      <c r="E198" s="69">
        <f t="shared" si="13"/>
        <v>0</v>
      </c>
      <c r="F198" s="69">
        <f t="shared" si="13"/>
        <v>0</v>
      </c>
      <c r="G198" s="69">
        <f t="shared" si="13"/>
        <v>0</v>
      </c>
      <c r="H198" s="69">
        <f t="shared" si="13"/>
        <v>0</v>
      </c>
      <c r="I198" s="69">
        <f t="shared" si="13"/>
        <v>0</v>
      </c>
    </row>
    <row r="199" spans="1:9" s="37" customFormat="1" ht="15.75" customHeight="1">
      <c r="A199" s="56"/>
      <c r="B199" s="71" t="s">
        <v>50</v>
      </c>
      <c r="C199" s="72"/>
      <c r="D199" s="59"/>
      <c r="E199" s="59"/>
      <c r="F199" s="59"/>
      <c r="G199" s="60"/>
      <c r="H199" s="60"/>
      <c r="I199" s="60"/>
    </row>
    <row r="200" spans="1:9" s="37" customFormat="1" ht="15.75" customHeight="1">
      <c r="A200" s="56"/>
      <c r="B200" s="73" t="s">
        <v>51</v>
      </c>
      <c r="C200" s="62"/>
      <c r="D200" s="63"/>
      <c r="E200" s="63"/>
      <c r="F200" s="69">
        <f>SUM(D200:E200)</f>
        <v>0</v>
      </c>
      <c r="G200" s="64"/>
      <c r="H200" s="64"/>
      <c r="I200" s="69">
        <f t="shared" ref="I200:I206" si="14">SUM(G200:H200)</f>
        <v>0</v>
      </c>
    </row>
    <row r="201" spans="1:9" s="37" customFormat="1" ht="15.75" customHeight="1">
      <c r="A201" s="56"/>
      <c r="B201" s="73" t="s">
        <v>52</v>
      </c>
      <c r="C201" s="62"/>
      <c r="D201" s="63"/>
      <c r="E201" s="63"/>
      <c r="F201" s="69">
        <f>SUM(D201:E201)</f>
        <v>0</v>
      </c>
      <c r="G201" s="64"/>
      <c r="H201" s="64"/>
      <c r="I201" s="69">
        <f t="shared" si="14"/>
        <v>0</v>
      </c>
    </row>
    <row r="202" spans="1:9" s="37" customFormat="1" ht="15.75" customHeight="1">
      <c r="A202" s="56"/>
      <c r="B202" s="73" t="s">
        <v>39</v>
      </c>
      <c r="C202" s="62"/>
      <c r="D202" s="74"/>
      <c r="E202" s="74"/>
      <c r="F202" s="74"/>
      <c r="G202" s="64"/>
      <c r="H202" s="64"/>
      <c r="I202" s="69">
        <f t="shared" si="14"/>
        <v>0</v>
      </c>
    </row>
    <row r="203" spans="1:9" s="37" customFormat="1" ht="15.75" customHeight="1">
      <c r="A203" s="56"/>
      <c r="B203" s="73" t="s">
        <v>40</v>
      </c>
      <c r="C203" s="62"/>
      <c r="D203" s="74"/>
      <c r="E203" s="74"/>
      <c r="F203" s="74"/>
      <c r="G203" s="64"/>
      <c r="H203" s="64"/>
      <c r="I203" s="69">
        <f t="shared" si="14"/>
        <v>0</v>
      </c>
    </row>
    <row r="204" spans="1:9" s="37" customFormat="1" ht="15.75" customHeight="1">
      <c r="A204" s="56"/>
      <c r="B204" s="73" t="s">
        <v>41</v>
      </c>
      <c r="C204" s="62"/>
      <c r="D204" s="74"/>
      <c r="E204" s="74"/>
      <c r="F204" s="74"/>
      <c r="G204" s="64"/>
      <c r="H204" s="64"/>
      <c r="I204" s="69">
        <f t="shared" si="14"/>
        <v>0</v>
      </c>
    </row>
    <row r="205" spans="1:9" s="37" customFormat="1" ht="15.75" customHeight="1">
      <c r="A205" s="56"/>
      <c r="B205" s="73" t="s">
        <v>42</v>
      </c>
      <c r="C205" s="62"/>
      <c r="D205" s="74"/>
      <c r="E205" s="74"/>
      <c r="F205" s="74"/>
      <c r="G205" s="64"/>
      <c r="H205" s="64"/>
      <c r="I205" s="69">
        <f t="shared" si="14"/>
        <v>0</v>
      </c>
    </row>
    <row r="206" spans="1:9" s="37" customFormat="1" ht="15.75" customHeight="1">
      <c r="A206" s="56"/>
      <c r="B206" s="73" t="s">
        <v>43</v>
      </c>
      <c r="C206" s="62"/>
      <c r="D206" s="74"/>
      <c r="E206" s="74"/>
      <c r="F206" s="74"/>
      <c r="G206" s="64"/>
      <c r="H206" s="64"/>
      <c r="I206" s="69">
        <f t="shared" si="14"/>
        <v>0</v>
      </c>
    </row>
    <row r="207" spans="1:9" s="37" customFormat="1" ht="15.75" customHeight="1">
      <c r="A207" s="76"/>
      <c r="B207" s="77" t="s">
        <v>53</v>
      </c>
      <c r="C207" s="78"/>
      <c r="D207" s="69">
        <f t="shared" ref="D207:I207" si="15">SUM(D200:D206)</f>
        <v>0</v>
      </c>
      <c r="E207" s="69">
        <f t="shared" si="15"/>
        <v>0</v>
      </c>
      <c r="F207" s="69">
        <f t="shared" si="15"/>
        <v>0</v>
      </c>
      <c r="G207" s="69">
        <f t="shared" si="15"/>
        <v>0</v>
      </c>
      <c r="H207" s="69">
        <f t="shared" si="15"/>
        <v>0</v>
      </c>
      <c r="I207" s="69">
        <f t="shared" si="15"/>
        <v>0</v>
      </c>
    </row>
    <row r="208" spans="1:9" s="37" customFormat="1" ht="15.75" customHeight="1">
      <c r="A208" s="79"/>
      <c r="B208" s="136" t="s">
        <v>54</v>
      </c>
      <c r="C208" s="137"/>
      <c r="D208" s="80">
        <f t="shared" ref="D208:I208" si="16">SUM(D185,D198,D207)</f>
        <v>0</v>
      </c>
      <c r="E208" s="80">
        <f t="shared" si="16"/>
        <v>0</v>
      </c>
      <c r="F208" s="80">
        <f t="shared" si="16"/>
        <v>0</v>
      </c>
      <c r="G208" s="80">
        <f t="shared" si="16"/>
        <v>0</v>
      </c>
      <c r="H208" s="80">
        <f t="shared" si="16"/>
        <v>0</v>
      </c>
      <c r="I208" s="80">
        <f t="shared" si="16"/>
        <v>0</v>
      </c>
    </row>
  </sheetData>
  <sheetProtection insertHyperlinks="0"/>
  <protectedRanges>
    <protectedRange sqref="A3" name="範圍2"/>
  </protectedRanges>
  <mergeCells count="46">
    <mergeCell ref="B208:C208"/>
    <mergeCell ref="B91:C91"/>
    <mergeCell ref="D94:E94"/>
    <mergeCell ref="B95:C95"/>
    <mergeCell ref="B129:C129"/>
    <mergeCell ref="D133:E133"/>
    <mergeCell ref="B134:C134"/>
    <mergeCell ref="B168:C168"/>
    <mergeCell ref="D172:I172"/>
    <mergeCell ref="D173:F173"/>
    <mergeCell ref="G173:I173"/>
    <mergeCell ref="B174:C174"/>
    <mergeCell ref="B57:C57"/>
    <mergeCell ref="A53:AB53"/>
    <mergeCell ref="D54:M54"/>
    <mergeCell ref="N54:AB54"/>
    <mergeCell ref="D55:M55"/>
    <mergeCell ref="N55:AB55"/>
    <mergeCell ref="D56:E56"/>
    <mergeCell ref="F56:G56"/>
    <mergeCell ref="H56:I56"/>
    <mergeCell ref="J56:K56"/>
    <mergeCell ref="L56:M56"/>
    <mergeCell ref="N56:P56"/>
    <mergeCell ref="Q56:S56"/>
    <mergeCell ref="T56:V56"/>
    <mergeCell ref="W56:Y56"/>
    <mergeCell ref="Z56:AB56"/>
    <mergeCell ref="Q13:S13"/>
    <mergeCell ref="T13:V13"/>
    <mergeCell ref="W13:Y13"/>
    <mergeCell ref="Z13:AB13"/>
    <mergeCell ref="B14:C14"/>
    <mergeCell ref="L13:M13"/>
    <mergeCell ref="N13:P13"/>
    <mergeCell ref="B48:C48"/>
    <mergeCell ref="D13:E13"/>
    <mergeCell ref="F13:G13"/>
    <mergeCell ref="H13:I13"/>
    <mergeCell ref="J13:K13"/>
    <mergeCell ref="A6:J6"/>
    <mergeCell ref="A10:AB10"/>
    <mergeCell ref="D11:M11"/>
    <mergeCell ref="N11:AB11"/>
    <mergeCell ref="D12:M12"/>
    <mergeCell ref="N12:AB12"/>
  </mergeCells>
  <dataValidations count="3">
    <dataValidation operator="equal" allowBlank="1" showInputMessage="1" showErrorMessage="1" sqref="H8:H9 H52" xr:uid="{4CAB3226-0BC1-4148-A65B-9BDDBAB03A72}"/>
    <dataValidation type="whole" allowBlank="1" showInputMessage="1" showErrorMessage="1" error="Please enter integer" sqref="D72:AB72 D29:AB29 D126:E126 D110:E110 D165:E165 D149:E149 G189:H189 D88:AB88 D45:AB45 D189:E189 D205:H205" xr:uid="{6530CFC4-A842-447C-92C1-D75A81A7BF12}">
      <formula1>-999999999999999</formula1>
      <formula2>999999999999999</formula2>
    </dataValidation>
    <dataValidation type="decimal" allowBlank="1" showInputMessage="1" showErrorMessage="1" errorTitle="Error" error="Please enter a number of +/- 11 digits" sqref="G202:H204 D200:H201 D160:E161 G190:H197 I187:I197 F187:F197 E166 E162:E164 D121:E122 D150:E157 D147:E148 D137:E144 E127 E123:E125 D83:AB84 D111:E118 D108:E109 D98:E105 N89:AB89 N85:AB87 D40:AB41 D73:AB80 D70:AB71 D60:AB67 N46:AB46 N42:AB44 D17:AB24 D30:AB37 D27:AB28 D187:E188 D190:E197 D177:I184 G187:H188 G206:I206 I200:I205" xr:uid="{05F8815E-8451-436E-8361-38F0CCA9A6E8}">
      <formula1>-99999999999</formula1>
      <formula2>99999999999</formula2>
    </dataValidation>
  </dataValidations>
  <pageMargins left="0.31496062992125984" right="0.31496062992125984" top="0.74803149606299213" bottom="0.74803149606299213" header="0.31496062992125984" footer="0.31496062992125984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014752-10d2-4e4e-b400-508dd7461717">
      <Terms xmlns="http://schemas.microsoft.com/office/infopath/2007/PartnerControls"/>
    </lcf76f155ced4ddcb4097134ff3c332f>
    <password_x003a_kinetix_x0040_2023 xmlns="0e014752-10d2-4e4e-b400-508dd7461717" xsi:nil="true"/>
    <TaxCatchAll xmlns="13e621c5-9dc0-45e5-862d-e71ac435d2e2" xsi:nil="true"/>
    <Phase xmlns="0e014752-10d2-4e4e-b400-508dd746171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7F4B6AFC0CF4E91695D0A351844E7" ma:contentTypeVersion="19" ma:contentTypeDescription="Create a new document." ma:contentTypeScope="" ma:versionID="6e1b04eb4601b9fc30d0904e1b6bd7ad">
  <xsd:schema xmlns:xsd="http://www.w3.org/2001/XMLSchema" xmlns:xs="http://www.w3.org/2001/XMLSchema" xmlns:p="http://schemas.microsoft.com/office/2006/metadata/properties" xmlns:ns2="0e014752-10d2-4e4e-b400-508dd7461717" xmlns:ns3="13e621c5-9dc0-45e5-862d-e71ac435d2e2" targetNamespace="http://schemas.microsoft.com/office/2006/metadata/properties" ma:root="true" ma:fieldsID="17d1d78faa5ea929ea811cda4248bcb2" ns2:_="" ns3:_="">
    <xsd:import namespace="0e014752-10d2-4e4e-b400-508dd7461717"/>
    <xsd:import namespace="13e621c5-9dc0-45e5-862d-e71ac435d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password_x003a_kinetix_x0040_2023" minOccurs="0"/>
                <xsd:element ref="ns2:MediaServiceSearchProperties" minOccurs="0"/>
                <xsd:element ref="ns2:Phas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14752-10d2-4e4e-b400-508dd74617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ff76e5f-46cc-4c9b-a69e-56569a6a0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password_x003a_kinetix_x0040_2023" ma:index="21" nillable="true" ma:displayName="password : Kinetix@2023" ma:format="Dropdown" ma:internalName="password_x003a_kinetix_x0040_2023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hase" ma:index="23" nillable="true" ma:displayName="Phase" ma:format="Dropdown" ma:internalName="Phase">
      <xsd:simpleType>
        <xsd:restriction base="dms:Choice">
          <xsd:enumeration value="Phase 1A"/>
          <xsd:enumeration value="Phase 1B"/>
          <xsd:enumeration value="PSC"/>
          <xsd:enumeration value="Checkpoint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621c5-9dc0-45e5-862d-e71ac435d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6448f13-867d-4468-8d93-eac99e17419d}" ma:internalName="TaxCatchAll" ma:showField="CatchAllData" ma:web="13e621c5-9dc0-45e5-862d-e71ac435d2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0260E0-C5FF-41B0-A99D-2D1124D5BC39}">
  <ds:schemaRefs>
    <ds:schemaRef ds:uri="http://schemas.microsoft.com/office/2006/metadata/properties"/>
    <ds:schemaRef ds:uri="http://schemas.microsoft.com/office/infopath/2007/PartnerControls"/>
    <ds:schemaRef ds:uri="0e014752-10d2-4e4e-b400-508dd7461717"/>
    <ds:schemaRef ds:uri="13e621c5-9dc0-45e5-862d-e71ac435d2e2"/>
  </ds:schemaRefs>
</ds:datastoreItem>
</file>

<file path=customXml/itemProps2.xml><?xml version="1.0" encoding="utf-8"?>
<ds:datastoreItem xmlns:ds="http://schemas.openxmlformats.org/officeDocument/2006/customXml" ds:itemID="{6E369643-524E-47F6-8744-FEAF32279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14752-10d2-4e4e-b400-508dd7461717"/>
    <ds:schemaRef ds:uri="13e621c5-9dc0-45e5-862d-e71ac435d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A8017D-77B2-49C4-BBD5-6FDD8B56453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Validation Result</vt:lpstr>
      <vt:lpstr>B.LT.NB LT NB (monthly)</vt:lpstr>
      <vt:lpstr>B.LT.CMV LT CMV (monthly)</vt:lpstr>
    </vt:vector>
  </TitlesOfParts>
  <Manager/>
  <Company>Insurance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Insurance Authority</dc:creator>
  <cp:keywords/>
  <dc:description/>
  <cp:revision/>
  <dcterms:created xsi:type="dcterms:W3CDTF">2026-01-27T06:47:39Z</dcterms:created>
  <dcterms:modified xsi:type="dcterms:W3CDTF">2026-02-23T03:35:33Z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0x010100A797F4B6AFC0CF4E91695D0A351844E7</vt:lpwstr>
  </property>
  <property fmtid="{D5CDD505-2E9C-101B-9397-08002B2CF9AE}" pid="3" name="MediaServiceImageTags">
    <vt:lpwstr/>
  </property>
</Properties>
</file>