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U:\Long Term Division\_Major Groups\GFRT-1\Amendments on CASI templates Cover pages\Updated version\"/>
    </mc:Choice>
  </mc:AlternateContent>
  <xr:revisionPtr revIDLastSave="0" documentId="13_ncr:1_{4FF4D341-504F-4ECD-B243-5BF403EE194E}" xr6:coauthVersionLast="47" xr6:coauthVersionMax="47" xr10:uidLastSave="{00000000-0000-0000-0000-000000000000}"/>
  <bookViews>
    <workbookView xWindow="-120" yWindow="-120" windowWidth="29040" windowHeight="15720" tabRatio="787" xr2:uid="{00000000-000D-0000-FFFF-FFFF00000000}"/>
  </bookViews>
  <sheets>
    <sheet name="Cover" sheetId="31" r:id="rId1"/>
    <sheet name="Entity Update" sheetId="29" r:id="rId2"/>
    <sheet name="CASI-QR01" sheetId="4" r:id="rId3"/>
    <sheet name="CASI-QR02" sheetId="12" r:id="rId4"/>
    <sheet name="CASI-QR03" sheetId="23" r:id="rId5"/>
    <sheet name="CASI-QR04a" sheetId="35" r:id="rId6"/>
    <sheet name="CASI-QR04b" sheetId="32" r:id="rId7"/>
  </sheets>
  <definedNames>
    <definedName name="DATE">Cover!$F$10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5" l="1"/>
  <c r="B9" i="4" l="1"/>
  <c r="B9" i="32"/>
  <c r="W48" i="23"/>
  <c r="F48" i="23"/>
  <c r="W47" i="23"/>
  <c r="F47" i="23"/>
  <c r="W42" i="23"/>
  <c r="F42" i="23"/>
  <c r="V41" i="23"/>
  <c r="E41" i="23"/>
  <c r="F41" i="23" s="1"/>
  <c r="Z37" i="23"/>
  <c r="Y37" i="23"/>
  <c r="V37" i="23"/>
  <c r="U37" i="23"/>
  <c r="S37" i="23"/>
  <c r="R37" i="23"/>
  <c r="Q37" i="23"/>
  <c r="P37" i="23"/>
  <c r="O37" i="23"/>
  <c r="N37" i="23"/>
  <c r="M37" i="23"/>
  <c r="L37" i="23"/>
  <c r="K37" i="23"/>
  <c r="J37" i="23"/>
  <c r="I37" i="23"/>
  <c r="H37" i="23"/>
  <c r="E37" i="23"/>
  <c r="D37" i="23"/>
  <c r="W36" i="23"/>
  <c r="F36" i="23"/>
  <c r="W35" i="23"/>
  <c r="F35" i="23"/>
  <c r="W34" i="23"/>
  <c r="F34" i="23"/>
  <c r="W33" i="23"/>
  <c r="F33" i="23"/>
  <c r="W32" i="23"/>
  <c r="F32" i="23"/>
  <c r="W31" i="23"/>
  <c r="F31" i="23"/>
  <c r="W30" i="23"/>
  <c r="W37" i="23" s="1"/>
  <c r="F30" i="23"/>
  <c r="F37" i="23" s="1"/>
  <c r="Y28" i="23"/>
  <c r="Y39" i="23" s="1"/>
  <c r="S28" i="23"/>
  <c r="S39" i="23" s="1"/>
  <c r="R28" i="23"/>
  <c r="R39" i="23" s="1"/>
  <c r="O28" i="23"/>
  <c r="O39" i="23" s="1"/>
  <c r="N28" i="23"/>
  <c r="N39" i="23" s="1"/>
  <c r="K28" i="23"/>
  <c r="K39" i="23" s="1"/>
  <c r="J28" i="23"/>
  <c r="J39" i="23" s="1"/>
  <c r="E28" i="23"/>
  <c r="E39" i="23" s="1"/>
  <c r="E43" i="23" s="1"/>
  <c r="W26" i="23"/>
  <c r="F26" i="23"/>
  <c r="Z24" i="23"/>
  <c r="Y24" i="23"/>
  <c r="V24" i="23"/>
  <c r="U24" i="23"/>
  <c r="S24" i="23"/>
  <c r="R24" i="23"/>
  <c r="Q24" i="23"/>
  <c r="P24" i="23"/>
  <c r="O24" i="23"/>
  <c r="N24" i="23"/>
  <c r="M24" i="23"/>
  <c r="L24" i="23"/>
  <c r="K24" i="23"/>
  <c r="J24" i="23"/>
  <c r="I24" i="23"/>
  <c r="H24" i="23"/>
  <c r="E24" i="23"/>
  <c r="D24" i="23"/>
  <c r="W23" i="23"/>
  <c r="F23" i="23"/>
  <c r="W22" i="23"/>
  <c r="F22" i="23"/>
  <c r="W21" i="23"/>
  <c r="F21" i="23"/>
  <c r="W20" i="23"/>
  <c r="W24" i="23" s="1"/>
  <c r="F20" i="23"/>
  <c r="F24" i="23" s="1"/>
  <c r="Z18" i="23"/>
  <c r="Z28" i="23" s="1"/>
  <c r="Z39" i="23" s="1"/>
  <c r="Y18" i="23"/>
  <c r="V18" i="23"/>
  <c r="V28" i="23" s="1"/>
  <c r="V39" i="23" s="1"/>
  <c r="V43" i="23" s="1"/>
  <c r="U18" i="23"/>
  <c r="U28" i="23" s="1"/>
  <c r="U39" i="23" s="1"/>
  <c r="U43" i="23" s="1"/>
  <c r="Y41" i="23" s="1"/>
  <c r="S18" i="23"/>
  <c r="R18" i="23"/>
  <c r="Q18" i="23"/>
  <c r="Q28" i="23" s="1"/>
  <c r="Q39" i="23" s="1"/>
  <c r="P18" i="23"/>
  <c r="P28" i="23" s="1"/>
  <c r="P39" i="23" s="1"/>
  <c r="O18" i="23"/>
  <c r="N18" i="23"/>
  <c r="M18" i="23"/>
  <c r="M28" i="23" s="1"/>
  <c r="M39" i="23" s="1"/>
  <c r="L18" i="23"/>
  <c r="L28" i="23" s="1"/>
  <c r="L39" i="23" s="1"/>
  <c r="K18" i="23"/>
  <c r="J18" i="23"/>
  <c r="I18" i="23"/>
  <c r="I28" i="23" s="1"/>
  <c r="I39" i="23" s="1"/>
  <c r="H18" i="23"/>
  <c r="H28" i="23" s="1"/>
  <c r="H39" i="23" s="1"/>
  <c r="E18" i="23"/>
  <c r="D18" i="23"/>
  <c r="D28" i="23" s="1"/>
  <c r="D39" i="23" s="1"/>
  <c r="D43" i="23" s="1"/>
  <c r="H41" i="23" s="1"/>
  <c r="W17" i="23"/>
  <c r="F17" i="23"/>
  <c r="W16" i="23"/>
  <c r="W18" i="23" s="1"/>
  <c r="F16" i="23"/>
  <c r="F18" i="23" s="1"/>
  <c r="F14" i="23"/>
  <c r="E14" i="23"/>
  <c r="H14" i="23" s="1"/>
  <c r="D14" i="23"/>
  <c r="B9" i="23"/>
  <c r="Y17" i="12"/>
  <c r="X17" i="12"/>
  <c r="W17" i="12"/>
  <c r="U17" i="12"/>
  <c r="T17" i="12"/>
  <c r="S17" i="12"/>
  <c r="R17" i="12"/>
  <c r="Q17" i="12"/>
  <c r="P17" i="12"/>
  <c r="O17" i="12"/>
  <c r="N17" i="12"/>
  <c r="M17" i="12"/>
  <c r="L17" i="12"/>
  <c r="K17" i="12"/>
  <c r="J17" i="12"/>
  <c r="I17" i="12"/>
  <c r="H17" i="12"/>
  <c r="Y16" i="12"/>
  <c r="X16" i="12"/>
  <c r="W16" i="12"/>
  <c r="U16" i="12"/>
  <c r="T16" i="12"/>
  <c r="S16" i="12"/>
  <c r="R16" i="12"/>
  <c r="Q16" i="12"/>
  <c r="P16" i="12"/>
  <c r="O16" i="12"/>
  <c r="N16" i="12"/>
  <c r="M16" i="12"/>
  <c r="L16" i="12"/>
  <c r="K16" i="12"/>
  <c r="J16" i="12"/>
  <c r="I16" i="12"/>
  <c r="H16" i="12"/>
  <c r="Y15" i="12"/>
  <c r="X15" i="12"/>
  <c r="W15" i="12"/>
  <c r="U15" i="12"/>
  <c r="T15" i="12"/>
  <c r="S15" i="12"/>
  <c r="R15" i="12"/>
  <c r="Q15" i="12"/>
  <c r="P15" i="12"/>
  <c r="O15" i="12"/>
  <c r="N15" i="12"/>
  <c r="M15" i="12"/>
  <c r="L15" i="12"/>
  <c r="K15" i="12"/>
  <c r="J15" i="12"/>
  <c r="I15" i="12"/>
  <c r="H15" i="12"/>
  <c r="Y14" i="12"/>
  <c r="X14" i="12"/>
  <c r="W14" i="12"/>
  <c r="U14" i="12"/>
  <c r="T14" i="12"/>
  <c r="S14" i="12"/>
  <c r="R14" i="12"/>
  <c r="Q14" i="12"/>
  <c r="P14" i="12"/>
  <c r="O14" i="12"/>
  <c r="N14" i="12"/>
  <c r="M14" i="12"/>
  <c r="L14" i="12"/>
  <c r="K14" i="12"/>
  <c r="J14" i="12"/>
  <c r="I14" i="12"/>
  <c r="H14" i="12"/>
  <c r="B9" i="12"/>
  <c r="Y32" i="4"/>
  <c r="X32" i="4"/>
  <c r="W32" i="4"/>
  <c r="U32" i="4"/>
  <c r="T32" i="4"/>
  <c r="S32" i="4"/>
  <c r="R32" i="4"/>
  <c r="Q32" i="4"/>
  <c r="P32" i="4"/>
  <c r="O32" i="4"/>
  <c r="N32" i="4"/>
  <c r="M32" i="4"/>
  <c r="L32" i="4"/>
  <c r="K32" i="4"/>
  <c r="J32" i="4"/>
  <c r="I32" i="4"/>
  <c r="H32" i="4"/>
  <c r="F32" i="4"/>
  <c r="D32" i="4"/>
  <c r="Y31" i="4"/>
  <c r="X31" i="4"/>
  <c r="W31" i="4"/>
  <c r="U31" i="4"/>
  <c r="T31" i="4"/>
  <c r="S31" i="4"/>
  <c r="R31" i="4"/>
  <c r="Q31" i="4"/>
  <c r="P31" i="4"/>
  <c r="O31" i="4"/>
  <c r="N31" i="4"/>
  <c r="M31" i="4"/>
  <c r="L31" i="4"/>
  <c r="K31" i="4"/>
  <c r="J31" i="4"/>
  <c r="I31" i="4"/>
  <c r="H31" i="4"/>
  <c r="F31" i="4"/>
  <c r="D31" i="4"/>
  <c r="Y30" i="4"/>
  <c r="X30" i="4"/>
  <c r="W30" i="4"/>
  <c r="U30" i="4"/>
  <c r="T30" i="4"/>
  <c r="S30" i="4"/>
  <c r="R30" i="4"/>
  <c r="Q30" i="4"/>
  <c r="P30" i="4"/>
  <c r="O30" i="4"/>
  <c r="N30" i="4"/>
  <c r="M30" i="4"/>
  <c r="L30" i="4"/>
  <c r="K30" i="4"/>
  <c r="J30" i="4"/>
  <c r="I30" i="4"/>
  <c r="H30" i="4"/>
  <c r="F30" i="4"/>
  <c r="D30" i="4"/>
  <c r="Y29" i="4"/>
  <c r="X29" i="4"/>
  <c r="W29" i="4"/>
  <c r="U29" i="4"/>
  <c r="T29" i="4"/>
  <c r="S29" i="4"/>
  <c r="R29" i="4"/>
  <c r="Q29" i="4"/>
  <c r="P29" i="4"/>
  <c r="O29" i="4"/>
  <c r="N29" i="4"/>
  <c r="M29" i="4"/>
  <c r="L29" i="4"/>
  <c r="K29" i="4"/>
  <c r="J29" i="4"/>
  <c r="I29" i="4"/>
  <c r="H29" i="4"/>
  <c r="F29" i="4"/>
  <c r="D29" i="4"/>
  <c r="B21" i="29"/>
  <c r="B22" i="29" s="1"/>
  <c r="B23" i="29" s="1"/>
  <c r="B24" i="29" s="1"/>
  <c r="B25" i="29" s="1"/>
  <c r="B26" i="29" s="1"/>
  <c r="B27" i="29" s="1"/>
  <c r="B28" i="29" s="1"/>
  <c r="B29" i="29" s="1"/>
  <c r="B30" i="29" s="1"/>
  <c r="B31" i="29" s="1"/>
  <c r="B32" i="29" s="1"/>
  <c r="B33" i="29" s="1"/>
  <c r="B34" i="29" s="1"/>
  <c r="B35" i="29" s="1"/>
  <c r="B36" i="29" s="1"/>
  <c r="B37" i="29" s="1"/>
  <c r="B38" i="29" s="1"/>
  <c r="B39" i="29" s="1"/>
  <c r="B9" i="29"/>
  <c r="W28" i="23" l="1"/>
  <c r="W39" i="23" s="1"/>
  <c r="W43" i="23" s="1"/>
  <c r="H43" i="23"/>
  <c r="I41" i="23" s="1"/>
  <c r="I43" i="23" s="1"/>
  <c r="J41" i="23" s="1"/>
  <c r="J43" i="23" s="1"/>
  <c r="K41" i="23" s="1"/>
  <c r="K43" i="23" s="1"/>
  <c r="L41" i="23" s="1"/>
  <c r="L43" i="23" s="1"/>
  <c r="M41" i="23" s="1"/>
  <c r="M43" i="23" s="1"/>
  <c r="N41" i="23" s="1"/>
  <c r="N43" i="23" s="1"/>
  <c r="O41" i="23" s="1"/>
  <c r="O43" i="23" s="1"/>
  <c r="P41" i="23" s="1"/>
  <c r="P43" i="23" s="1"/>
  <c r="Q41" i="23" s="1"/>
  <c r="Q43" i="23" s="1"/>
  <c r="R41" i="23" s="1"/>
  <c r="R43" i="23" s="1"/>
  <c r="S41" i="23" s="1"/>
  <c r="S43" i="23" s="1"/>
  <c r="Y14" i="23"/>
  <c r="W14" i="23"/>
  <c r="V14" i="23"/>
  <c r="I14" i="23"/>
  <c r="J14" i="23" s="1"/>
  <c r="K14" i="23" s="1"/>
  <c r="L14" i="23" s="1"/>
  <c r="M14" i="23" s="1"/>
  <c r="N14" i="23" s="1"/>
  <c r="O14" i="23" s="1"/>
  <c r="P14" i="23" s="1"/>
  <c r="Q14" i="23" s="1"/>
  <c r="R14" i="23" s="1"/>
  <c r="S14" i="23" s="1"/>
  <c r="Z14" i="23"/>
  <c r="U14" i="23"/>
  <c r="F28" i="23"/>
  <c r="F39" i="23" s="1"/>
  <c r="F43" i="23" s="1"/>
  <c r="Y43" i="23"/>
  <c r="Z41" i="23" s="1"/>
  <c r="Z43" i="23" s="1"/>
</calcChain>
</file>

<file path=xl/sharedStrings.xml><?xml version="1.0" encoding="utf-8"?>
<sst xmlns="http://schemas.openxmlformats.org/spreadsheetml/2006/main" count="325" uniqueCount="244">
  <si>
    <t>(1A)</t>
  </si>
  <si>
    <t>(Local)  Group Minimum Capital Requirement ("MCR")</t>
  </si>
  <si>
    <t>(1B)</t>
  </si>
  <si>
    <t>(Local)  Group Prescribed Capital Requirement ("PCR")</t>
  </si>
  <si>
    <t>(1C)</t>
  </si>
  <si>
    <t>(1D)</t>
  </si>
  <si>
    <t>(Adjustments)  Group Minimum Capital Requirement</t>
  </si>
  <si>
    <t>(1E)</t>
  </si>
  <si>
    <t>(Adjustments)  Group Prescribed Capital Requirement</t>
  </si>
  <si>
    <t>(1F)</t>
  </si>
  <si>
    <t>(LCSM)  Group Minimum Capital Requirement</t>
  </si>
  <si>
    <t>(LCSM)  Group Prescribed Capital Requirement</t>
  </si>
  <si>
    <t>(please add additional rows, if appropriate)</t>
  </si>
  <si>
    <t>Deferred tax assets</t>
  </si>
  <si>
    <t>#</t>
  </si>
  <si>
    <t xml:space="preserve">  FX impact</t>
  </si>
  <si>
    <t>&lt;&lt; please add any item as appropriate &gt;&gt;</t>
  </si>
  <si>
    <t xml:space="preserve">  Debt redemption</t>
  </si>
  <si>
    <t>Commentary</t>
  </si>
  <si>
    <t>(Please add additional columns, if appropriate)</t>
  </si>
  <si>
    <t>NOTE :</t>
  </si>
  <si>
    <t>Rolling 12-month forecast</t>
  </si>
  <si>
    <t>Actual YTD</t>
  </si>
  <si>
    <t>Prior YTD Forecast</t>
  </si>
  <si>
    <t>Current FY Forecast</t>
  </si>
  <si>
    <t>Prior FY Forecast</t>
  </si>
  <si>
    <t>Variance:
Current vs Prior 
FY Forecast</t>
  </si>
  <si>
    <t>Current Forecast</t>
  </si>
  <si>
    <t xml:space="preserve">  External interest paid on debt instruments</t>
  </si>
  <si>
    <t>Dividend paid to shareholders</t>
  </si>
  <si>
    <t>Operating cashflows after dividend</t>
  </si>
  <si>
    <t xml:space="preserve">  Debt issuance or refinancing</t>
  </si>
  <si>
    <t xml:space="preserve">  Capital injection into supervised group members</t>
  </si>
  <si>
    <t>Variance: Actual vs Prior Forecast</t>
  </si>
  <si>
    <t xml:space="preserve">Reporting Date : </t>
  </si>
  <si>
    <t>Goodwill acquired in business combination</t>
  </si>
  <si>
    <t>Deferred acquisition costs for insurance contracts</t>
  </si>
  <si>
    <t>(1G)</t>
  </si>
  <si>
    <t>(1H)</t>
  </si>
  <si>
    <t>Instructions:</t>
  </si>
  <si>
    <t>a.</t>
  </si>
  <si>
    <t>i.</t>
  </si>
  <si>
    <t>(please insert additional rows if necessary)</t>
  </si>
  <si>
    <t>(1A) + (1E)</t>
  </si>
  <si>
    <t>(1B) + (1F)</t>
  </si>
  <si>
    <t>(1C) + (1G)</t>
  </si>
  <si>
    <t>(1D) + (1H)</t>
  </si>
  <si>
    <t>Local statutory capital basis (Note 1):</t>
  </si>
  <si>
    <t>Local Capital Summation Method ("LCSM"):</t>
  </si>
  <si>
    <t>Remarks</t>
  </si>
  <si>
    <t>Supervised Group</t>
  </si>
  <si>
    <t>Points to note</t>
  </si>
  <si>
    <t xml:space="preserve">b. </t>
  </si>
  <si>
    <t>Reporting Date</t>
  </si>
  <si>
    <t>(LCSM)  Eligible Group Capital Resources for meeting GMCR</t>
  </si>
  <si>
    <t>(LCSM)  Eligible Group Capital Resources for meeting GPCR</t>
  </si>
  <si>
    <t>(Adjustments)  Eligible Group Capital Resources for meeting MCR</t>
  </si>
  <si>
    <t>(Adjustments)  Eligible Group Capital Resources for meeting PCR</t>
  </si>
  <si>
    <t>(Local)  Eligible Group Capital Resources for meeting MCR</t>
  </si>
  <si>
    <t>(Local)  Eligible Group Capital Resources for meeting PCR</t>
  </si>
  <si>
    <t>(please insert entity identifier)</t>
  </si>
  <si>
    <t>3) 'Corporate activities' should be further broken down into specific projects which the supervised group is undertaking or to be undertaken</t>
  </si>
  <si>
    <t>Notes:</t>
  </si>
  <si>
    <t>&lt;&lt; please add any item as appropriate&gt;&gt;</t>
  </si>
  <si>
    <t>&lt;&lt;breakdown by material supervised group member&gt;&gt;</t>
  </si>
  <si>
    <t>(please specify currency and unit)</t>
  </si>
  <si>
    <t>Ring-fenced fund 1 - Eligible Capital Resources</t>
  </si>
  <si>
    <t>Ring-fenced fund 1 - MCR</t>
  </si>
  <si>
    <t>Ring-fenced fund 1 - PCR</t>
  </si>
  <si>
    <t>Ring-fenced fund 2 - Eligible Capital Resources</t>
  </si>
  <si>
    <t>Ring-fenced fund 2 - MCR</t>
  </si>
  <si>
    <t>Ring-fenced fund 2 - PCR</t>
  </si>
  <si>
    <t>Total Corporate Centre cash flow</t>
  </si>
  <si>
    <t>Opening Corporate Centre cash position</t>
  </si>
  <si>
    <t>Closing Corporate Centre cash position</t>
  </si>
  <si>
    <t>5) Examples of other liquid resources may include commercial papers, external committed credit facilities etc.</t>
  </si>
  <si>
    <t>"Entity identifier" should be a unique string for each legal entity which can be used as a cross reference to other parts of the templates to ensure consistency</t>
  </si>
  <si>
    <t>Note 3:  Only material supervised group members needs separate reporting from the group capital position, the materiality threshold should be agreed by the IA</t>
  </si>
  <si>
    <t>Note 1:  Local statutory capital basis results should be consistent with local statutory accounts submitted to local supervisors if applicable</t>
  </si>
  <si>
    <t xml:space="preserve">Name of Material Entity 1 </t>
  </si>
  <si>
    <t>Name of Material Entity 2</t>
  </si>
  <si>
    <t>Name of Material Entity 3</t>
  </si>
  <si>
    <t>Name of Material Entity 4</t>
  </si>
  <si>
    <t>Name of Material Entity 5</t>
  </si>
  <si>
    <t>Name of Material Entity 6</t>
  </si>
  <si>
    <t>Sum of other non-material insurance entities</t>
  </si>
  <si>
    <t>Sum of other non-material regulated non-insurance entities</t>
  </si>
  <si>
    <t>Sum of other non-material non-regulated entities</t>
  </si>
  <si>
    <t>(please insert applicable entity identifiers)</t>
  </si>
  <si>
    <t xml:space="preserve">  Corporate activities</t>
  </si>
  <si>
    <t>1. The reporting dates for quarterly submission will be 31 March, 30 June, 30 September and 31 December of each calendar year.</t>
  </si>
  <si>
    <t>Reporting Date :</t>
  </si>
  <si>
    <t>Notes :</t>
  </si>
  <si>
    <t>Tiering of eligible group capital resources:</t>
  </si>
  <si>
    <t>Name of legal entity</t>
  </si>
  <si>
    <t>Reporting Tab</t>
  </si>
  <si>
    <t>Summary of reporting requirements in relation to CASI (Quarterly Submission) :</t>
  </si>
  <si>
    <t>Use of estimation techniques in this CASI (Quarterly Submission) :</t>
  </si>
  <si>
    <t>If estimation techniques are employed, please explain all estimation techniques used and provide justification of the rationale and appropriateness of the estimation techniques.</t>
  </si>
  <si>
    <t>Ring-fenced Funds (Note 2):</t>
  </si>
  <si>
    <t>Description</t>
  </si>
  <si>
    <t>Group Capital Adequacy</t>
  </si>
  <si>
    <t>Supplementary Data for Capital Adequacy Assessment</t>
  </si>
  <si>
    <t>Liquidity / Working Capital at Corporate Centre of the Supervised Group</t>
  </si>
  <si>
    <t>Use of estimation techniques? (Y/N)</t>
  </si>
  <si>
    <t>4) 'Other movements' is intended to capture any one-off or non-recurring cashflows that has a material impact to the group liquidity position</t>
  </si>
  <si>
    <t>1) Please explain the key movements from prior submission YTD forecast vs YTD actual results
2) Please explain the key movements from prior submission FY forecast vs current submission FY forecast</t>
  </si>
  <si>
    <t>Adjustments (Note 3):</t>
  </si>
  <si>
    <t>Note 3:  For elimination adjustment made against a supervised group member (e.g. investment in subsidiaries), please input the adjusted carrying value in the column corresponding to the relevant material entity rather than aggregating the amount</t>
  </si>
  <si>
    <t>Hong Kong Insurance Authority</t>
  </si>
  <si>
    <t xml:space="preserve">Name of the Designated Insurance Holding Company (DIHC) : </t>
  </si>
  <si>
    <t xml:space="preserve">Name of Key Person in Control Function: </t>
  </si>
  <si>
    <t xml:space="preserve">Title: </t>
  </si>
  <si>
    <t xml:space="preserve">Contact Number: </t>
  </si>
  <si>
    <t xml:space="preserve">Email address: </t>
  </si>
  <si>
    <t>Control Function:</t>
  </si>
  <si>
    <r>
      <t xml:space="preserve">THE RETURNS IS ELECTRONICALLY SIGNED BY A KEY PERSON(S) IN CONTROL FUNCTION FOR FINANCIAL CONTROL, RISK MANAGEMENT OR ACTUARIAL APPOINTED BY THE DIHC BELOW CERTIFYING THE INFORMATION CONTAINED THEREIN IS TRUE AND CORRECT.
</t>
    </r>
    <r>
      <rPr>
        <sz val="11"/>
        <color theme="1"/>
        <rFont val="Arial"/>
        <family val="2"/>
      </rPr>
      <t>(</t>
    </r>
    <r>
      <rPr>
        <i/>
        <sz val="11"/>
        <color theme="1"/>
        <rFont val="Arial"/>
        <family val="2"/>
      </rPr>
      <t>Please check the box to indicate sign-off)</t>
    </r>
  </si>
  <si>
    <t>For all estimation techniques used in this CASI (Quarterly Submission), the key person(s) in control function who signs off</t>
  </si>
  <si>
    <t>the submission should be responsible for ensuring the results produced from estimation techniques are not misleading</t>
  </si>
  <si>
    <t>and should justify and validate the appropriateness of the estimation techniques from time to time.</t>
  </si>
  <si>
    <t>Name of Material Branch 1.1</t>
  </si>
  <si>
    <t>1) The Corporate Centre of a supervised group refers to the entity(ies) which are involved in performing treasury activities (e.g. raising and deploying capital, pooling and hedging remittances) and critical to liquidity/working capital management within the group</t>
  </si>
  <si>
    <t>CASI-QR01</t>
  </si>
  <si>
    <t>CASI-QR02</t>
  </si>
  <si>
    <t>CASI-QR03</t>
  </si>
  <si>
    <t>Name of Material Branch 1.2</t>
  </si>
  <si>
    <t>Name of Material Branch 1.3</t>
  </si>
  <si>
    <t>Sum of other non-material Branch within Material Entity 1</t>
  </si>
  <si>
    <t>Name of Material Branch 2.1</t>
  </si>
  <si>
    <t>Name of Material Branch 2.2</t>
  </si>
  <si>
    <t>Name of Material Branch 2.3</t>
  </si>
  <si>
    <t>Sum of other non-material Branch within Material Entity 2</t>
  </si>
  <si>
    <t>CASI-QR01 Group Capital Adequacy</t>
  </si>
  <si>
    <t>Note 4:  Only material supervised group members needs separate reporting from the group capital position, the materiality threshold should be agreed by the IA</t>
  </si>
  <si>
    <t>CASI-QR02 Supplementary Data for Capital Adequacy Assessment</t>
  </si>
  <si>
    <t>2) Total remittances should be broken down by material supervised group members, or material branches / subsidiaries if applicable, consistent with CASI-QR01 tab</t>
  </si>
  <si>
    <r>
      <t xml:space="preserve">(please add additional rows for </t>
    </r>
    <r>
      <rPr>
        <b/>
        <i/>
        <sz val="12"/>
        <rFont val="Arial"/>
        <family val="2"/>
      </rPr>
      <t>each additional ring-fenced fund</t>
    </r>
    <r>
      <rPr>
        <i/>
        <sz val="12"/>
        <rFont val="Arial"/>
        <family val="2"/>
      </rPr>
      <t>, if appropriate)</t>
    </r>
  </si>
  <si>
    <r>
      <t>Corporate Centre of the Supervised Group</t>
    </r>
    <r>
      <rPr>
        <vertAlign val="superscript"/>
        <sz val="12"/>
        <rFont val="Arial"/>
        <family val="2"/>
      </rPr>
      <t>(1)</t>
    </r>
  </si>
  <si>
    <r>
      <t>Total central cashflows</t>
    </r>
    <r>
      <rPr>
        <vertAlign val="superscript"/>
        <sz val="12"/>
        <rFont val="Arial"/>
        <family val="2"/>
      </rPr>
      <t>(3)</t>
    </r>
  </si>
  <si>
    <r>
      <t>Other movements</t>
    </r>
    <r>
      <rPr>
        <vertAlign val="superscript"/>
        <sz val="12"/>
        <rFont val="Arial"/>
        <family val="2"/>
      </rPr>
      <t>(4)</t>
    </r>
  </si>
  <si>
    <r>
      <t>Other liquid resources</t>
    </r>
    <r>
      <rPr>
        <i/>
        <vertAlign val="superscript"/>
        <sz val="12"/>
        <rFont val="Arial"/>
        <family val="2"/>
      </rPr>
      <t>(5)</t>
    </r>
    <r>
      <rPr>
        <i/>
        <sz val="12"/>
        <rFont val="Arial"/>
        <family val="2"/>
      </rPr>
      <t xml:space="preserve"> (please specify)</t>
    </r>
  </si>
  <si>
    <r>
      <t>Entity Identifier</t>
    </r>
    <r>
      <rPr>
        <vertAlign val="superscript"/>
        <sz val="12"/>
        <color theme="1"/>
        <rFont val="Arial"/>
        <family val="2"/>
      </rPr>
      <t>(i)</t>
    </r>
  </si>
  <si>
    <t xml:space="preserve">c. </t>
  </si>
  <si>
    <t>Update of Entities within the Supervised Group</t>
  </si>
  <si>
    <t>(please insert operating jurisdiction)</t>
  </si>
  <si>
    <t>Group Capital Adequacy Supplementary Information Returns (CASI) (Quarterly Submission)</t>
  </si>
  <si>
    <t>that will impact the LCSM calculation in this CASI (Quarterly Submission)</t>
  </si>
  <si>
    <t>(LCSM) Eligible Group Capital Resources (Tier 1)</t>
  </si>
  <si>
    <t>Please list out ALL legal entities within the supervised group which have been added/removed since the most recent CASI (Annual Submission)</t>
  </si>
  <si>
    <t>(Local)  Scalar for MCR % (Note 2)</t>
  </si>
  <si>
    <t>(Local)  Scalar for PCR % (Note 2)</t>
  </si>
  <si>
    <t>Note 2:  'Scalar for MCR (PCR) %' should mean the ratio of MCR (PCR) relative to regulatory capital requirement according to the laws of the relevant local jurisdiction for LCSM calculation and reporting purposes.</t>
  </si>
  <si>
    <t>MCR and PCR are defined in accordance to rule 4 and 5 of the Insurance (Group Capital) Rules (Cap.41O) respectively</t>
  </si>
  <si>
    <t>(LCSM) Eligible Group Capital Resources (Tier 1 Limited)</t>
  </si>
  <si>
    <t>(LCSM) Eligible Group Capital Resources (Tier 2)</t>
  </si>
  <si>
    <t>Please provide details of the updated entity relative to the most recent CASI (Annual Submission)</t>
  </si>
  <si>
    <t>Please contact your case officer in case of doubt.</t>
  </si>
  <si>
    <t>The update is expected to cover both "default members of the supervised group" pursuant to s.95D(1) and "members of the supervised group which</t>
  </si>
  <si>
    <t>are included or excluded" pursuant to s.95D(2) of the Insurance Ordinance (Cap.41).</t>
  </si>
  <si>
    <t xml:space="preserve">   </t>
  </si>
  <si>
    <t>Breakdown by material supervised group members (Note 4):</t>
  </si>
  <si>
    <r>
      <t xml:space="preserve">Supervisory variation </t>
    </r>
    <r>
      <rPr>
        <i/>
        <sz val="12"/>
        <rFont val="Arial"/>
        <family val="2"/>
      </rPr>
      <t>(Note 5)</t>
    </r>
  </si>
  <si>
    <t>Note 5:  This refers to the supervisory variation applicable to a supervised group capital requirements is determined in accordance with s.95ZI of the Insurance Ordinance (Cap.41)</t>
  </si>
  <si>
    <t>Breakdown by material supervised group members (Note 3):</t>
  </si>
  <si>
    <t>Information on goodwill and other intangible assets (Note 4):</t>
  </si>
  <si>
    <t>Other non-transferrable assets (Note 5)</t>
  </si>
  <si>
    <t>Note 4:  The reporting in this part can be updated on an annual basis but the DIHC should provide updated estimates for any material changes between quarters</t>
  </si>
  <si>
    <t>Note 5:  The list of non-transferrable assets will be further specified by the IA from time to time</t>
  </si>
  <si>
    <t>Note 2:  Please provide the DIHC's definition to a ring-fenced fund. If there is more than one ring-fencing mechanism employed in the ring-fenced fund, please provide the details of and key differences between the ring-fencing mechanisms in the commentary</t>
  </si>
  <si>
    <t>2. The DIHC should submit this CASI (Quarterly Submission) to the IA within 2 months after the relevant quarter end date, subject to</t>
  </si>
  <si>
    <t xml:space="preserve">    any transitional arrangement.</t>
  </si>
  <si>
    <t>1) Please provide the key drivers of movement in group capital position against the last quarterly submission. If this is the first CASI submission, please provide the movement against the latest position submitted for designation purpose.
2) Please quote the financial impact on eligible group capital resources, GMCR and GPCR for each key driver highlighted in (1) above.</t>
  </si>
  <si>
    <t>1) For each ring-fenced fund. please provide (i) a description of the fund, (ii) the ring-fencing mechanism, (iii) supplementary information on how each fund is managed. Please provide additional supporting documentation as appropriate.
2) Please explain any key changes from the last quarterly submission
3) Please provide the details of non-transferrable assets including the type of assets and detailed description, as appropriate</t>
  </si>
  <si>
    <r>
      <t>Total remittances to group corporate centre</t>
    </r>
    <r>
      <rPr>
        <vertAlign val="superscript"/>
        <sz val="12"/>
        <rFont val="Arial"/>
        <family val="2"/>
      </rPr>
      <t>(2)</t>
    </r>
  </si>
  <si>
    <t>CASI-QR03 Liquidity / Working Capital at Corporate Centre of the Supervised Group</t>
  </si>
  <si>
    <t xml:space="preserve">2) The level of granularity expected is "position level" which is the aggregate position for a particular derivative instrument (rather than individual trades for the same instruments)      </t>
  </si>
  <si>
    <t>Notes</t>
  </si>
  <si>
    <t>CASI-QR04a Over-the-counter Derivatives</t>
  </si>
  <si>
    <r>
      <t xml:space="preserve">1) </t>
    </r>
    <r>
      <rPr>
        <b/>
        <sz val="12"/>
        <color rgb="FFFF0000"/>
        <rFont val="Arial"/>
        <family val="2"/>
      </rPr>
      <t xml:space="preserve">"Legal entity" </t>
    </r>
    <r>
      <rPr>
        <sz val="12"/>
        <rFont val="Arial"/>
        <family val="2"/>
      </rPr>
      <t>should be the name of the entity contractually entered in the derivatives agreement (DIHC or supervised group members)</t>
    </r>
  </si>
  <si>
    <t>Over-the-counter ("OTC") derivatives categories:</t>
  </si>
  <si>
    <t>4) Please note columns B has a pre-populated choice of categories</t>
  </si>
  <si>
    <t>Exchange traded derivatives categories:</t>
  </si>
  <si>
    <t>N. Other derivatives</t>
  </si>
  <si>
    <t>1) Please insert rows as required to cover all Exchange traded derivatives</t>
  </si>
  <si>
    <t>Interest rate derivatives</t>
  </si>
  <si>
    <t>Equity derivatives</t>
  </si>
  <si>
    <t>Foreign exchange ("FX") derivatives</t>
  </si>
  <si>
    <t>Other derivatives</t>
  </si>
  <si>
    <t>Foreign exchange "FX" derivatives</t>
  </si>
  <si>
    <t>A. Interest rate derivatives - Bond forwards</t>
  </si>
  <si>
    <t>1) Please insert rows as required to cover all Over-the-counter ("OTC") derivatives</t>
  </si>
  <si>
    <t>B. Interest rate derivatives - Interest-rates swaps</t>
  </si>
  <si>
    <t>C. Interest rate derivatives - Swaptions</t>
  </si>
  <si>
    <t xml:space="preserve">D. Interest rate derivatives - Other </t>
  </si>
  <si>
    <t>E. Equity derivatives - Equity forwards</t>
  </si>
  <si>
    <t>F. Equity derivatives - Equity options</t>
  </si>
  <si>
    <t>G. Equity derivatives - Other</t>
  </si>
  <si>
    <t xml:space="preserve">H. Foreign exchange ("FX") derivatives - FX forwards </t>
  </si>
  <si>
    <t>I. Foreign exchange ("FX") derivatives - Currency swaps</t>
  </si>
  <si>
    <t xml:space="preserve">J. Foreign exchange ("FX") derivatives - Other </t>
  </si>
  <si>
    <t>A. Interest rate derivatives - Money market &amp; bond futures</t>
  </si>
  <si>
    <t>C. Interest rate derivatives - Other contracts</t>
  </si>
  <si>
    <t>D. Equity derivatives - Equity index futures</t>
  </si>
  <si>
    <t>E. Equity derivatives - Equity index futures options</t>
  </si>
  <si>
    <t>F. Equity derivatives - Other contracts</t>
  </si>
  <si>
    <t xml:space="preserve">G. Foreign exchange "FX" derivatives - FX futures </t>
  </si>
  <si>
    <t>H. Foreign exchange "FX" derivatives - FX futures options</t>
  </si>
  <si>
    <t>I. Foreign exchange "FX" derivatives - Other contracts</t>
  </si>
  <si>
    <t>J. Other derivatives</t>
  </si>
  <si>
    <t>B. Interest rate derivatives - Bond futures options</t>
  </si>
  <si>
    <t>3) Use column P for all comments and explanations about reported derivatives positions</t>
  </si>
  <si>
    <t>CASI-QR04a</t>
  </si>
  <si>
    <t>CASI-QR04b</t>
  </si>
  <si>
    <t>Over-the-counter derivatives</t>
  </si>
  <si>
    <t>Exchange-traded derivatives</t>
  </si>
  <si>
    <t>2) Please note columns B has a pre-populated choice of categories</t>
  </si>
  <si>
    <t>3) Use column O for all comments and explanations about reported derivatives positions</t>
  </si>
  <si>
    <t>Credit derivatives</t>
  </si>
  <si>
    <t>K. Credit derivatives - Credit default swaps</t>
  </si>
  <si>
    <t>L. Credit derivatives - CDS options</t>
  </si>
  <si>
    <t>M. Credit derivatives - Other</t>
  </si>
  <si>
    <t>Contract Description</t>
  </si>
  <si>
    <t>Derivative Use/Purpose</t>
  </si>
  <si>
    <t>Legal Entity
(1)</t>
  </si>
  <si>
    <t>Counterparty Name</t>
  </si>
  <si>
    <t>Counterparty Credit Rating</t>
  </si>
  <si>
    <t>Underlying Contract</t>
  </si>
  <si>
    <t>Notional Currency  "CCY"</t>
  </si>
  <si>
    <t>Strike/Lock-in Rate</t>
  </si>
  <si>
    <t>Total Notional</t>
  </si>
  <si>
    <t>Over-the-counter ("OTC") Derivatives</t>
  </si>
  <si>
    <t>CASI-QR04b Exchange-traded Derivatives</t>
  </si>
  <si>
    <t>Exchange-traded Derivatives</t>
  </si>
  <si>
    <t>Legal Entity     (1)</t>
  </si>
  <si>
    <t>Exchange Name &amp; Country</t>
  </si>
  <si>
    <t>Number of Contracts</t>
  </si>
  <si>
    <t>Notional currency "CCY"</t>
  </si>
  <si>
    <t>Strike/Execution Rate</t>
  </si>
  <si>
    <t>Maturity Date
(DD/MM/YYYY)</t>
  </si>
  <si>
    <t>Current P&amp;L (USD)</t>
  </si>
  <si>
    <t>Current MV (USD)</t>
  </si>
  <si>
    <t>Total MV (USD)</t>
  </si>
  <si>
    <t>Values at Reporting Date (millions)</t>
  </si>
  <si>
    <t>Type(s) of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</si>
</sst>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dd/mm/yyyy"/>
  </numFmts>
  <fonts count="45">
    <font>
      <sz val="11"/>
      <color theme="1"/>
      <name val="Calibri"/>
      <family val="2"/>
      <scheme val="minor"/>
    </font>
    <font>
      <sz val="10"/>
      <color theme="1"/>
      <name val="Arial"/>
      <family val="2"/>
    </font>
    <font>
      <sz val="10"/>
      <name val="Arial"/>
      <family val="2"/>
    </font>
    <font>
      <sz val="11"/>
      <color theme="1"/>
      <name val="Arial"/>
      <family val="2"/>
    </font>
    <font>
      <sz val="12"/>
      <name val="新細明體"/>
      <family val="1"/>
      <charset val="136"/>
    </font>
    <font>
      <sz val="9"/>
      <name val="Arial"/>
      <family val="2"/>
    </font>
    <font>
      <sz val="11"/>
      <color theme="1"/>
      <name val="Calibri"/>
      <family val="2"/>
      <scheme val="minor"/>
    </font>
    <font>
      <b/>
      <sz val="11"/>
      <color theme="1"/>
      <name val="Arial"/>
      <family val="2"/>
    </font>
    <font>
      <sz val="11"/>
      <color theme="1"/>
      <name val="Calibri"/>
      <family val="2"/>
      <charset val="238"/>
      <scheme val="minor"/>
    </font>
    <font>
      <sz val="11"/>
      <color indexed="8"/>
      <name val="Calibri"/>
      <family val="2"/>
    </font>
    <font>
      <sz val="11"/>
      <color rgb="FF000000"/>
      <name val="Calibri"/>
      <family val="2"/>
      <charset val="1"/>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b/>
      <sz val="12"/>
      <color theme="1"/>
      <name val="Arial"/>
      <family val="2"/>
    </font>
    <font>
      <sz val="11"/>
      <color rgb="FF9C6500"/>
      <name val="Calibri"/>
      <family val="2"/>
      <scheme val="minor"/>
    </font>
    <font>
      <sz val="12"/>
      <color theme="1"/>
      <name val="Arial"/>
      <family val="2"/>
    </font>
    <font>
      <b/>
      <sz val="12"/>
      <name val="Arial"/>
      <family val="2"/>
    </font>
    <font>
      <sz val="12"/>
      <name val="Arial"/>
      <family val="2"/>
    </font>
    <font>
      <i/>
      <sz val="11"/>
      <color theme="1"/>
      <name val="Arial"/>
      <family val="2"/>
    </font>
    <font>
      <sz val="12"/>
      <color theme="0"/>
      <name val="Arial"/>
      <family val="2"/>
    </font>
    <font>
      <i/>
      <u/>
      <sz val="12"/>
      <name val="Arial"/>
      <family val="2"/>
    </font>
    <font>
      <i/>
      <sz val="12"/>
      <name val="Arial"/>
      <family val="2"/>
    </font>
    <font>
      <sz val="12"/>
      <color rgb="FFFF0000"/>
      <name val="Arial"/>
      <family val="2"/>
    </font>
    <font>
      <b/>
      <i/>
      <sz val="12"/>
      <name val="Arial"/>
      <family val="2"/>
    </font>
    <font>
      <vertAlign val="superscript"/>
      <sz val="12"/>
      <name val="Arial"/>
      <family val="2"/>
    </font>
    <font>
      <i/>
      <vertAlign val="superscript"/>
      <sz val="12"/>
      <name val="Arial"/>
      <family val="2"/>
    </font>
    <font>
      <b/>
      <u/>
      <sz val="12"/>
      <color theme="1"/>
      <name val="Arial"/>
      <family val="2"/>
    </font>
    <font>
      <u/>
      <sz val="12"/>
      <color theme="1"/>
      <name val="Arial"/>
      <family val="2"/>
    </font>
    <font>
      <vertAlign val="superscript"/>
      <sz val="12"/>
      <color theme="1"/>
      <name val="Arial"/>
      <family val="2"/>
    </font>
    <font>
      <i/>
      <sz val="12"/>
      <color theme="1"/>
      <name val="Arial"/>
      <family val="2"/>
    </font>
    <font>
      <sz val="9"/>
      <name val="Calibri"/>
      <family val="3"/>
      <charset val="136"/>
      <scheme val="minor"/>
    </font>
    <font>
      <b/>
      <sz val="16"/>
      <name val="Arial"/>
      <family val="2"/>
    </font>
    <font>
      <b/>
      <sz val="12"/>
      <color theme="0"/>
      <name val="Arial"/>
      <family val="2"/>
    </font>
    <font>
      <b/>
      <sz val="12"/>
      <color rgb="FFFF0000"/>
      <name val="Arial"/>
      <family val="2"/>
    </font>
    <font>
      <b/>
      <sz val="14"/>
      <color theme="0"/>
      <name val="Arial"/>
      <family val="2"/>
    </font>
  </fonts>
  <fills count="4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42"/>
        <bgColor indexed="64"/>
      </patternFill>
    </fill>
    <fill>
      <patternFill patternType="solid">
        <fgColor theme="2" tint="-9.9948118533890809E-2"/>
        <bgColor indexed="64"/>
      </patternFill>
    </fill>
    <fill>
      <patternFill patternType="solid">
        <fgColor indexed="4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bgColor indexed="64"/>
      </patternFill>
    </fill>
    <fill>
      <patternFill patternType="solid">
        <fgColor theme="8"/>
        <bgColor indexed="64"/>
      </patternFill>
    </fill>
    <fill>
      <patternFill patternType="solid">
        <fgColor rgb="FFCCFFCC"/>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indexed="64"/>
      </left>
      <right/>
      <top/>
      <bottom style="thin">
        <color indexed="64"/>
      </bottom>
      <diagonal/>
    </border>
    <border>
      <left/>
      <right style="thin">
        <color auto="1"/>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522">
    <xf numFmtId="0" fontId="0" fillId="0" borderId="0"/>
    <xf numFmtId="0" fontId="2" fillId="4" borderId="0" applyNumberFormat="0" applyFont="0" applyFill="0" applyBorder="0" applyAlignment="0"/>
    <xf numFmtId="0" fontId="3" fillId="5" borderId="2" applyFont="0" applyBorder="0" applyAlignment="0">
      <alignment horizontal="left" indent="1"/>
    </xf>
    <xf numFmtId="0" fontId="1" fillId="0" borderId="0"/>
    <xf numFmtId="0" fontId="1" fillId="0" borderId="0"/>
    <xf numFmtId="0" fontId="4" fillId="0" borderId="0"/>
    <xf numFmtId="0" fontId="2" fillId="0" borderId="0" applyNumberFormat="0" applyFont="0" applyBorder="0" applyAlignment="0"/>
    <xf numFmtId="3" fontId="5" fillId="6" borderId="2" applyNumberFormat="0" applyBorder="0" applyAlignment="0">
      <alignment vertical="center"/>
      <protection locked="0"/>
    </xf>
    <xf numFmtId="43" fontId="6" fillId="0" borderId="0" applyFont="0" applyFill="0" applyBorder="0" applyAlignment="0" applyProtection="0"/>
    <xf numFmtId="0" fontId="8" fillId="0" borderId="0"/>
    <xf numFmtId="0" fontId="6" fillId="38" borderId="0" applyNumberFormat="0" applyFont="0" applyFill="0" applyBorder="0" applyAlignment="0" applyProtection="0"/>
    <xf numFmtId="0" fontId="9" fillId="0" borderId="0"/>
    <xf numFmtId="0" fontId="6" fillId="0" borderId="0" applyNumberFormat="0" applyFont="0" applyFill="0" applyBorder="0" applyAlignment="0" applyProtection="0"/>
    <xf numFmtId="0" fontId="10" fillId="0" borderId="0"/>
    <xf numFmtId="0" fontId="10" fillId="0" borderId="0"/>
    <xf numFmtId="0" fontId="8" fillId="0" borderId="0"/>
    <xf numFmtId="0" fontId="11" fillId="0" borderId="0"/>
    <xf numFmtId="0" fontId="8" fillId="0" borderId="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9" borderId="0" applyNumberFormat="0" applyBorder="0" applyAlignment="0" applyProtection="0"/>
    <xf numFmtId="0" fontId="18" fillId="10" borderId="0" applyNumberFormat="0" applyBorder="0" applyAlignment="0" applyProtection="0"/>
    <xf numFmtId="0" fontId="19" fillId="11" borderId="14" applyNumberFormat="0" applyAlignment="0" applyProtection="0"/>
    <xf numFmtId="0" fontId="20" fillId="12" borderId="15" applyNumberFormat="0" applyAlignment="0" applyProtection="0"/>
    <xf numFmtId="0" fontId="8" fillId="13" borderId="16" applyNumberFormat="0" applyFont="0" applyAlignment="0" applyProtection="0"/>
    <xf numFmtId="0" fontId="21" fillId="0" borderId="0" applyNumberFormat="0" applyFill="0" applyBorder="0" applyAlignment="0" applyProtection="0"/>
    <xf numFmtId="0" fontId="1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12" fillId="37" borderId="0" applyNumberFormat="0" applyBorder="0" applyAlignment="0" applyProtection="0"/>
    <xf numFmtId="0" fontId="22"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6" fillId="0" borderId="0"/>
    <xf numFmtId="0" fontId="8" fillId="0" borderId="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9" borderId="0" applyNumberFormat="0" applyBorder="0" applyAlignment="0" applyProtection="0"/>
    <xf numFmtId="0" fontId="18" fillId="10" borderId="0" applyNumberFormat="0" applyBorder="0" applyAlignment="0" applyProtection="0"/>
    <xf numFmtId="0" fontId="19" fillId="11" borderId="14" applyNumberFormat="0" applyAlignment="0" applyProtection="0"/>
    <xf numFmtId="0" fontId="20" fillId="12" borderId="15" applyNumberFormat="0" applyAlignment="0" applyProtection="0"/>
    <xf numFmtId="0" fontId="8" fillId="13" borderId="16" applyNumberFormat="0" applyFont="0" applyAlignment="0" applyProtection="0"/>
    <xf numFmtId="0" fontId="21" fillId="0" borderId="0" applyNumberFormat="0" applyFill="0" applyBorder="0" applyAlignment="0" applyProtection="0"/>
    <xf numFmtId="0" fontId="1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12" fillId="37" borderId="0" applyNumberFormat="0" applyBorder="0" applyAlignment="0" applyProtection="0"/>
    <xf numFmtId="0" fontId="22"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4" fillId="10" borderId="0" applyNumberFormat="0" applyBorder="0" applyAlignment="0" applyProtection="0"/>
    <xf numFmtId="9" fontId="6" fillId="0" borderId="0" applyFont="0" applyFill="0" applyBorder="0" applyAlignment="0" applyProtection="0"/>
  </cellStyleXfs>
  <cellXfs count="153">
    <xf numFmtId="0" fontId="0" fillId="0" borderId="0" xfId="0"/>
    <xf numFmtId="0" fontId="23" fillId="0" borderId="0" xfId="0" applyFont="1"/>
    <xf numFmtId="0" fontId="23" fillId="39" borderId="0" xfId="0" applyFont="1" applyFill="1"/>
    <xf numFmtId="0" fontId="25" fillId="0" borderId="0" xfId="0" applyFont="1"/>
    <xf numFmtId="0" fontId="25" fillId="0" borderId="0" xfId="0" applyFont="1" applyAlignment="1">
      <alignment horizontal="right"/>
    </xf>
    <xf numFmtId="0" fontId="26" fillId="0" borderId="0" xfId="0" applyFont="1" applyAlignment="1">
      <alignment horizontal="left"/>
    </xf>
    <xf numFmtId="0" fontId="27" fillId="0" borderId="0" xfId="0" applyFont="1"/>
    <xf numFmtId="0" fontId="27" fillId="0" borderId="0" xfId="0" applyFont="1" applyAlignment="1">
      <alignment horizontal="right"/>
    </xf>
    <xf numFmtId="0" fontId="25" fillId="0" borderId="0" xfId="0" applyFont="1" applyAlignment="1">
      <alignment horizontal="left"/>
    </xf>
    <xf numFmtId="0" fontId="23" fillId="0" borderId="0" xfId="0" applyFont="1" applyAlignment="1">
      <alignment horizontal="left"/>
    </xf>
    <xf numFmtId="0" fontId="23" fillId="0" borderId="1" xfId="0" applyFont="1" applyBorder="1" applyAlignment="1">
      <alignment vertical="center"/>
    </xf>
    <xf numFmtId="0" fontId="25" fillId="0" borderId="1" xfId="0" applyFont="1" applyBorder="1" applyAlignment="1">
      <alignment vertical="center"/>
    </xf>
    <xf numFmtId="0" fontId="25" fillId="0" borderId="1" xfId="0" applyFont="1" applyBorder="1" applyAlignment="1">
      <alignment vertical="center" wrapText="1"/>
    </xf>
    <xf numFmtId="0" fontId="27" fillId="0" borderId="0" xfId="0" applyFont="1" applyAlignment="1">
      <alignment horizontal="left" vertical="top" wrapText="1"/>
    </xf>
    <xf numFmtId="0" fontId="29" fillId="40" borderId="1" xfId="0" applyFont="1" applyFill="1" applyBorder="1" applyAlignment="1">
      <alignment vertical="center"/>
    </xf>
    <xf numFmtId="0" fontId="27" fillId="39" borderId="0" xfId="0" applyFont="1" applyFill="1"/>
    <xf numFmtId="0" fontId="27" fillId="39" borderId="0" xfId="0" applyFont="1" applyFill="1" applyAlignment="1">
      <alignment horizontal="center" vertical="center"/>
    </xf>
    <xf numFmtId="14" fontId="27" fillId="4" borderId="0" xfId="0" applyNumberFormat="1" applyFont="1" applyFill="1" applyAlignment="1" applyProtection="1">
      <alignment horizontal="left"/>
      <protection locked="0"/>
    </xf>
    <xf numFmtId="0" fontId="30" fillId="39" borderId="0" xfId="0" applyFont="1" applyFill="1" applyAlignment="1">
      <alignment horizontal="left" vertical="center"/>
    </xf>
    <xf numFmtId="0" fontId="31" fillId="39" borderId="0" xfId="0" applyFont="1" applyFill="1"/>
    <xf numFmtId="0" fontId="31" fillId="7" borderId="0" xfId="0" applyFont="1" applyFill="1"/>
    <xf numFmtId="0" fontId="27" fillId="39" borderId="0" xfId="0" applyFont="1" applyFill="1" applyAlignment="1">
      <alignment horizontal="center" wrapText="1"/>
    </xf>
    <xf numFmtId="0" fontId="27" fillId="39" borderId="0" xfId="0" applyFont="1" applyFill="1" applyAlignment="1">
      <alignment wrapText="1"/>
    </xf>
    <xf numFmtId="0" fontId="30" fillId="2" borderId="0" xfId="0" applyFont="1" applyFill="1" applyAlignment="1">
      <alignment horizontal="left" vertical="center" wrapText="1"/>
    </xf>
    <xf numFmtId="0" fontId="31" fillId="7" borderId="0" xfId="0" applyFont="1" applyFill="1" applyAlignment="1">
      <alignment wrapText="1"/>
    </xf>
    <xf numFmtId="0" fontId="27" fillId="39" borderId="0" xfId="0" applyFont="1" applyFill="1" applyAlignment="1">
      <alignment horizontal="right"/>
    </xf>
    <xf numFmtId="38" fontId="27" fillId="8" borderId="1" xfId="0" applyNumberFormat="1" applyFont="1" applyFill="1" applyBorder="1"/>
    <xf numFmtId="38" fontId="27" fillId="3" borderId="1" xfId="0" applyNumberFormat="1" applyFont="1" applyFill="1" applyBorder="1"/>
    <xf numFmtId="38" fontId="27" fillId="39" borderId="0" xfId="0" applyNumberFormat="1" applyFont="1" applyFill="1"/>
    <xf numFmtId="38" fontId="27" fillId="2" borderId="1" xfId="0" quotePrefix="1" applyNumberFormat="1" applyFont="1" applyFill="1" applyBorder="1"/>
    <xf numFmtId="38" fontId="27" fillId="2" borderId="1" xfId="0" applyNumberFormat="1" applyFont="1" applyFill="1" applyBorder="1"/>
    <xf numFmtId="0" fontId="31" fillId="39" borderId="0" xfId="0" applyFont="1" applyFill="1" applyAlignment="1">
      <alignment wrapText="1"/>
    </xf>
    <xf numFmtId="0" fontId="26" fillId="39" borderId="0" xfId="0" applyFont="1" applyFill="1"/>
    <xf numFmtId="164" fontId="27" fillId="8" borderId="1" xfId="8" applyNumberFormat="1" applyFont="1" applyFill="1" applyBorder="1"/>
    <xf numFmtId="0" fontId="32" fillId="39" borderId="0" xfId="0" applyFont="1" applyFill="1"/>
    <xf numFmtId="0" fontId="30" fillId="39" borderId="0" xfId="0" applyFont="1" applyFill="1"/>
    <xf numFmtId="165" fontId="31" fillId="7" borderId="0" xfId="0" applyNumberFormat="1" applyFont="1" applyFill="1"/>
    <xf numFmtId="0" fontId="27" fillId="39" borderId="0" xfId="0" applyFont="1" applyFill="1" applyAlignment="1">
      <alignment horizontal="left" wrapText="1"/>
    </xf>
    <xf numFmtId="17" fontId="27" fillId="39" borderId="0" xfId="0" applyNumberFormat="1" applyFont="1" applyFill="1" applyAlignment="1">
      <alignment horizontal="center" vertical="center"/>
    </xf>
    <xf numFmtId="0" fontId="27" fillId="7" borderId="0" xfId="0" applyFont="1" applyFill="1" applyAlignment="1">
      <alignment wrapText="1"/>
    </xf>
    <xf numFmtId="164" fontId="27" fillId="8" borderId="0" xfId="8" applyNumberFormat="1" applyFont="1" applyFill="1"/>
    <xf numFmtId="164" fontId="27" fillId="39" borderId="0" xfId="8" applyNumberFormat="1" applyFont="1" applyFill="1"/>
    <xf numFmtId="0" fontId="27" fillId="8" borderId="0" xfId="0" applyFont="1" applyFill="1"/>
    <xf numFmtId="0" fontId="27" fillId="7" borderId="0" xfId="0" applyFont="1" applyFill="1"/>
    <xf numFmtId="0" fontId="27" fillId="39" borderId="5" xfId="0" applyFont="1" applyFill="1" applyBorder="1"/>
    <xf numFmtId="164" fontId="27" fillId="39" borderId="5" xfId="8" applyNumberFormat="1" applyFont="1" applyFill="1" applyBorder="1"/>
    <xf numFmtId="164" fontId="27" fillId="39" borderId="0" xfId="8" applyNumberFormat="1" applyFont="1" applyFill="1" applyBorder="1"/>
    <xf numFmtId="164" fontId="27" fillId="0" borderId="0" xfId="8" applyNumberFormat="1" applyFont="1"/>
    <xf numFmtId="0" fontId="25" fillId="39" borderId="0" xfId="0" applyFont="1" applyFill="1"/>
    <xf numFmtId="0" fontId="25" fillId="39" borderId="0" xfId="0" applyFont="1" applyFill="1" applyAlignment="1">
      <alignment wrapText="1"/>
    </xf>
    <xf numFmtId="0" fontId="36" fillId="39" borderId="0" xfId="0" applyFont="1" applyFill="1"/>
    <xf numFmtId="0" fontId="37" fillId="39" borderId="0" xfId="0" applyFont="1" applyFill="1"/>
    <xf numFmtId="0" fontId="25" fillId="39" borderId="0" xfId="0" applyFont="1" applyFill="1" applyAlignment="1">
      <alignment horizontal="center" vertical="center" wrapText="1"/>
    </xf>
    <xf numFmtId="0" fontId="25" fillId="39" borderId="0" xfId="0" applyFont="1" applyFill="1" applyAlignment="1">
      <alignment horizontal="left" vertical="center"/>
    </xf>
    <xf numFmtId="0" fontId="37" fillId="39" borderId="0" xfId="0" applyFont="1" applyFill="1" applyAlignment="1">
      <alignment horizontal="center" vertical="center" wrapText="1"/>
    </xf>
    <xf numFmtId="0" fontId="37" fillId="39" borderId="0" xfId="0" applyFont="1" applyFill="1" applyAlignment="1">
      <alignment horizontal="left" vertical="center"/>
    </xf>
    <xf numFmtId="0" fontId="25" fillId="39" borderId="1" xfId="0" applyFont="1" applyFill="1" applyBorder="1" applyAlignment="1">
      <alignment horizontal="center" vertical="center" wrapText="1"/>
    </xf>
    <xf numFmtId="0" fontId="25" fillId="39" borderId="0" xfId="0" applyFont="1" applyFill="1" applyAlignment="1">
      <alignment horizontal="right" wrapText="1"/>
    </xf>
    <xf numFmtId="0" fontId="25" fillId="3" borderId="1" xfId="0" applyFont="1" applyFill="1" applyBorder="1" applyAlignment="1">
      <alignment horizontal="center" vertical="center" wrapText="1"/>
    </xf>
    <xf numFmtId="0" fontId="25" fillId="3" borderId="1" xfId="0" applyFont="1" applyFill="1" applyBorder="1"/>
    <xf numFmtId="0" fontId="39" fillId="39" borderId="0" xfId="0" applyFont="1" applyFill="1"/>
    <xf numFmtId="14" fontId="27" fillId="39" borderId="0" xfId="0" applyNumberFormat="1" applyFont="1" applyFill="1" applyAlignment="1" applyProtection="1">
      <alignment horizontal="left"/>
      <protection locked="0"/>
    </xf>
    <xf numFmtId="0" fontId="25" fillId="41" borderId="1" xfId="0" applyFont="1" applyFill="1" applyBorder="1" applyAlignment="1">
      <alignment horizontal="left" vertical="center"/>
    </xf>
    <xf numFmtId="0" fontId="23" fillId="0" borderId="1" xfId="0" applyFont="1" applyBorder="1" applyAlignment="1">
      <alignment horizontal="left" vertical="center" wrapText="1"/>
    </xf>
    <xf numFmtId="9" fontId="27" fillId="8" borderId="1" xfId="3521" applyFont="1" applyFill="1" applyBorder="1"/>
    <xf numFmtId="9" fontId="27" fillId="3" borderId="1" xfId="3521" applyFont="1" applyFill="1" applyBorder="1"/>
    <xf numFmtId="0" fontId="26" fillId="2" borderId="1" xfId="0" applyFont="1" applyFill="1" applyBorder="1" applyAlignment="1">
      <alignment horizontal="center" vertical="center" wrapText="1"/>
    </xf>
    <xf numFmtId="0" fontId="41" fillId="2" borderId="1" xfId="0" applyFont="1" applyFill="1" applyBorder="1" applyAlignment="1">
      <alignment horizontal="left" vertical="center" wrapText="1"/>
    </xf>
    <xf numFmtId="0" fontId="27" fillId="8" borderId="5" xfId="0" applyFont="1" applyFill="1" applyBorder="1" applyAlignment="1">
      <alignment vertical="top" wrapText="1"/>
    </xf>
    <xf numFmtId="0" fontId="27" fillId="8" borderId="0" xfId="0" applyFont="1" applyFill="1" applyAlignment="1">
      <alignment vertical="top" wrapText="1"/>
    </xf>
    <xf numFmtId="0" fontId="27" fillId="8" borderId="10" xfId="0" applyFont="1" applyFill="1" applyBorder="1" applyAlignment="1">
      <alignment vertical="top" wrapText="1"/>
    </xf>
    <xf numFmtId="0" fontId="27" fillId="8" borderId="3" xfId="0" applyFont="1" applyFill="1" applyBorder="1" applyAlignment="1">
      <alignment vertical="top"/>
    </xf>
    <xf numFmtId="0" fontId="27" fillId="8" borderId="9" xfId="0" applyFont="1" applyFill="1" applyBorder="1" applyAlignment="1">
      <alignment vertical="top"/>
    </xf>
    <xf numFmtId="0" fontId="27" fillId="8" borderId="6" xfId="0" applyFont="1" applyFill="1" applyBorder="1" applyAlignment="1">
      <alignment vertical="top"/>
    </xf>
    <xf numFmtId="0" fontId="26" fillId="45" borderId="1" xfId="0" applyFont="1" applyFill="1" applyBorder="1" applyAlignment="1">
      <alignment horizontal="center" vertical="center" wrapText="1"/>
    </xf>
    <xf numFmtId="0" fontId="27" fillId="39" borderId="0" xfId="0" applyFont="1" applyFill="1" applyAlignment="1">
      <alignment vertical="top" wrapText="1"/>
    </xf>
    <xf numFmtId="0" fontId="42" fillId="46" borderId="0" xfId="0" applyFont="1" applyFill="1"/>
    <xf numFmtId="38" fontId="27" fillId="39" borderId="1" xfId="0" applyNumberFormat="1" applyFont="1" applyFill="1" applyBorder="1" applyAlignment="1">
      <alignment wrapText="1"/>
    </xf>
    <xf numFmtId="2" fontId="26" fillId="2" borderId="1" xfId="0" applyNumberFormat="1" applyFont="1" applyFill="1" applyBorder="1" applyAlignment="1">
      <alignment horizontal="center" vertical="center" wrapText="1"/>
    </xf>
    <xf numFmtId="2" fontId="27" fillId="39" borderId="0" xfId="0" applyNumberFormat="1" applyFont="1" applyFill="1" applyAlignment="1">
      <alignment horizontal="center" wrapText="1"/>
    </xf>
    <xf numFmtId="0" fontId="27" fillId="39" borderId="1" xfId="0" applyFont="1" applyFill="1" applyBorder="1" applyAlignment="1">
      <alignment horizontal="center" wrapText="1"/>
    </xf>
    <xf numFmtId="38" fontId="27" fillId="39" borderId="1" xfId="0" applyNumberFormat="1" applyFont="1" applyFill="1" applyBorder="1" applyAlignment="1">
      <alignment horizontal="center" wrapText="1"/>
    </xf>
    <xf numFmtId="0" fontId="27" fillId="8" borderId="5" xfId="0" applyFont="1" applyFill="1" applyBorder="1" applyAlignment="1">
      <alignment horizontal="center" vertical="top" wrapText="1"/>
    </xf>
    <xf numFmtId="0" fontId="27" fillId="8" borderId="4" xfId="0" applyFont="1" applyFill="1" applyBorder="1" applyAlignment="1">
      <alignment horizontal="center" vertical="top" wrapText="1"/>
    </xf>
    <xf numFmtId="0" fontId="27" fillId="39" borderId="0" xfId="0" applyFont="1" applyFill="1" applyAlignment="1">
      <alignment horizontal="center" vertical="top" wrapText="1"/>
    </xf>
    <xf numFmtId="2" fontId="27" fillId="39" borderId="0" xfId="0" applyNumberFormat="1" applyFont="1" applyFill="1" applyAlignment="1">
      <alignment horizontal="center" vertical="top" wrapText="1"/>
    </xf>
    <xf numFmtId="0" fontId="27" fillId="8" borderId="0" xfId="0" applyFont="1" applyFill="1" applyAlignment="1">
      <alignment horizontal="center" vertical="top" wrapText="1"/>
    </xf>
    <xf numFmtId="0" fontId="27" fillId="8" borderId="8" xfId="0" applyFont="1" applyFill="1" applyBorder="1" applyAlignment="1">
      <alignment horizontal="center" vertical="top" wrapText="1"/>
    </xf>
    <xf numFmtId="0" fontId="27" fillId="8" borderId="10" xfId="0" applyFont="1" applyFill="1" applyBorder="1" applyAlignment="1">
      <alignment horizontal="center" vertical="top" wrapText="1"/>
    </xf>
    <xf numFmtId="0" fontId="27" fillId="8" borderId="7" xfId="0" applyFont="1" applyFill="1" applyBorder="1" applyAlignment="1">
      <alignment horizontal="center" vertical="top" wrapText="1"/>
    </xf>
    <xf numFmtId="2" fontId="27" fillId="39" borderId="1" xfId="0" applyNumberFormat="1" applyFont="1" applyFill="1" applyBorder="1" applyAlignment="1">
      <alignment horizontal="center" wrapText="1"/>
    </xf>
    <xf numFmtId="10" fontId="27" fillId="39" borderId="1" xfId="3521" applyNumberFormat="1" applyFont="1" applyFill="1" applyBorder="1" applyAlignment="1">
      <alignment horizontal="center" wrapText="1"/>
    </xf>
    <xf numFmtId="38" fontId="27" fillId="42" borderId="1" xfId="0" applyNumberFormat="1" applyFont="1" applyFill="1" applyBorder="1" applyAlignment="1">
      <alignment horizontal="center" wrapText="1"/>
    </xf>
    <xf numFmtId="38" fontId="27" fillId="2" borderId="1" xfId="0" applyNumberFormat="1" applyFont="1" applyFill="1" applyBorder="1" applyAlignment="1">
      <alignment horizontal="center" wrapText="1"/>
    </xf>
    <xf numFmtId="38" fontId="27" fillId="39" borderId="1" xfId="0" applyNumberFormat="1" applyFont="1" applyFill="1" applyBorder="1" applyAlignment="1">
      <alignment horizontal="center"/>
    </xf>
    <xf numFmtId="38" fontId="27" fillId="42" borderId="1" xfId="0" applyNumberFormat="1" applyFont="1" applyFill="1" applyBorder="1" applyAlignment="1">
      <alignment horizontal="center"/>
    </xf>
    <xf numFmtId="0" fontId="27" fillId="39" borderId="1" xfId="0" applyFont="1" applyFill="1" applyBorder="1"/>
    <xf numFmtId="38" fontId="27" fillId="39" borderId="25" xfId="0" applyNumberFormat="1" applyFont="1" applyFill="1" applyBorder="1" applyAlignment="1">
      <alignment wrapText="1"/>
    </xf>
    <xf numFmtId="0" fontId="44" fillId="43" borderId="1" xfId="0" applyFont="1" applyFill="1" applyBorder="1" applyAlignment="1">
      <alignment horizontal="left" vertical="center" wrapText="1"/>
    </xf>
    <xf numFmtId="38" fontId="27" fillId="39" borderId="25" xfId="0" applyNumberFormat="1" applyFont="1" applyFill="1" applyBorder="1"/>
    <xf numFmtId="2" fontId="32" fillId="39" borderId="0" xfId="0" applyNumberFormat="1" applyFont="1" applyFill="1" applyAlignment="1">
      <alignment horizontal="center" wrapText="1"/>
    </xf>
    <xf numFmtId="14" fontId="27" fillId="39" borderId="1" xfId="0" applyNumberFormat="1" applyFont="1" applyFill="1" applyBorder="1" applyAlignment="1">
      <alignment horizontal="center" wrapText="1"/>
    </xf>
    <xf numFmtId="10" fontId="27" fillId="39" borderId="1" xfId="0" applyNumberFormat="1" applyFont="1" applyFill="1" applyBorder="1" applyAlignment="1">
      <alignment horizontal="center" wrapText="1"/>
    </xf>
    <xf numFmtId="0" fontId="27" fillId="39" borderId="0" xfId="0" applyFont="1" applyFill="1" applyAlignment="1">
      <alignment horizontal="center"/>
    </xf>
    <xf numFmtId="38" fontId="27" fillId="39" borderId="0" xfId="0" applyNumberFormat="1" applyFont="1" applyFill="1" applyAlignment="1">
      <alignment horizontal="center" wrapText="1"/>
    </xf>
    <xf numFmtId="38" fontId="27" fillId="39" borderId="0" xfId="0" applyNumberFormat="1" applyFont="1" applyFill="1" applyAlignment="1">
      <alignment horizontal="center" vertical="top" wrapText="1"/>
    </xf>
    <xf numFmtId="0" fontId="26" fillId="44" borderId="1" xfId="0" applyFont="1" applyFill="1" applyBorder="1" applyAlignment="1">
      <alignment horizontal="center" vertical="center" wrapText="1"/>
    </xf>
    <xf numFmtId="10" fontId="27" fillId="39" borderId="0" xfId="0" applyNumberFormat="1" applyFont="1" applyFill="1" applyAlignment="1">
      <alignment horizontal="center" wrapText="1"/>
    </xf>
    <xf numFmtId="10" fontId="32" fillId="39" borderId="0" xfId="0" applyNumberFormat="1" applyFont="1" applyFill="1" applyAlignment="1">
      <alignment horizontal="center" wrapText="1"/>
    </xf>
    <xf numFmtId="10" fontId="26" fillId="2" borderId="1" xfId="0" applyNumberFormat="1" applyFont="1" applyFill="1" applyBorder="1" applyAlignment="1">
      <alignment horizontal="center" vertical="center" wrapText="1"/>
    </xf>
    <xf numFmtId="10" fontId="27" fillId="39" borderId="0" xfId="0" applyNumberFormat="1" applyFont="1" applyFill="1" applyAlignment="1">
      <alignment horizontal="center" vertical="top" wrapText="1"/>
    </xf>
    <xf numFmtId="38" fontId="27" fillId="39" borderId="25" xfId="0" applyNumberFormat="1" applyFont="1" applyFill="1" applyBorder="1" applyAlignment="1">
      <alignment horizontal="center" wrapText="1"/>
    </xf>
    <xf numFmtId="38" fontId="27" fillId="39" borderId="25" xfId="0" applyNumberFormat="1" applyFont="1" applyFill="1" applyBorder="1" applyAlignment="1">
      <alignment horizontal="center"/>
    </xf>
    <xf numFmtId="4" fontId="27" fillId="39" borderId="0" xfId="0" applyNumberFormat="1" applyFont="1" applyFill="1" applyAlignment="1">
      <alignment horizontal="center" wrapText="1"/>
    </xf>
    <xf numFmtId="4" fontId="27" fillId="39" borderId="1" xfId="0" applyNumberFormat="1" applyFont="1" applyFill="1" applyBorder="1" applyAlignment="1">
      <alignment horizontal="center" wrapText="1"/>
    </xf>
    <xf numFmtId="40" fontId="27" fillId="39" borderId="1" xfId="3521" applyNumberFormat="1" applyFont="1" applyFill="1" applyBorder="1" applyAlignment="1">
      <alignment horizontal="center" wrapText="1"/>
    </xf>
    <xf numFmtId="40" fontId="27" fillId="39" borderId="1" xfId="0" applyNumberFormat="1" applyFont="1" applyFill="1" applyBorder="1" applyAlignment="1">
      <alignment horizontal="center" wrapText="1"/>
    </xf>
    <xf numFmtId="40" fontId="27" fillId="39" borderId="0" xfId="0" quotePrefix="1" applyNumberFormat="1" applyFont="1" applyFill="1" applyAlignment="1">
      <alignment horizontal="center" wrapText="1"/>
    </xf>
    <xf numFmtId="40" fontId="27" fillId="39" borderId="0" xfId="0" applyNumberFormat="1" applyFont="1" applyFill="1" applyAlignment="1">
      <alignment horizontal="center" wrapText="1"/>
    </xf>
    <xf numFmtId="14" fontId="27" fillId="39" borderId="0" xfId="0" applyNumberFormat="1" applyFont="1" applyFill="1" applyAlignment="1">
      <alignment horizontal="center" wrapText="1"/>
    </xf>
    <xf numFmtId="14" fontId="26" fillId="2" borderId="1" xfId="0" applyNumberFormat="1" applyFont="1" applyFill="1" applyBorder="1" applyAlignment="1">
      <alignment horizontal="center" vertical="center" wrapText="1"/>
    </xf>
    <xf numFmtId="14" fontId="27" fillId="39" borderId="0" xfId="0" applyNumberFormat="1" applyFont="1" applyFill="1" applyAlignment="1">
      <alignment horizontal="center" vertical="top" wrapText="1"/>
    </xf>
    <xf numFmtId="38" fontId="26" fillId="44" borderId="1" xfId="0" applyNumberFormat="1" applyFont="1" applyFill="1" applyBorder="1" applyAlignment="1">
      <alignment horizontal="center" vertical="center" wrapText="1"/>
    </xf>
    <xf numFmtId="40" fontId="26" fillId="44" borderId="1" xfId="0" applyNumberFormat="1" applyFont="1" applyFill="1" applyBorder="1" applyAlignment="1">
      <alignment horizontal="center" vertical="center" wrapText="1"/>
    </xf>
    <xf numFmtId="40" fontId="27" fillId="42" borderId="1" xfId="0" applyNumberFormat="1" applyFont="1" applyFill="1" applyBorder="1" applyAlignment="1">
      <alignment horizontal="center" wrapText="1"/>
    </xf>
    <xf numFmtId="40" fontId="27" fillId="2" borderId="1" xfId="0" applyNumberFormat="1" applyFont="1" applyFill="1" applyBorder="1" applyAlignment="1">
      <alignment horizontal="center" wrapText="1"/>
    </xf>
    <xf numFmtId="40" fontId="27" fillId="39" borderId="0" xfId="0" applyNumberFormat="1" applyFont="1" applyFill="1" applyAlignment="1">
      <alignment horizontal="center" vertical="top" wrapText="1"/>
    </xf>
    <xf numFmtId="40" fontId="27" fillId="42" borderId="1" xfId="0" applyNumberFormat="1" applyFont="1" applyFill="1" applyBorder="1" applyAlignment="1">
      <alignment horizontal="center"/>
    </xf>
    <xf numFmtId="0" fontId="25" fillId="41" borderId="1" xfId="0" applyFont="1" applyFill="1" applyBorder="1" applyAlignment="1">
      <alignment horizontal="left" vertical="center"/>
    </xf>
    <xf numFmtId="14" fontId="27" fillId="4" borderId="1" xfId="0" applyNumberFormat="1" applyFont="1" applyFill="1" applyBorder="1" applyAlignment="1" applyProtection="1">
      <alignment horizontal="center"/>
      <protection locked="0"/>
    </xf>
    <xf numFmtId="0" fontId="7" fillId="10" borderId="17" xfId="3520" applyFont="1" applyBorder="1" applyAlignment="1">
      <alignment horizontal="left" vertical="top" wrapText="1"/>
    </xf>
    <xf numFmtId="0" fontId="7" fillId="10" borderId="18" xfId="3520" applyFont="1" applyBorder="1" applyAlignment="1">
      <alignment horizontal="left" vertical="top" wrapText="1"/>
    </xf>
    <xf numFmtId="0" fontId="7" fillId="10" borderId="19" xfId="3520" applyFont="1" applyBorder="1" applyAlignment="1">
      <alignment horizontal="left" vertical="top" wrapText="1"/>
    </xf>
    <xf numFmtId="0" fontId="7" fillId="10" borderId="20" xfId="3520" applyFont="1" applyBorder="1" applyAlignment="1">
      <alignment horizontal="left" vertical="top" wrapText="1"/>
    </xf>
    <xf numFmtId="0" fontId="7" fillId="10" borderId="21" xfId="3520" applyFont="1" applyBorder="1" applyAlignment="1">
      <alignment horizontal="left" vertical="top" wrapText="1"/>
    </xf>
    <xf numFmtId="0" fontId="7" fillId="10" borderId="22" xfId="3520" applyFont="1" applyBorder="1" applyAlignment="1">
      <alignment horizontal="left" vertical="top" wrapText="1"/>
    </xf>
    <xf numFmtId="0" fontId="23" fillId="0" borderId="1" xfId="0" applyFont="1" applyBorder="1" applyAlignment="1">
      <alignment horizontal="left" vertical="center" wrapText="1"/>
    </xf>
    <xf numFmtId="0" fontId="27" fillId="8" borderId="3" xfId="0" applyFont="1" applyFill="1" applyBorder="1" applyAlignment="1">
      <alignment horizontal="left" vertical="top" wrapText="1"/>
    </xf>
    <xf numFmtId="0" fontId="27" fillId="8" borderId="5" xfId="0" applyFont="1" applyFill="1" applyBorder="1" applyAlignment="1">
      <alignment horizontal="left" vertical="top" wrapText="1"/>
    </xf>
    <xf numFmtId="0" fontId="27" fillId="8" borderId="4" xfId="0" applyFont="1" applyFill="1" applyBorder="1" applyAlignment="1">
      <alignment horizontal="left" vertical="top" wrapText="1"/>
    </xf>
    <xf numFmtId="0" fontId="27" fillId="8" borderId="9" xfId="0" applyFont="1" applyFill="1" applyBorder="1" applyAlignment="1">
      <alignment horizontal="left" vertical="top" wrapText="1"/>
    </xf>
    <xf numFmtId="0" fontId="27" fillId="8" borderId="0" xfId="0" applyFont="1" applyFill="1" applyAlignment="1">
      <alignment horizontal="left" vertical="top" wrapText="1"/>
    </xf>
    <xf numFmtId="0" fontId="27" fillId="8" borderId="8" xfId="0" applyFont="1" applyFill="1" applyBorder="1" applyAlignment="1">
      <alignment horizontal="left" vertical="top" wrapText="1"/>
    </xf>
    <xf numFmtId="0" fontId="27" fillId="8" borderId="6" xfId="0" applyFont="1" applyFill="1" applyBorder="1" applyAlignment="1">
      <alignment horizontal="left" vertical="top" wrapText="1"/>
    </xf>
    <xf numFmtId="0" fontId="27" fillId="8" borderId="10" xfId="0" applyFont="1" applyFill="1" applyBorder="1" applyAlignment="1">
      <alignment horizontal="left" vertical="top" wrapText="1"/>
    </xf>
    <xf numFmtId="0" fontId="27" fillId="8" borderId="7" xfId="0" applyFont="1" applyFill="1" applyBorder="1" applyAlignment="1">
      <alignment horizontal="left" vertical="top" wrapText="1"/>
    </xf>
    <xf numFmtId="0" fontId="27" fillId="39" borderId="0" xfId="0" applyFont="1" applyFill="1" applyAlignment="1">
      <alignment horizontal="center"/>
    </xf>
    <xf numFmtId="0" fontId="42" fillId="43" borderId="23" xfId="0" applyFont="1" applyFill="1" applyBorder="1" applyAlignment="1">
      <alignment horizontal="left" vertical="center" wrapText="1"/>
    </xf>
    <xf numFmtId="0" fontId="42" fillId="43" borderId="24" xfId="0" applyFont="1" applyFill="1" applyBorder="1" applyAlignment="1">
      <alignment horizontal="left" vertical="center" wrapText="1"/>
    </xf>
    <xf numFmtId="0" fontId="42" fillId="43" borderId="25" xfId="0" applyFont="1" applyFill="1" applyBorder="1" applyAlignment="1">
      <alignment horizontal="left" vertical="center" wrapText="1"/>
    </xf>
    <xf numFmtId="38" fontId="42" fillId="43" borderId="23" xfId="0" applyNumberFormat="1" applyFont="1" applyFill="1" applyBorder="1" applyAlignment="1">
      <alignment horizontal="center" vertical="center" wrapText="1"/>
    </xf>
    <xf numFmtId="38" fontId="42" fillId="43" borderId="24" xfId="0" applyNumberFormat="1" applyFont="1" applyFill="1" applyBorder="1" applyAlignment="1">
      <alignment horizontal="center" vertical="center" wrapText="1"/>
    </xf>
    <xf numFmtId="38" fontId="42" fillId="43" borderId="25" xfId="0" applyNumberFormat="1" applyFont="1" applyFill="1" applyBorder="1" applyAlignment="1">
      <alignment horizontal="center" vertical="center" wrapText="1"/>
    </xf>
  </cellXfs>
  <cellStyles count="3522">
    <cellStyle name="20% - Accent1 2" xfId="626" hidden="1" xr:uid="{00000000-0005-0000-0000-000000000000}"/>
    <cellStyle name="20% - Accent1 2" xfId="1544" hidden="1" xr:uid="{00000000-0005-0000-0000-000001000000}"/>
    <cellStyle name="20% - Accent1 2" xfId="1581" hidden="1" xr:uid="{00000000-0005-0000-0000-000002000000}"/>
    <cellStyle name="20% - Accent1 2" xfId="2525" hidden="1" xr:uid="{00000000-0005-0000-0000-000003000000}"/>
    <cellStyle name="20% - Accent1 2" xfId="2562" hidden="1" xr:uid="{00000000-0005-0000-0000-000004000000}"/>
    <cellStyle name="20% - Accent1 2" xfId="3470" hidden="1" xr:uid="{00000000-0005-0000-0000-000005000000}"/>
    <cellStyle name="20% - Accent1 2" xfId="3507" xr:uid="{00000000-0005-0000-0000-000006000000}"/>
    <cellStyle name="20% - Accent1 3" xfId="30" hidden="1" xr:uid="{00000000-0005-0000-0000-000007000000}"/>
    <cellStyle name="20% - Accent1 3" xfId="599" hidden="1" xr:uid="{00000000-0005-0000-0000-000008000000}"/>
    <cellStyle name="20% - Accent1 3" xfId="1617" hidden="1" xr:uid="{00000000-0005-0000-0000-000009000000}"/>
    <cellStyle name="20% - Accent2 2" xfId="630" hidden="1" xr:uid="{00000000-0005-0000-0000-00000A000000}"/>
    <cellStyle name="20% - Accent2 2" xfId="1540" hidden="1" xr:uid="{00000000-0005-0000-0000-00000B000000}"/>
    <cellStyle name="20% - Accent2 2" xfId="1577" hidden="1" xr:uid="{00000000-0005-0000-0000-00000C000000}"/>
    <cellStyle name="20% - Accent2 2" xfId="2521" hidden="1" xr:uid="{00000000-0005-0000-0000-00000D000000}"/>
    <cellStyle name="20% - Accent2 2" xfId="2558" hidden="1" xr:uid="{00000000-0005-0000-0000-00000E000000}"/>
    <cellStyle name="20% - Accent2 2" xfId="3466" hidden="1" xr:uid="{00000000-0005-0000-0000-00000F000000}"/>
    <cellStyle name="20% - Accent2 2" xfId="3503" xr:uid="{00000000-0005-0000-0000-000010000000}"/>
    <cellStyle name="20% - Accent2 3" xfId="34" hidden="1" xr:uid="{00000000-0005-0000-0000-000011000000}"/>
    <cellStyle name="20% - Accent2 3" xfId="595" hidden="1" xr:uid="{00000000-0005-0000-0000-000012000000}"/>
    <cellStyle name="20% - Accent2 3" xfId="1613" hidden="1" xr:uid="{00000000-0005-0000-0000-000013000000}"/>
    <cellStyle name="20% - Accent3 2" xfId="634" hidden="1" xr:uid="{00000000-0005-0000-0000-000014000000}"/>
    <cellStyle name="20% - Accent3 2" xfId="1536" hidden="1" xr:uid="{00000000-0005-0000-0000-000015000000}"/>
    <cellStyle name="20% - Accent3 2" xfId="1573" hidden="1" xr:uid="{00000000-0005-0000-0000-000016000000}"/>
    <cellStyle name="20% - Accent3 2" xfId="2517" hidden="1" xr:uid="{00000000-0005-0000-0000-000017000000}"/>
    <cellStyle name="20% - Accent3 2" xfId="2554" hidden="1" xr:uid="{00000000-0005-0000-0000-000018000000}"/>
    <cellStyle name="20% - Accent3 2" xfId="3462" hidden="1" xr:uid="{00000000-0005-0000-0000-000019000000}"/>
    <cellStyle name="20% - Accent3 2" xfId="3499" xr:uid="{00000000-0005-0000-0000-00001A000000}"/>
    <cellStyle name="20% - Accent3 3" xfId="38" hidden="1" xr:uid="{00000000-0005-0000-0000-00001B000000}"/>
    <cellStyle name="20% - Accent3 3" xfId="591" hidden="1" xr:uid="{00000000-0005-0000-0000-00001C000000}"/>
    <cellStyle name="20% - Accent3 3" xfId="1609" hidden="1" xr:uid="{00000000-0005-0000-0000-00001D000000}"/>
    <cellStyle name="20% - Accent4 2" xfId="638" hidden="1" xr:uid="{00000000-0005-0000-0000-00001E000000}"/>
    <cellStyle name="20% - Accent4 2" xfId="1532" hidden="1" xr:uid="{00000000-0005-0000-0000-00001F000000}"/>
    <cellStyle name="20% - Accent4 2" xfId="1569" hidden="1" xr:uid="{00000000-0005-0000-0000-000020000000}"/>
    <cellStyle name="20% - Accent4 2" xfId="2513" hidden="1" xr:uid="{00000000-0005-0000-0000-000021000000}"/>
    <cellStyle name="20% - Accent4 2" xfId="2550" hidden="1" xr:uid="{00000000-0005-0000-0000-000022000000}"/>
    <cellStyle name="20% - Accent4 2" xfId="3458" hidden="1" xr:uid="{00000000-0005-0000-0000-000023000000}"/>
    <cellStyle name="20% - Accent4 2" xfId="3495" xr:uid="{00000000-0005-0000-0000-000024000000}"/>
    <cellStyle name="20% - Accent4 3" xfId="42" hidden="1" xr:uid="{00000000-0005-0000-0000-000025000000}"/>
    <cellStyle name="20% - Accent4 3" xfId="587" hidden="1" xr:uid="{00000000-0005-0000-0000-000026000000}"/>
    <cellStyle name="20% - Accent4 3" xfId="1605" hidden="1" xr:uid="{00000000-0005-0000-0000-000027000000}"/>
    <cellStyle name="20% - Accent5 2" xfId="642" hidden="1" xr:uid="{00000000-0005-0000-0000-000028000000}"/>
    <cellStyle name="20% - Accent5 2" xfId="1528" hidden="1" xr:uid="{00000000-0005-0000-0000-000029000000}"/>
    <cellStyle name="20% - Accent5 2" xfId="1565" hidden="1" xr:uid="{00000000-0005-0000-0000-00002A000000}"/>
    <cellStyle name="20% - Accent5 2" xfId="2509" hidden="1" xr:uid="{00000000-0005-0000-0000-00002B000000}"/>
    <cellStyle name="20% - Accent5 2" xfId="2546" hidden="1" xr:uid="{00000000-0005-0000-0000-00002C000000}"/>
    <cellStyle name="20% - Accent5 2" xfId="3454" hidden="1" xr:uid="{00000000-0005-0000-0000-00002D000000}"/>
    <cellStyle name="20% - Accent5 2" xfId="3491" xr:uid="{00000000-0005-0000-0000-00002E000000}"/>
    <cellStyle name="20% - Accent5 3" xfId="46" hidden="1" xr:uid="{00000000-0005-0000-0000-00002F000000}"/>
    <cellStyle name="20% - Accent5 3" xfId="583" hidden="1" xr:uid="{00000000-0005-0000-0000-000030000000}"/>
    <cellStyle name="20% - Accent5 3" xfId="1601" hidden="1" xr:uid="{00000000-0005-0000-0000-000031000000}"/>
    <cellStyle name="20% - Accent6 2" xfId="646" hidden="1" xr:uid="{00000000-0005-0000-0000-000032000000}"/>
    <cellStyle name="20% - Accent6 2" xfId="1524" hidden="1" xr:uid="{00000000-0005-0000-0000-000033000000}"/>
    <cellStyle name="20% - Accent6 2" xfId="1561" hidden="1" xr:uid="{00000000-0005-0000-0000-000034000000}"/>
    <cellStyle name="20% - Accent6 2" xfId="2505" hidden="1" xr:uid="{00000000-0005-0000-0000-000035000000}"/>
    <cellStyle name="20% - Accent6 2" xfId="2542" hidden="1" xr:uid="{00000000-0005-0000-0000-000036000000}"/>
    <cellStyle name="20% - Accent6 2" xfId="3450" hidden="1" xr:uid="{00000000-0005-0000-0000-000037000000}"/>
    <cellStyle name="20% - Accent6 2" xfId="3487" xr:uid="{00000000-0005-0000-0000-000038000000}"/>
    <cellStyle name="20% - Accent6 3" xfId="50" hidden="1" xr:uid="{00000000-0005-0000-0000-000039000000}"/>
    <cellStyle name="20% - Accent6 3" xfId="579" hidden="1" xr:uid="{00000000-0005-0000-0000-00003A000000}"/>
    <cellStyle name="20% - Accent6 3" xfId="1597" hidden="1" xr:uid="{00000000-0005-0000-0000-00003B000000}"/>
    <cellStyle name="40% - Accent1 2" xfId="627" hidden="1" xr:uid="{00000000-0005-0000-0000-00003C000000}"/>
    <cellStyle name="40% - Accent1 2" xfId="1543" hidden="1" xr:uid="{00000000-0005-0000-0000-00003D000000}"/>
    <cellStyle name="40% - Accent1 2" xfId="1580" hidden="1" xr:uid="{00000000-0005-0000-0000-00003E000000}"/>
    <cellStyle name="40% - Accent1 2" xfId="2524" hidden="1" xr:uid="{00000000-0005-0000-0000-00003F000000}"/>
    <cellStyle name="40% - Accent1 2" xfId="2561" hidden="1" xr:uid="{00000000-0005-0000-0000-000040000000}"/>
    <cellStyle name="40% - Accent1 2" xfId="3469" hidden="1" xr:uid="{00000000-0005-0000-0000-000041000000}"/>
    <cellStyle name="40% - Accent1 2" xfId="3506" xr:uid="{00000000-0005-0000-0000-000042000000}"/>
    <cellStyle name="40% - Accent1 3" xfId="31" hidden="1" xr:uid="{00000000-0005-0000-0000-000043000000}"/>
    <cellStyle name="40% - Accent1 3" xfId="598" hidden="1" xr:uid="{00000000-0005-0000-0000-000044000000}"/>
    <cellStyle name="40% - Accent1 3" xfId="1616" hidden="1" xr:uid="{00000000-0005-0000-0000-000045000000}"/>
    <cellStyle name="40% - Accent2 2" xfId="631" hidden="1" xr:uid="{00000000-0005-0000-0000-000046000000}"/>
    <cellStyle name="40% - Accent2 2" xfId="1539" hidden="1" xr:uid="{00000000-0005-0000-0000-000047000000}"/>
    <cellStyle name="40% - Accent2 2" xfId="1576" hidden="1" xr:uid="{00000000-0005-0000-0000-000048000000}"/>
    <cellStyle name="40% - Accent2 2" xfId="2520" hidden="1" xr:uid="{00000000-0005-0000-0000-000049000000}"/>
    <cellStyle name="40% - Accent2 2" xfId="2557" hidden="1" xr:uid="{00000000-0005-0000-0000-00004A000000}"/>
    <cellStyle name="40% - Accent2 2" xfId="3465" hidden="1" xr:uid="{00000000-0005-0000-0000-00004B000000}"/>
    <cellStyle name="40% - Accent2 2" xfId="3502" xr:uid="{00000000-0005-0000-0000-00004C000000}"/>
    <cellStyle name="40% - Accent2 3" xfId="35" hidden="1" xr:uid="{00000000-0005-0000-0000-00004D000000}"/>
    <cellStyle name="40% - Accent2 3" xfId="594" hidden="1" xr:uid="{00000000-0005-0000-0000-00004E000000}"/>
    <cellStyle name="40% - Accent2 3" xfId="1612" hidden="1" xr:uid="{00000000-0005-0000-0000-00004F000000}"/>
    <cellStyle name="40% - Accent3 2" xfId="635" hidden="1" xr:uid="{00000000-0005-0000-0000-000050000000}"/>
    <cellStyle name="40% - Accent3 2" xfId="1535" hidden="1" xr:uid="{00000000-0005-0000-0000-000051000000}"/>
    <cellStyle name="40% - Accent3 2" xfId="1572" hidden="1" xr:uid="{00000000-0005-0000-0000-000052000000}"/>
    <cellStyle name="40% - Accent3 2" xfId="2516" hidden="1" xr:uid="{00000000-0005-0000-0000-000053000000}"/>
    <cellStyle name="40% - Accent3 2" xfId="2553" hidden="1" xr:uid="{00000000-0005-0000-0000-000054000000}"/>
    <cellStyle name="40% - Accent3 2" xfId="3461" hidden="1" xr:uid="{00000000-0005-0000-0000-000055000000}"/>
    <cellStyle name="40% - Accent3 2" xfId="3498" xr:uid="{00000000-0005-0000-0000-000056000000}"/>
    <cellStyle name="40% - Accent3 3" xfId="39" hidden="1" xr:uid="{00000000-0005-0000-0000-000057000000}"/>
    <cellStyle name="40% - Accent3 3" xfId="590" hidden="1" xr:uid="{00000000-0005-0000-0000-000058000000}"/>
    <cellStyle name="40% - Accent3 3" xfId="1608" hidden="1" xr:uid="{00000000-0005-0000-0000-000059000000}"/>
    <cellStyle name="40% - Accent4 2" xfId="639" hidden="1" xr:uid="{00000000-0005-0000-0000-00005A000000}"/>
    <cellStyle name="40% - Accent4 2" xfId="1531" hidden="1" xr:uid="{00000000-0005-0000-0000-00005B000000}"/>
    <cellStyle name="40% - Accent4 2" xfId="1568" hidden="1" xr:uid="{00000000-0005-0000-0000-00005C000000}"/>
    <cellStyle name="40% - Accent4 2" xfId="2512" hidden="1" xr:uid="{00000000-0005-0000-0000-00005D000000}"/>
    <cellStyle name="40% - Accent4 2" xfId="2549" hidden="1" xr:uid="{00000000-0005-0000-0000-00005E000000}"/>
    <cellStyle name="40% - Accent4 2" xfId="3457" hidden="1" xr:uid="{00000000-0005-0000-0000-00005F000000}"/>
    <cellStyle name="40% - Accent4 2" xfId="3494" xr:uid="{00000000-0005-0000-0000-000060000000}"/>
    <cellStyle name="40% - Accent4 3" xfId="43" hidden="1" xr:uid="{00000000-0005-0000-0000-000061000000}"/>
    <cellStyle name="40% - Accent4 3" xfId="586" hidden="1" xr:uid="{00000000-0005-0000-0000-000062000000}"/>
    <cellStyle name="40% - Accent4 3" xfId="1604" hidden="1" xr:uid="{00000000-0005-0000-0000-000063000000}"/>
    <cellStyle name="40% - Accent5 2" xfId="643" hidden="1" xr:uid="{00000000-0005-0000-0000-000064000000}"/>
    <cellStyle name="40% - Accent5 2" xfId="1527" hidden="1" xr:uid="{00000000-0005-0000-0000-000065000000}"/>
    <cellStyle name="40% - Accent5 2" xfId="1564" hidden="1" xr:uid="{00000000-0005-0000-0000-000066000000}"/>
    <cellStyle name="40% - Accent5 2" xfId="2508" hidden="1" xr:uid="{00000000-0005-0000-0000-000067000000}"/>
    <cellStyle name="40% - Accent5 2" xfId="2545" hidden="1" xr:uid="{00000000-0005-0000-0000-000068000000}"/>
    <cellStyle name="40% - Accent5 2" xfId="3453" hidden="1" xr:uid="{00000000-0005-0000-0000-000069000000}"/>
    <cellStyle name="40% - Accent5 2" xfId="3490" xr:uid="{00000000-0005-0000-0000-00006A000000}"/>
    <cellStyle name="40% - Accent5 3" xfId="47" hidden="1" xr:uid="{00000000-0005-0000-0000-00006B000000}"/>
    <cellStyle name="40% - Accent5 3" xfId="582" hidden="1" xr:uid="{00000000-0005-0000-0000-00006C000000}"/>
    <cellStyle name="40% - Accent5 3" xfId="1600" hidden="1" xr:uid="{00000000-0005-0000-0000-00006D000000}"/>
    <cellStyle name="40% - Accent6 2" xfId="647" hidden="1" xr:uid="{00000000-0005-0000-0000-00006E000000}"/>
    <cellStyle name="40% - Accent6 2" xfId="1523" hidden="1" xr:uid="{00000000-0005-0000-0000-00006F000000}"/>
    <cellStyle name="40% - Accent6 2" xfId="1560" hidden="1" xr:uid="{00000000-0005-0000-0000-000070000000}"/>
    <cellStyle name="40% - Accent6 2" xfId="2504" hidden="1" xr:uid="{00000000-0005-0000-0000-000071000000}"/>
    <cellStyle name="40% - Accent6 2" xfId="2541" hidden="1" xr:uid="{00000000-0005-0000-0000-000072000000}"/>
    <cellStyle name="40% - Accent6 2" xfId="3449" hidden="1" xr:uid="{00000000-0005-0000-0000-000073000000}"/>
    <cellStyle name="40% - Accent6 2" xfId="3486" xr:uid="{00000000-0005-0000-0000-000074000000}"/>
    <cellStyle name="40% - Accent6 3" xfId="51" hidden="1" xr:uid="{00000000-0005-0000-0000-000075000000}"/>
    <cellStyle name="40% - Accent6 3" xfId="578" hidden="1" xr:uid="{00000000-0005-0000-0000-000076000000}"/>
    <cellStyle name="40% - Accent6 3" xfId="1596" hidden="1" xr:uid="{00000000-0005-0000-0000-000077000000}"/>
    <cellStyle name="60% - Accent1 2" xfId="628" hidden="1" xr:uid="{00000000-0005-0000-0000-000078000000}"/>
    <cellStyle name="60% - Accent1 2" xfId="1542" hidden="1" xr:uid="{00000000-0005-0000-0000-000079000000}"/>
    <cellStyle name="60% - Accent1 2" xfId="1579" hidden="1" xr:uid="{00000000-0005-0000-0000-00007A000000}"/>
    <cellStyle name="60% - Accent1 2" xfId="2523" hidden="1" xr:uid="{00000000-0005-0000-0000-00007B000000}"/>
    <cellStyle name="60% - Accent1 2" xfId="2560" hidden="1" xr:uid="{00000000-0005-0000-0000-00007C000000}"/>
    <cellStyle name="60% - Accent1 2" xfId="3468" hidden="1" xr:uid="{00000000-0005-0000-0000-00007D000000}"/>
    <cellStyle name="60% - Accent1 2" xfId="3505" xr:uid="{00000000-0005-0000-0000-00007E000000}"/>
    <cellStyle name="60% - Accent1 3" xfId="32" hidden="1" xr:uid="{00000000-0005-0000-0000-00007F000000}"/>
    <cellStyle name="60% - Accent1 3" xfId="597" hidden="1" xr:uid="{00000000-0005-0000-0000-000080000000}"/>
    <cellStyle name="60% - Accent1 3" xfId="1615" hidden="1" xr:uid="{00000000-0005-0000-0000-000081000000}"/>
    <cellStyle name="60% - Accent2 2" xfId="632" hidden="1" xr:uid="{00000000-0005-0000-0000-000082000000}"/>
    <cellStyle name="60% - Accent2 2" xfId="1538" hidden="1" xr:uid="{00000000-0005-0000-0000-000083000000}"/>
    <cellStyle name="60% - Accent2 2" xfId="1575" hidden="1" xr:uid="{00000000-0005-0000-0000-000084000000}"/>
    <cellStyle name="60% - Accent2 2" xfId="2519" hidden="1" xr:uid="{00000000-0005-0000-0000-000085000000}"/>
    <cellStyle name="60% - Accent2 2" xfId="2556" hidden="1" xr:uid="{00000000-0005-0000-0000-000086000000}"/>
    <cellStyle name="60% - Accent2 2" xfId="3464" hidden="1" xr:uid="{00000000-0005-0000-0000-000087000000}"/>
    <cellStyle name="60% - Accent2 2" xfId="3501" xr:uid="{00000000-0005-0000-0000-000088000000}"/>
    <cellStyle name="60% - Accent2 3" xfId="36" hidden="1" xr:uid="{00000000-0005-0000-0000-000089000000}"/>
    <cellStyle name="60% - Accent2 3" xfId="593" hidden="1" xr:uid="{00000000-0005-0000-0000-00008A000000}"/>
    <cellStyle name="60% - Accent2 3" xfId="1611" hidden="1" xr:uid="{00000000-0005-0000-0000-00008B000000}"/>
    <cellStyle name="60% - Accent3 2" xfId="636" hidden="1" xr:uid="{00000000-0005-0000-0000-00008C000000}"/>
    <cellStyle name="60% - Accent3 2" xfId="1534" hidden="1" xr:uid="{00000000-0005-0000-0000-00008D000000}"/>
    <cellStyle name="60% - Accent3 2" xfId="1571" hidden="1" xr:uid="{00000000-0005-0000-0000-00008E000000}"/>
    <cellStyle name="60% - Accent3 2" xfId="2515" hidden="1" xr:uid="{00000000-0005-0000-0000-00008F000000}"/>
    <cellStyle name="60% - Accent3 2" xfId="2552" hidden="1" xr:uid="{00000000-0005-0000-0000-000090000000}"/>
    <cellStyle name="60% - Accent3 2" xfId="3460" hidden="1" xr:uid="{00000000-0005-0000-0000-000091000000}"/>
    <cellStyle name="60% - Accent3 2" xfId="3497" xr:uid="{00000000-0005-0000-0000-000092000000}"/>
    <cellStyle name="60% - Accent3 3" xfId="40" hidden="1" xr:uid="{00000000-0005-0000-0000-000093000000}"/>
    <cellStyle name="60% - Accent3 3" xfId="589" hidden="1" xr:uid="{00000000-0005-0000-0000-000094000000}"/>
    <cellStyle name="60% - Accent3 3" xfId="1607" hidden="1" xr:uid="{00000000-0005-0000-0000-000095000000}"/>
    <cellStyle name="60% - Accent4 2" xfId="640" hidden="1" xr:uid="{00000000-0005-0000-0000-000096000000}"/>
    <cellStyle name="60% - Accent4 2" xfId="1530" hidden="1" xr:uid="{00000000-0005-0000-0000-000097000000}"/>
    <cellStyle name="60% - Accent4 2" xfId="1567" hidden="1" xr:uid="{00000000-0005-0000-0000-000098000000}"/>
    <cellStyle name="60% - Accent4 2" xfId="2511" hidden="1" xr:uid="{00000000-0005-0000-0000-000099000000}"/>
    <cellStyle name="60% - Accent4 2" xfId="2548" hidden="1" xr:uid="{00000000-0005-0000-0000-00009A000000}"/>
    <cellStyle name="60% - Accent4 2" xfId="3456" hidden="1" xr:uid="{00000000-0005-0000-0000-00009B000000}"/>
    <cellStyle name="60% - Accent4 2" xfId="3493" xr:uid="{00000000-0005-0000-0000-00009C000000}"/>
    <cellStyle name="60% - Accent4 3" xfId="44" hidden="1" xr:uid="{00000000-0005-0000-0000-00009D000000}"/>
    <cellStyle name="60% - Accent4 3" xfId="585" hidden="1" xr:uid="{00000000-0005-0000-0000-00009E000000}"/>
    <cellStyle name="60% - Accent4 3" xfId="1603" hidden="1" xr:uid="{00000000-0005-0000-0000-00009F000000}"/>
    <cellStyle name="60% - Accent5 2" xfId="644" hidden="1" xr:uid="{00000000-0005-0000-0000-0000A0000000}"/>
    <cellStyle name="60% - Accent5 2" xfId="1526" hidden="1" xr:uid="{00000000-0005-0000-0000-0000A1000000}"/>
    <cellStyle name="60% - Accent5 2" xfId="1563" hidden="1" xr:uid="{00000000-0005-0000-0000-0000A2000000}"/>
    <cellStyle name="60% - Accent5 2" xfId="2507" hidden="1" xr:uid="{00000000-0005-0000-0000-0000A3000000}"/>
    <cellStyle name="60% - Accent5 2" xfId="2544" hidden="1" xr:uid="{00000000-0005-0000-0000-0000A4000000}"/>
    <cellStyle name="60% - Accent5 2" xfId="3452" hidden="1" xr:uid="{00000000-0005-0000-0000-0000A5000000}"/>
    <cellStyle name="60% - Accent5 2" xfId="3489" xr:uid="{00000000-0005-0000-0000-0000A6000000}"/>
    <cellStyle name="60% - Accent5 3" xfId="48" hidden="1" xr:uid="{00000000-0005-0000-0000-0000A7000000}"/>
    <cellStyle name="60% - Accent5 3" xfId="581" hidden="1" xr:uid="{00000000-0005-0000-0000-0000A8000000}"/>
    <cellStyle name="60% - Accent5 3" xfId="1599" hidden="1" xr:uid="{00000000-0005-0000-0000-0000A9000000}"/>
    <cellStyle name="60% - Accent6 2" xfId="648" hidden="1" xr:uid="{00000000-0005-0000-0000-0000AA000000}"/>
    <cellStyle name="60% - Accent6 2" xfId="1522" hidden="1" xr:uid="{00000000-0005-0000-0000-0000AB000000}"/>
    <cellStyle name="60% - Accent6 2" xfId="1559" hidden="1" xr:uid="{00000000-0005-0000-0000-0000AC000000}"/>
    <cellStyle name="60% - Accent6 2" xfId="2503" hidden="1" xr:uid="{00000000-0005-0000-0000-0000AD000000}"/>
    <cellStyle name="60% - Accent6 2" xfId="2540" hidden="1" xr:uid="{00000000-0005-0000-0000-0000AE000000}"/>
    <cellStyle name="60% - Accent6 2" xfId="3448" hidden="1" xr:uid="{00000000-0005-0000-0000-0000AF000000}"/>
    <cellStyle name="60% - Accent6 2" xfId="3485" xr:uid="{00000000-0005-0000-0000-0000B0000000}"/>
    <cellStyle name="60% - Accent6 3" xfId="52" hidden="1" xr:uid="{00000000-0005-0000-0000-0000B1000000}"/>
    <cellStyle name="60% - Accent6 3" xfId="577" hidden="1" xr:uid="{00000000-0005-0000-0000-0000B2000000}"/>
    <cellStyle name="60% - Accent6 3" xfId="1595" hidden="1" xr:uid="{00000000-0005-0000-0000-0000B3000000}"/>
    <cellStyle name="Accent1 2" xfId="625" hidden="1" xr:uid="{00000000-0005-0000-0000-0000B4000000}"/>
    <cellStyle name="Accent1 2" xfId="1545" hidden="1" xr:uid="{00000000-0005-0000-0000-0000B5000000}"/>
    <cellStyle name="Accent1 2" xfId="1582" hidden="1" xr:uid="{00000000-0005-0000-0000-0000B6000000}"/>
    <cellStyle name="Accent1 2" xfId="2526" hidden="1" xr:uid="{00000000-0005-0000-0000-0000B7000000}"/>
    <cellStyle name="Accent1 2" xfId="2563" hidden="1" xr:uid="{00000000-0005-0000-0000-0000B8000000}"/>
    <cellStyle name="Accent1 2" xfId="3471" hidden="1" xr:uid="{00000000-0005-0000-0000-0000B9000000}"/>
    <cellStyle name="Accent1 2" xfId="3508" xr:uid="{00000000-0005-0000-0000-0000BA000000}"/>
    <cellStyle name="Accent1 3" xfId="29" hidden="1" xr:uid="{00000000-0005-0000-0000-0000BB000000}"/>
    <cellStyle name="Accent1 3" xfId="600" hidden="1" xr:uid="{00000000-0005-0000-0000-0000BC000000}"/>
    <cellStyle name="Accent1 3" xfId="1618" hidden="1" xr:uid="{00000000-0005-0000-0000-0000BD000000}"/>
    <cellStyle name="Accent2 2" xfId="629" hidden="1" xr:uid="{00000000-0005-0000-0000-0000BE000000}"/>
    <cellStyle name="Accent2 2" xfId="1541" hidden="1" xr:uid="{00000000-0005-0000-0000-0000BF000000}"/>
    <cellStyle name="Accent2 2" xfId="1578" hidden="1" xr:uid="{00000000-0005-0000-0000-0000C0000000}"/>
    <cellStyle name="Accent2 2" xfId="2522" hidden="1" xr:uid="{00000000-0005-0000-0000-0000C1000000}"/>
    <cellStyle name="Accent2 2" xfId="2559" hidden="1" xr:uid="{00000000-0005-0000-0000-0000C2000000}"/>
    <cellStyle name="Accent2 2" xfId="3467" hidden="1" xr:uid="{00000000-0005-0000-0000-0000C3000000}"/>
    <cellStyle name="Accent2 2" xfId="3504" xr:uid="{00000000-0005-0000-0000-0000C4000000}"/>
    <cellStyle name="Accent2 3" xfId="33" hidden="1" xr:uid="{00000000-0005-0000-0000-0000C5000000}"/>
    <cellStyle name="Accent2 3" xfId="596" hidden="1" xr:uid="{00000000-0005-0000-0000-0000C6000000}"/>
    <cellStyle name="Accent2 3" xfId="1614" hidden="1" xr:uid="{00000000-0005-0000-0000-0000C7000000}"/>
    <cellStyle name="Accent3 2" xfId="633" hidden="1" xr:uid="{00000000-0005-0000-0000-0000C8000000}"/>
    <cellStyle name="Accent3 2" xfId="1537" hidden="1" xr:uid="{00000000-0005-0000-0000-0000C9000000}"/>
    <cellStyle name="Accent3 2" xfId="1574" hidden="1" xr:uid="{00000000-0005-0000-0000-0000CA000000}"/>
    <cellStyle name="Accent3 2" xfId="2518" hidden="1" xr:uid="{00000000-0005-0000-0000-0000CB000000}"/>
    <cellStyle name="Accent3 2" xfId="2555" hidden="1" xr:uid="{00000000-0005-0000-0000-0000CC000000}"/>
    <cellStyle name="Accent3 2" xfId="3463" hidden="1" xr:uid="{00000000-0005-0000-0000-0000CD000000}"/>
    <cellStyle name="Accent3 2" xfId="3500" xr:uid="{00000000-0005-0000-0000-0000CE000000}"/>
    <cellStyle name="Accent3 3" xfId="37" hidden="1" xr:uid="{00000000-0005-0000-0000-0000CF000000}"/>
    <cellStyle name="Accent3 3" xfId="592" hidden="1" xr:uid="{00000000-0005-0000-0000-0000D0000000}"/>
    <cellStyle name="Accent3 3" xfId="1610" hidden="1" xr:uid="{00000000-0005-0000-0000-0000D1000000}"/>
    <cellStyle name="Accent4 2" xfId="637" hidden="1" xr:uid="{00000000-0005-0000-0000-0000D2000000}"/>
    <cellStyle name="Accent4 2" xfId="1533" hidden="1" xr:uid="{00000000-0005-0000-0000-0000D3000000}"/>
    <cellStyle name="Accent4 2" xfId="1570" hidden="1" xr:uid="{00000000-0005-0000-0000-0000D4000000}"/>
    <cellStyle name="Accent4 2" xfId="2514" hidden="1" xr:uid="{00000000-0005-0000-0000-0000D5000000}"/>
    <cellStyle name="Accent4 2" xfId="2551" hidden="1" xr:uid="{00000000-0005-0000-0000-0000D6000000}"/>
    <cellStyle name="Accent4 2" xfId="3459" hidden="1" xr:uid="{00000000-0005-0000-0000-0000D7000000}"/>
    <cellStyle name="Accent4 2" xfId="3496" xr:uid="{00000000-0005-0000-0000-0000D8000000}"/>
    <cellStyle name="Accent4 3" xfId="41" hidden="1" xr:uid="{00000000-0005-0000-0000-0000D9000000}"/>
    <cellStyle name="Accent4 3" xfId="588" hidden="1" xr:uid="{00000000-0005-0000-0000-0000DA000000}"/>
    <cellStyle name="Accent4 3" xfId="1606" hidden="1" xr:uid="{00000000-0005-0000-0000-0000DB000000}"/>
    <cellStyle name="Accent5 2" xfId="641" hidden="1" xr:uid="{00000000-0005-0000-0000-0000DC000000}"/>
    <cellStyle name="Accent5 2" xfId="1529" hidden="1" xr:uid="{00000000-0005-0000-0000-0000DD000000}"/>
    <cellStyle name="Accent5 2" xfId="1566" hidden="1" xr:uid="{00000000-0005-0000-0000-0000DE000000}"/>
    <cellStyle name="Accent5 2" xfId="2510" hidden="1" xr:uid="{00000000-0005-0000-0000-0000DF000000}"/>
    <cellStyle name="Accent5 2" xfId="2547" hidden="1" xr:uid="{00000000-0005-0000-0000-0000E0000000}"/>
    <cellStyle name="Accent5 2" xfId="3455" hidden="1" xr:uid="{00000000-0005-0000-0000-0000E1000000}"/>
    <cellStyle name="Accent5 2" xfId="3492" xr:uid="{00000000-0005-0000-0000-0000E2000000}"/>
    <cellStyle name="Accent5 3" xfId="45" hidden="1" xr:uid="{00000000-0005-0000-0000-0000E3000000}"/>
    <cellStyle name="Accent5 3" xfId="584" hidden="1" xr:uid="{00000000-0005-0000-0000-0000E4000000}"/>
    <cellStyle name="Accent5 3" xfId="1602" hidden="1" xr:uid="{00000000-0005-0000-0000-0000E5000000}"/>
    <cellStyle name="Accent6 2" xfId="645" hidden="1" xr:uid="{00000000-0005-0000-0000-0000E6000000}"/>
    <cellStyle name="Accent6 2" xfId="1525" hidden="1" xr:uid="{00000000-0005-0000-0000-0000E7000000}"/>
    <cellStyle name="Accent6 2" xfId="1562" hidden="1" xr:uid="{00000000-0005-0000-0000-0000E8000000}"/>
    <cellStyle name="Accent6 2" xfId="2506" hidden="1" xr:uid="{00000000-0005-0000-0000-0000E9000000}"/>
    <cellStyle name="Accent6 2" xfId="2543" hidden="1" xr:uid="{00000000-0005-0000-0000-0000EA000000}"/>
    <cellStyle name="Accent6 2" xfId="3451" hidden="1" xr:uid="{00000000-0005-0000-0000-0000EB000000}"/>
    <cellStyle name="Accent6 2" xfId="3488" xr:uid="{00000000-0005-0000-0000-0000EC000000}"/>
    <cellStyle name="Accent6 3" xfId="49" hidden="1" xr:uid="{00000000-0005-0000-0000-0000ED000000}"/>
    <cellStyle name="Accent6 3" xfId="580" hidden="1" xr:uid="{00000000-0005-0000-0000-0000EE000000}"/>
    <cellStyle name="Accent6 3" xfId="1598" hidden="1" xr:uid="{00000000-0005-0000-0000-0000EF000000}"/>
    <cellStyle name="Bad 2" xfId="619" hidden="1" xr:uid="{00000000-0005-0000-0000-0000F0000000}"/>
    <cellStyle name="Bad 2" xfId="1551" hidden="1" xr:uid="{00000000-0005-0000-0000-0000F1000000}"/>
    <cellStyle name="Bad 2" xfId="1588" hidden="1" xr:uid="{00000000-0005-0000-0000-0000F2000000}"/>
    <cellStyle name="Bad 2" xfId="2532" hidden="1" xr:uid="{00000000-0005-0000-0000-0000F3000000}"/>
    <cellStyle name="Bad 2" xfId="2569" hidden="1" xr:uid="{00000000-0005-0000-0000-0000F4000000}"/>
    <cellStyle name="Bad 2" xfId="3477" hidden="1" xr:uid="{00000000-0005-0000-0000-0000F5000000}"/>
    <cellStyle name="Bad 2" xfId="3514" xr:uid="{00000000-0005-0000-0000-0000F6000000}"/>
    <cellStyle name="Bad 3" xfId="23" hidden="1" xr:uid="{00000000-0005-0000-0000-0000F7000000}"/>
    <cellStyle name="Bad 3" xfId="606" hidden="1" xr:uid="{00000000-0005-0000-0000-0000F8000000}"/>
    <cellStyle name="Bad 3" xfId="1624" hidden="1" xr:uid="{00000000-0005-0000-0000-0000F9000000}"/>
    <cellStyle name="Calculation 2" xfId="621" hidden="1" xr:uid="{00000000-0005-0000-0000-0000FA000000}"/>
    <cellStyle name="Calculation 2" xfId="1549" hidden="1" xr:uid="{00000000-0005-0000-0000-0000FB000000}"/>
    <cellStyle name="Calculation 2" xfId="1586" hidden="1" xr:uid="{00000000-0005-0000-0000-0000FC000000}"/>
    <cellStyle name="Calculation 2" xfId="2530" hidden="1" xr:uid="{00000000-0005-0000-0000-0000FD000000}"/>
    <cellStyle name="Calculation 2" xfId="2567" hidden="1" xr:uid="{00000000-0005-0000-0000-0000FE000000}"/>
    <cellStyle name="Calculation 2" xfId="3475" hidden="1" xr:uid="{00000000-0005-0000-0000-0000FF000000}"/>
    <cellStyle name="Calculation 2" xfId="3512" xr:uid="{00000000-0005-0000-0000-000000010000}"/>
    <cellStyle name="Calculation 3" xfId="25" hidden="1" xr:uid="{00000000-0005-0000-0000-000001010000}"/>
    <cellStyle name="Calculation 3" xfId="604" hidden="1" xr:uid="{00000000-0005-0000-0000-000002010000}"/>
    <cellStyle name="Calculation 3" xfId="1622" hidden="1" xr:uid="{00000000-0005-0000-0000-000003010000}"/>
    <cellStyle name="Check Cell 2" xfId="622" hidden="1" xr:uid="{00000000-0005-0000-0000-000004010000}"/>
    <cellStyle name="Check Cell 2" xfId="1548" hidden="1" xr:uid="{00000000-0005-0000-0000-000005010000}"/>
    <cellStyle name="Check Cell 2" xfId="1585" hidden="1" xr:uid="{00000000-0005-0000-0000-000006010000}"/>
    <cellStyle name="Check Cell 2" xfId="2529" hidden="1" xr:uid="{00000000-0005-0000-0000-000007010000}"/>
    <cellStyle name="Check Cell 2" xfId="2566" hidden="1" xr:uid="{00000000-0005-0000-0000-000008010000}"/>
    <cellStyle name="Check Cell 2" xfId="3474" hidden="1" xr:uid="{00000000-0005-0000-0000-000009010000}"/>
    <cellStyle name="Check Cell 2" xfId="3511" xr:uid="{00000000-0005-0000-0000-00000A010000}"/>
    <cellStyle name="Check Cell 3" xfId="26" hidden="1" xr:uid="{00000000-0005-0000-0000-00000B010000}"/>
    <cellStyle name="Check Cell 3" xfId="603" hidden="1" xr:uid="{00000000-0005-0000-0000-00000C010000}"/>
    <cellStyle name="Check Cell 3" xfId="1621" hidden="1" xr:uid="{00000000-0005-0000-0000-00000D010000}"/>
    <cellStyle name="Comma" xfId="8" builtinId="3"/>
    <cellStyle name="DPM_CellCode" xfId="10" xr:uid="{00000000-0005-0000-0000-00000E010000}"/>
    <cellStyle name="Explanatory Text 2" xfId="624" hidden="1" xr:uid="{00000000-0005-0000-0000-00000F010000}"/>
    <cellStyle name="Explanatory Text 2" xfId="1546" hidden="1" xr:uid="{00000000-0005-0000-0000-000010010000}"/>
    <cellStyle name="Explanatory Text 2" xfId="1583" hidden="1" xr:uid="{00000000-0005-0000-0000-000011010000}"/>
    <cellStyle name="Explanatory Text 2" xfId="2527" hidden="1" xr:uid="{00000000-0005-0000-0000-000012010000}"/>
    <cellStyle name="Explanatory Text 2" xfId="2564" hidden="1" xr:uid="{00000000-0005-0000-0000-000013010000}"/>
    <cellStyle name="Explanatory Text 2" xfId="3472" hidden="1" xr:uid="{00000000-0005-0000-0000-000014010000}"/>
    <cellStyle name="Explanatory Text 2" xfId="3509" xr:uid="{00000000-0005-0000-0000-000015010000}"/>
    <cellStyle name="Explanatory Text 3" xfId="28" hidden="1" xr:uid="{00000000-0005-0000-0000-000016010000}"/>
    <cellStyle name="Explanatory Text 3" xfId="601" hidden="1" xr:uid="{00000000-0005-0000-0000-000017010000}"/>
    <cellStyle name="Explanatory Text 3" xfId="1619" hidden="1" xr:uid="{00000000-0005-0000-0000-000018010000}"/>
    <cellStyle name="Heading 1 2" xfId="615" hidden="1" xr:uid="{00000000-0005-0000-0000-000019010000}"/>
    <cellStyle name="Heading 1 2" xfId="1555" hidden="1" xr:uid="{00000000-0005-0000-0000-00001A010000}"/>
    <cellStyle name="Heading 1 2" xfId="1592" hidden="1" xr:uid="{00000000-0005-0000-0000-00001B010000}"/>
    <cellStyle name="Heading 1 2" xfId="2536" hidden="1" xr:uid="{00000000-0005-0000-0000-00001C010000}"/>
    <cellStyle name="Heading 1 2" xfId="2573" hidden="1" xr:uid="{00000000-0005-0000-0000-00001D010000}"/>
    <cellStyle name="Heading 1 2" xfId="3481" hidden="1" xr:uid="{00000000-0005-0000-0000-00001E010000}"/>
    <cellStyle name="Heading 1 2" xfId="3518" xr:uid="{00000000-0005-0000-0000-00001F010000}"/>
    <cellStyle name="Heading 1 3" xfId="19" hidden="1" xr:uid="{00000000-0005-0000-0000-000020010000}"/>
    <cellStyle name="Heading 1 3" xfId="610" hidden="1" xr:uid="{00000000-0005-0000-0000-000021010000}"/>
    <cellStyle name="Heading 1 3" xfId="1628" hidden="1" xr:uid="{00000000-0005-0000-0000-000022010000}"/>
    <cellStyle name="Heading 2 2" xfId="616" hidden="1" xr:uid="{00000000-0005-0000-0000-000023010000}"/>
    <cellStyle name="Heading 2 2" xfId="1554" hidden="1" xr:uid="{00000000-0005-0000-0000-000024010000}"/>
    <cellStyle name="Heading 2 2" xfId="1591" hidden="1" xr:uid="{00000000-0005-0000-0000-000025010000}"/>
    <cellStyle name="Heading 2 2" xfId="2535" hidden="1" xr:uid="{00000000-0005-0000-0000-000026010000}"/>
    <cellStyle name="Heading 2 2" xfId="2572" hidden="1" xr:uid="{00000000-0005-0000-0000-000027010000}"/>
    <cellStyle name="Heading 2 2" xfId="3480" hidden="1" xr:uid="{00000000-0005-0000-0000-000028010000}"/>
    <cellStyle name="Heading 2 2" xfId="3517" xr:uid="{00000000-0005-0000-0000-000029010000}"/>
    <cellStyle name="Heading 2 3" xfId="20" hidden="1" xr:uid="{00000000-0005-0000-0000-00002A010000}"/>
    <cellStyle name="Heading 2 3" xfId="609" hidden="1" xr:uid="{00000000-0005-0000-0000-00002B010000}"/>
    <cellStyle name="Heading 2 3" xfId="1627" hidden="1" xr:uid="{00000000-0005-0000-0000-00002C010000}"/>
    <cellStyle name="Heading 3 2" xfId="617" hidden="1" xr:uid="{00000000-0005-0000-0000-00002D010000}"/>
    <cellStyle name="Heading 3 2" xfId="1553" hidden="1" xr:uid="{00000000-0005-0000-0000-00002E010000}"/>
    <cellStyle name="Heading 3 2" xfId="1590" hidden="1" xr:uid="{00000000-0005-0000-0000-00002F010000}"/>
    <cellStyle name="Heading 3 2" xfId="2534" hidden="1" xr:uid="{00000000-0005-0000-0000-000030010000}"/>
    <cellStyle name="Heading 3 2" xfId="2571" hidden="1" xr:uid="{00000000-0005-0000-0000-000031010000}"/>
    <cellStyle name="Heading 3 2" xfId="3479" hidden="1" xr:uid="{00000000-0005-0000-0000-000032010000}"/>
    <cellStyle name="Heading 3 2" xfId="3516" xr:uid="{00000000-0005-0000-0000-000033010000}"/>
    <cellStyle name="Heading 3 3" xfId="21" hidden="1" xr:uid="{00000000-0005-0000-0000-000034010000}"/>
    <cellStyle name="Heading 3 3" xfId="608" hidden="1" xr:uid="{00000000-0005-0000-0000-000035010000}"/>
    <cellStyle name="Heading 3 3" xfId="1626" hidden="1" xr:uid="{00000000-0005-0000-0000-000036010000}"/>
    <cellStyle name="Heading 4 2" xfId="618" hidden="1" xr:uid="{00000000-0005-0000-0000-000037010000}"/>
    <cellStyle name="Heading 4 2" xfId="1552" hidden="1" xr:uid="{00000000-0005-0000-0000-000038010000}"/>
    <cellStyle name="Heading 4 2" xfId="1589" hidden="1" xr:uid="{00000000-0005-0000-0000-000039010000}"/>
    <cellStyle name="Heading 4 2" xfId="2533" hidden="1" xr:uid="{00000000-0005-0000-0000-00003A010000}"/>
    <cellStyle name="Heading 4 2" xfId="2570" hidden="1" xr:uid="{00000000-0005-0000-0000-00003B010000}"/>
    <cellStyle name="Heading 4 2" xfId="3478" hidden="1" xr:uid="{00000000-0005-0000-0000-00003C010000}"/>
    <cellStyle name="Heading 4 2" xfId="3515" xr:uid="{00000000-0005-0000-0000-00003D010000}"/>
    <cellStyle name="Heading 4 3" xfId="22" hidden="1" xr:uid="{00000000-0005-0000-0000-00003E010000}"/>
    <cellStyle name="Heading 4 3" xfId="607" hidden="1" xr:uid="{00000000-0005-0000-0000-00003F010000}"/>
    <cellStyle name="Heading 4 3" xfId="1625" hidden="1" xr:uid="{00000000-0005-0000-0000-000040010000}"/>
    <cellStyle name="IAIS_FT.Caption" xfId="2" xr:uid="{00000000-0005-0000-0000-000041010000}"/>
    <cellStyle name="Neutral" xfId="3520" builtinId="28"/>
    <cellStyle name="Neutral 2" xfId="620" hidden="1" xr:uid="{00000000-0005-0000-0000-000042010000}"/>
    <cellStyle name="Neutral 2" xfId="1550" hidden="1" xr:uid="{00000000-0005-0000-0000-000043010000}"/>
    <cellStyle name="Neutral 2" xfId="1587" hidden="1" xr:uid="{00000000-0005-0000-0000-000044010000}"/>
    <cellStyle name="Neutral 2" xfId="2531" hidden="1" xr:uid="{00000000-0005-0000-0000-000045010000}"/>
    <cellStyle name="Neutral 2" xfId="2568" hidden="1" xr:uid="{00000000-0005-0000-0000-000046010000}"/>
    <cellStyle name="Neutral 2" xfId="3476" hidden="1" xr:uid="{00000000-0005-0000-0000-000047010000}"/>
    <cellStyle name="Neutral 2" xfId="3513" xr:uid="{00000000-0005-0000-0000-000048010000}"/>
    <cellStyle name="Neutral 3" xfId="24" hidden="1" xr:uid="{00000000-0005-0000-0000-000049010000}"/>
    <cellStyle name="Neutral 3" xfId="605" hidden="1" xr:uid="{00000000-0005-0000-0000-00004A010000}"/>
    <cellStyle name="Neutral 3" xfId="1623" hidden="1" xr:uid="{00000000-0005-0000-0000-00004B010000}"/>
    <cellStyle name="Normal" xfId="0" builtinId="0"/>
    <cellStyle name="Normal 10" xfId="14" xr:uid="{00000000-0005-0000-0000-00004C010000}"/>
    <cellStyle name="Normal 2" xfId="5" xr:uid="{00000000-0005-0000-0000-00004D010000}"/>
    <cellStyle name="Normal 2 2" xfId="613" xr:uid="{00000000-0005-0000-0000-00004E010000}"/>
    <cellStyle name="Normal 3" xfId="612" xr:uid="{00000000-0005-0000-0000-00004F010000}"/>
    <cellStyle name="Normal 6 2 2" xfId="3" xr:uid="{00000000-0005-0000-0000-000050010000}"/>
    <cellStyle name="Normal 6 2 2 2" xfId="4" xr:uid="{00000000-0005-0000-0000-000051010000}"/>
    <cellStyle name="Normalny 13" xfId="11" xr:uid="{00000000-0005-0000-0000-000052010000}"/>
    <cellStyle name="Normalny 2" xfId="12" xr:uid="{00000000-0005-0000-0000-000053010000}"/>
    <cellStyle name="Normalny 3" xfId="9" xr:uid="{00000000-0005-0000-0000-000054010000}"/>
    <cellStyle name="Normalny 4" xfId="15" xr:uid="{00000000-0005-0000-0000-000055010000}"/>
    <cellStyle name="Normalny 5" xfId="17" xr:uid="{00000000-0005-0000-0000-000056010000}"/>
    <cellStyle name="Note 2" xfId="623" hidden="1" xr:uid="{00000000-0005-0000-0000-000057010000}"/>
    <cellStyle name="Note 2" xfId="1547" hidden="1" xr:uid="{00000000-0005-0000-0000-000058010000}"/>
    <cellStyle name="Note 2" xfId="1584" hidden="1" xr:uid="{00000000-0005-0000-0000-000059010000}"/>
    <cellStyle name="Note 2" xfId="2528" hidden="1" xr:uid="{00000000-0005-0000-0000-00005A010000}"/>
    <cellStyle name="Note 2" xfId="2565" hidden="1" xr:uid="{00000000-0005-0000-0000-00005B010000}"/>
    <cellStyle name="Note 2" xfId="3473" hidden="1" xr:uid="{00000000-0005-0000-0000-00005C010000}"/>
    <cellStyle name="Note 2" xfId="3510" xr:uid="{00000000-0005-0000-0000-00005D010000}"/>
    <cellStyle name="Note 3" xfId="27" hidden="1" xr:uid="{00000000-0005-0000-0000-00005E010000}"/>
    <cellStyle name="Note 3" xfId="602" hidden="1" xr:uid="{00000000-0005-0000-0000-00005F010000}"/>
    <cellStyle name="Note 3" xfId="1620" hidden="1" xr:uid="{00000000-0005-0000-0000-000060010000}"/>
    <cellStyle name="Percent" xfId="3521" builtinId="5"/>
    <cellStyle name="QIS5Area" xfId="6" xr:uid="{00000000-0005-0000-0000-000061010000}"/>
    <cellStyle name="QIS5InputCell" xfId="7" xr:uid="{00000000-0005-0000-0000-000062010000}"/>
    <cellStyle name="QIS5Label" xfId="1" xr:uid="{00000000-0005-0000-0000-000063010000}"/>
    <cellStyle name="Standaard_Verz. Staten set versie 15-3" xfId="16" xr:uid="{00000000-0005-0000-0000-000064010000}"/>
    <cellStyle name="TableStyleLight1" xfId="13" xr:uid="{00000000-0005-0000-0000-000065010000}"/>
    <cellStyle name="Title 2" xfId="614" hidden="1" xr:uid="{00000000-0005-0000-0000-000066010000}"/>
    <cellStyle name="Title 2" xfId="1556" hidden="1" xr:uid="{00000000-0005-0000-0000-000067010000}"/>
    <cellStyle name="Title 2" xfId="1593" hidden="1" xr:uid="{00000000-0005-0000-0000-000068010000}"/>
    <cellStyle name="Title 2" xfId="2537" hidden="1" xr:uid="{00000000-0005-0000-0000-000069010000}"/>
    <cellStyle name="Title 2" xfId="2574" hidden="1" xr:uid="{00000000-0005-0000-0000-00006A010000}"/>
    <cellStyle name="Title 2" xfId="3482" hidden="1" xr:uid="{00000000-0005-0000-0000-00006B010000}"/>
    <cellStyle name="Title 2" xfId="3519" xr:uid="{00000000-0005-0000-0000-00006C010000}"/>
    <cellStyle name="Title 3" xfId="18" hidden="1" xr:uid="{00000000-0005-0000-0000-00006D010000}"/>
    <cellStyle name="Title 3" xfId="611" hidden="1" xr:uid="{00000000-0005-0000-0000-00006E010000}"/>
    <cellStyle name="Title 3" xfId="1629" hidden="1" xr:uid="{00000000-0005-0000-0000-00006F010000}"/>
    <cellStyle name="Uwaga 2" xfId="53" hidden="1" xr:uid="{00000000-0005-0000-0000-000070010000}"/>
    <cellStyle name="Uwaga 2" xfId="649" hidden="1" xr:uid="{00000000-0005-0000-0000-000071010000}"/>
    <cellStyle name="Uwaga 2" xfId="1520" hidden="1" xr:uid="{00000000-0005-0000-0000-000072010000}"/>
    <cellStyle name="Uwaga 2" xfId="1521" hidden="1" xr:uid="{00000000-0005-0000-0000-000073010000}"/>
    <cellStyle name="Uwaga 2" xfId="1557" hidden="1" xr:uid="{00000000-0005-0000-0000-000074010000}"/>
    <cellStyle name="Uwaga 2" xfId="1558" hidden="1" xr:uid="{00000000-0005-0000-0000-000075010000}"/>
    <cellStyle name="Uwaga 2" xfId="576" hidden="1" xr:uid="{00000000-0005-0000-0000-000076010000}"/>
    <cellStyle name="Uwaga 2" xfId="1630" hidden="1" xr:uid="{00000000-0005-0000-0000-000077010000}"/>
    <cellStyle name="Uwaga 2" xfId="2501" hidden="1" xr:uid="{00000000-0005-0000-0000-000078010000}"/>
    <cellStyle name="Uwaga 2" xfId="2502" hidden="1" xr:uid="{00000000-0005-0000-0000-000079010000}"/>
    <cellStyle name="Uwaga 2" xfId="2538" hidden="1" xr:uid="{00000000-0005-0000-0000-00007A010000}"/>
    <cellStyle name="Uwaga 2" xfId="2539" hidden="1" xr:uid="{00000000-0005-0000-0000-00007B010000}"/>
    <cellStyle name="Uwaga 2" xfId="1594" hidden="1" xr:uid="{00000000-0005-0000-0000-00007C010000}"/>
    <cellStyle name="Uwaga 2" xfId="2575" hidden="1" xr:uid="{00000000-0005-0000-0000-00007D010000}"/>
    <cellStyle name="Uwaga 2" xfId="3446" hidden="1" xr:uid="{00000000-0005-0000-0000-00007E010000}"/>
    <cellStyle name="Uwaga 2" xfId="3447" hidden="1" xr:uid="{00000000-0005-0000-0000-00007F010000}"/>
    <cellStyle name="Uwaga 2" xfId="3483" hidden="1" xr:uid="{00000000-0005-0000-0000-000080010000}"/>
    <cellStyle name="Uwaga 2" xfId="3484" hidden="1" xr:uid="{00000000-0005-0000-0000-000081010000}"/>
    <cellStyle name="Uwaga 3" xfId="60" hidden="1" xr:uid="{00000000-0005-0000-0000-000082010000}"/>
    <cellStyle name="Uwaga 3" xfId="61" hidden="1" xr:uid="{00000000-0005-0000-0000-000083010000}"/>
    <cellStyle name="Uwaga 3" xfId="63" hidden="1" xr:uid="{00000000-0005-0000-0000-000084010000}"/>
    <cellStyle name="Uwaga 3" xfId="69" hidden="1" xr:uid="{00000000-0005-0000-0000-000085010000}"/>
    <cellStyle name="Uwaga 3" xfId="70" hidden="1" xr:uid="{00000000-0005-0000-0000-000086010000}"/>
    <cellStyle name="Uwaga 3" xfId="73" hidden="1" xr:uid="{00000000-0005-0000-0000-000087010000}"/>
    <cellStyle name="Uwaga 3" xfId="78" hidden="1" xr:uid="{00000000-0005-0000-0000-000088010000}"/>
    <cellStyle name="Uwaga 3" xfId="79" hidden="1" xr:uid="{00000000-0005-0000-0000-000089010000}"/>
    <cellStyle name="Uwaga 3" xfId="82" hidden="1" xr:uid="{00000000-0005-0000-0000-00008A010000}"/>
    <cellStyle name="Uwaga 3" xfId="87" hidden="1" xr:uid="{00000000-0005-0000-0000-00008B010000}"/>
    <cellStyle name="Uwaga 3" xfId="88" hidden="1" xr:uid="{00000000-0005-0000-0000-00008C010000}"/>
    <cellStyle name="Uwaga 3" xfId="89" hidden="1" xr:uid="{00000000-0005-0000-0000-00008D010000}"/>
    <cellStyle name="Uwaga 3" xfId="96" hidden="1" xr:uid="{00000000-0005-0000-0000-00008E010000}"/>
    <cellStyle name="Uwaga 3" xfId="99" hidden="1" xr:uid="{00000000-0005-0000-0000-00008F010000}"/>
    <cellStyle name="Uwaga 3" xfId="102" hidden="1" xr:uid="{00000000-0005-0000-0000-000090010000}"/>
    <cellStyle name="Uwaga 3" xfId="108" hidden="1" xr:uid="{00000000-0005-0000-0000-000091010000}"/>
    <cellStyle name="Uwaga 3" xfId="111" hidden="1" xr:uid="{00000000-0005-0000-0000-000092010000}"/>
    <cellStyle name="Uwaga 3" xfId="113" hidden="1" xr:uid="{00000000-0005-0000-0000-000093010000}"/>
    <cellStyle name="Uwaga 3" xfId="118" hidden="1" xr:uid="{00000000-0005-0000-0000-000094010000}"/>
    <cellStyle name="Uwaga 3" xfId="121" hidden="1" xr:uid="{00000000-0005-0000-0000-000095010000}"/>
    <cellStyle name="Uwaga 3" xfId="122" hidden="1" xr:uid="{00000000-0005-0000-0000-000096010000}"/>
    <cellStyle name="Uwaga 3" xfId="126" hidden="1" xr:uid="{00000000-0005-0000-0000-000097010000}"/>
    <cellStyle name="Uwaga 3" xfId="129" hidden="1" xr:uid="{00000000-0005-0000-0000-000098010000}"/>
    <cellStyle name="Uwaga 3" xfId="131" hidden="1" xr:uid="{00000000-0005-0000-0000-000099010000}"/>
    <cellStyle name="Uwaga 3" xfId="132" hidden="1" xr:uid="{00000000-0005-0000-0000-00009A010000}"/>
    <cellStyle name="Uwaga 3" xfId="133" hidden="1" xr:uid="{00000000-0005-0000-0000-00009B010000}"/>
    <cellStyle name="Uwaga 3" xfId="136" hidden="1" xr:uid="{00000000-0005-0000-0000-00009C010000}"/>
    <cellStyle name="Uwaga 3" xfId="143" hidden="1" xr:uid="{00000000-0005-0000-0000-00009D010000}"/>
    <cellStyle name="Uwaga 3" xfId="146" hidden="1" xr:uid="{00000000-0005-0000-0000-00009E010000}"/>
    <cellStyle name="Uwaga 3" xfId="149" hidden="1" xr:uid="{00000000-0005-0000-0000-00009F010000}"/>
    <cellStyle name="Uwaga 3" xfId="152" hidden="1" xr:uid="{00000000-0005-0000-0000-0000A0010000}"/>
    <cellStyle name="Uwaga 3" xfId="155" hidden="1" xr:uid="{00000000-0005-0000-0000-0000A1010000}"/>
    <cellStyle name="Uwaga 3" xfId="158" hidden="1" xr:uid="{00000000-0005-0000-0000-0000A2010000}"/>
    <cellStyle name="Uwaga 3" xfId="160" hidden="1" xr:uid="{00000000-0005-0000-0000-0000A3010000}"/>
    <cellStyle name="Uwaga 3" xfId="163" hidden="1" xr:uid="{00000000-0005-0000-0000-0000A4010000}"/>
    <cellStyle name="Uwaga 3" xfId="166" hidden="1" xr:uid="{00000000-0005-0000-0000-0000A5010000}"/>
    <cellStyle name="Uwaga 3" xfId="168" hidden="1" xr:uid="{00000000-0005-0000-0000-0000A6010000}"/>
    <cellStyle name="Uwaga 3" xfId="169" hidden="1" xr:uid="{00000000-0005-0000-0000-0000A7010000}"/>
    <cellStyle name="Uwaga 3" xfId="171" hidden="1" xr:uid="{00000000-0005-0000-0000-0000A8010000}"/>
    <cellStyle name="Uwaga 3" xfId="178" hidden="1" xr:uid="{00000000-0005-0000-0000-0000A9010000}"/>
    <cellStyle name="Uwaga 3" xfId="181" hidden="1" xr:uid="{00000000-0005-0000-0000-0000AA010000}"/>
    <cellStyle name="Uwaga 3" xfId="184" hidden="1" xr:uid="{00000000-0005-0000-0000-0000AB010000}"/>
    <cellStyle name="Uwaga 3" xfId="188" hidden="1" xr:uid="{00000000-0005-0000-0000-0000AC010000}"/>
    <cellStyle name="Uwaga 3" xfId="191" hidden="1" xr:uid="{00000000-0005-0000-0000-0000AD010000}"/>
    <cellStyle name="Uwaga 3" xfId="194" hidden="1" xr:uid="{00000000-0005-0000-0000-0000AE010000}"/>
    <cellStyle name="Uwaga 3" xfId="196" hidden="1" xr:uid="{00000000-0005-0000-0000-0000AF010000}"/>
    <cellStyle name="Uwaga 3" xfId="199" hidden="1" xr:uid="{00000000-0005-0000-0000-0000B0010000}"/>
    <cellStyle name="Uwaga 3" xfId="202" hidden="1" xr:uid="{00000000-0005-0000-0000-0000B1010000}"/>
    <cellStyle name="Uwaga 3" xfId="204" hidden="1" xr:uid="{00000000-0005-0000-0000-0000B2010000}"/>
    <cellStyle name="Uwaga 3" xfId="205" hidden="1" xr:uid="{00000000-0005-0000-0000-0000B3010000}"/>
    <cellStyle name="Uwaga 3" xfId="208" hidden="1" xr:uid="{00000000-0005-0000-0000-0000B4010000}"/>
    <cellStyle name="Uwaga 3" xfId="215" hidden="1" xr:uid="{00000000-0005-0000-0000-0000B5010000}"/>
    <cellStyle name="Uwaga 3" xfId="218" hidden="1" xr:uid="{00000000-0005-0000-0000-0000B6010000}"/>
    <cellStyle name="Uwaga 3" xfId="221" hidden="1" xr:uid="{00000000-0005-0000-0000-0000B7010000}"/>
    <cellStyle name="Uwaga 3" xfId="225" hidden="1" xr:uid="{00000000-0005-0000-0000-0000B8010000}"/>
    <cellStyle name="Uwaga 3" xfId="228" hidden="1" xr:uid="{00000000-0005-0000-0000-0000B9010000}"/>
    <cellStyle name="Uwaga 3" xfId="230" hidden="1" xr:uid="{00000000-0005-0000-0000-0000BA010000}"/>
    <cellStyle name="Uwaga 3" xfId="233" hidden="1" xr:uid="{00000000-0005-0000-0000-0000BB010000}"/>
    <cellStyle name="Uwaga 3" xfId="236" hidden="1" xr:uid="{00000000-0005-0000-0000-0000BC010000}"/>
    <cellStyle name="Uwaga 3" xfId="239" hidden="1" xr:uid="{00000000-0005-0000-0000-0000BD010000}"/>
    <cellStyle name="Uwaga 3" xfId="240" hidden="1" xr:uid="{00000000-0005-0000-0000-0000BE010000}"/>
    <cellStyle name="Uwaga 3" xfId="241" hidden="1" xr:uid="{00000000-0005-0000-0000-0000BF010000}"/>
    <cellStyle name="Uwaga 3" xfId="243" hidden="1" xr:uid="{00000000-0005-0000-0000-0000C0010000}"/>
    <cellStyle name="Uwaga 3" xfId="249" hidden="1" xr:uid="{00000000-0005-0000-0000-0000C1010000}"/>
    <cellStyle name="Uwaga 3" xfId="250" hidden="1" xr:uid="{00000000-0005-0000-0000-0000C2010000}"/>
    <cellStyle name="Uwaga 3" xfId="252" hidden="1" xr:uid="{00000000-0005-0000-0000-0000C3010000}"/>
    <cellStyle name="Uwaga 3" xfId="258" hidden="1" xr:uid="{00000000-0005-0000-0000-0000C4010000}"/>
    <cellStyle name="Uwaga 3" xfId="260" hidden="1" xr:uid="{00000000-0005-0000-0000-0000C5010000}"/>
    <cellStyle name="Uwaga 3" xfId="263" hidden="1" xr:uid="{00000000-0005-0000-0000-0000C6010000}"/>
    <cellStyle name="Uwaga 3" xfId="267" hidden="1" xr:uid="{00000000-0005-0000-0000-0000C7010000}"/>
    <cellStyle name="Uwaga 3" xfId="268" hidden="1" xr:uid="{00000000-0005-0000-0000-0000C8010000}"/>
    <cellStyle name="Uwaga 3" xfId="270" hidden="1" xr:uid="{00000000-0005-0000-0000-0000C9010000}"/>
    <cellStyle name="Uwaga 3" xfId="276" hidden="1" xr:uid="{00000000-0005-0000-0000-0000CA010000}"/>
    <cellStyle name="Uwaga 3" xfId="277" hidden="1" xr:uid="{00000000-0005-0000-0000-0000CB010000}"/>
    <cellStyle name="Uwaga 3" xfId="278" hidden="1" xr:uid="{00000000-0005-0000-0000-0000CC010000}"/>
    <cellStyle name="Uwaga 3" xfId="286" hidden="1" xr:uid="{00000000-0005-0000-0000-0000CD010000}"/>
    <cellStyle name="Uwaga 3" xfId="289" hidden="1" xr:uid="{00000000-0005-0000-0000-0000CE010000}"/>
    <cellStyle name="Uwaga 3" xfId="292" hidden="1" xr:uid="{00000000-0005-0000-0000-0000CF010000}"/>
    <cellStyle name="Uwaga 3" xfId="295" hidden="1" xr:uid="{00000000-0005-0000-0000-0000D0010000}"/>
    <cellStyle name="Uwaga 3" xfId="298" hidden="1" xr:uid="{00000000-0005-0000-0000-0000D1010000}"/>
    <cellStyle name="Uwaga 3" xfId="301" hidden="1" xr:uid="{00000000-0005-0000-0000-0000D2010000}"/>
    <cellStyle name="Uwaga 3" xfId="304" hidden="1" xr:uid="{00000000-0005-0000-0000-0000D3010000}"/>
    <cellStyle name="Uwaga 3" xfId="307" hidden="1" xr:uid="{00000000-0005-0000-0000-0000D4010000}"/>
    <cellStyle name="Uwaga 3" xfId="310" hidden="1" xr:uid="{00000000-0005-0000-0000-0000D5010000}"/>
    <cellStyle name="Uwaga 3" xfId="312" hidden="1" xr:uid="{00000000-0005-0000-0000-0000D6010000}"/>
    <cellStyle name="Uwaga 3" xfId="313" hidden="1" xr:uid="{00000000-0005-0000-0000-0000D7010000}"/>
    <cellStyle name="Uwaga 3" xfId="315" hidden="1" xr:uid="{00000000-0005-0000-0000-0000D8010000}"/>
    <cellStyle name="Uwaga 3" xfId="322" hidden="1" xr:uid="{00000000-0005-0000-0000-0000D9010000}"/>
    <cellStyle name="Uwaga 3" xfId="325" hidden="1" xr:uid="{00000000-0005-0000-0000-0000DA010000}"/>
    <cellStyle name="Uwaga 3" xfId="328" hidden="1" xr:uid="{00000000-0005-0000-0000-0000DB010000}"/>
    <cellStyle name="Uwaga 3" xfId="331" hidden="1" xr:uid="{00000000-0005-0000-0000-0000DC010000}"/>
    <cellStyle name="Uwaga 3" xfId="334" hidden="1" xr:uid="{00000000-0005-0000-0000-0000DD010000}"/>
    <cellStyle name="Uwaga 3" xfId="337" hidden="1" xr:uid="{00000000-0005-0000-0000-0000DE010000}"/>
    <cellStyle name="Uwaga 3" xfId="340" hidden="1" xr:uid="{00000000-0005-0000-0000-0000DF010000}"/>
    <cellStyle name="Uwaga 3" xfId="342" hidden="1" xr:uid="{00000000-0005-0000-0000-0000E0010000}"/>
    <cellStyle name="Uwaga 3" xfId="345" hidden="1" xr:uid="{00000000-0005-0000-0000-0000E1010000}"/>
    <cellStyle name="Uwaga 3" xfId="348" hidden="1" xr:uid="{00000000-0005-0000-0000-0000E2010000}"/>
    <cellStyle name="Uwaga 3" xfId="349" hidden="1" xr:uid="{00000000-0005-0000-0000-0000E3010000}"/>
    <cellStyle name="Uwaga 3" xfId="350" hidden="1" xr:uid="{00000000-0005-0000-0000-0000E4010000}"/>
    <cellStyle name="Uwaga 3" xfId="357" hidden="1" xr:uid="{00000000-0005-0000-0000-0000E5010000}"/>
    <cellStyle name="Uwaga 3" xfId="358" hidden="1" xr:uid="{00000000-0005-0000-0000-0000E6010000}"/>
    <cellStyle name="Uwaga 3" xfId="360" hidden="1" xr:uid="{00000000-0005-0000-0000-0000E7010000}"/>
    <cellStyle name="Uwaga 3" xfId="366" hidden="1" xr:uid="{00000000-0005-0000-0000-0000E8010000}"/>
    <cellStyle name="Uwaga 3" xfId="367" hidden="1" xr:uid="{00000000-0005-0000-0000-0000E9010000}"/>
    <cellStyle name="Uwaga 3" xfId="369" hidden="1" xr:uid="{00000000-0005-0000-0000-0000EA010000}"/>
    <cellStyle name="Uwaga 3" xfId="375" hidden="1" xr:uid="{00000000-0005-0000-0000-0000EB010000}"/>
    <cellStyle name="Uwaga 3" xfId="376" hidden="1" xr:uid="{00000000-0005-0000-0000-0000EC010000}"/>
    <cellStyle name="Uwaga 3" xfId="378" hidden="1" xr:uid="{00000000-0005-0000-0000-0000ED010000}"/>
    <cellStyle name="Uwaga 3" xfId="384" hidden="1" xr:uid="{00000000-0005-0000-0000-0000EE010000}"/>
    <cellStyle name="Uwaga 3" xfId="385" hidden="1" xr:uid="{00000000-0005-0000-0000-0000EF010000}"/>
    <cellStyle name="Uwaga 3" xfId="386" hidden="1" xr:uid="{00000000-0005-0000-0000-0000F0010000}"/>
    <cellStyle name="Uwaga 3" xfId="394" hidden="1" xr:uid="{00000000-0005-0000-0000-0000F1010000}"/>
    <cellStyle name="Uwaga 3" xfId="396" hidden="1" xr:uid="{00000000-0005-0000-0000-0000F2010000}"/>
    <cellStyle name="Uwaga 3" xfId="399" hidden="1" xr:uid="{00000000-0005-0000-0000-0000F3010000}"/>
    <cellStyle name="Uwaga 3" xfId="403" hidden="1" xr:uid="{00000000-0005-0000-0000-0000F4010000}"/>
    <cellStyle name="Uwaga 3" xfId="406" hidden="1" xr:uid="{00000000-0005-0000-0000-0000F5010000}"/>
    <cellStyle name="Uwaga 3" xfId="409" hidden="1" xr:uid="{00000000-0005-0000-0000-0000F6010000}"/>
    <cellStyle name="Uwaga 3" xfId="412" hidden="1" xr:uid="{00000000-0005-0000-0000-0000F7010000}"/>
    <cellStyle name="Uwaga 3" xfId="414" hidden="1" xr:uid="{00000000-0005-0000-0000-0000F8010000}"/>
    <cellStyle name="Uwaga 3" xfId="417" hidden="1" xr:uid="{00000000-0005-0000-0000-0000F9010000}"/>
    <cellStyle name="Uwaga 3" xfId="420" hidden="1" xr:uid="{00000000-0005-0000-0000-0000FA010000}"/>
    <cellStyle name="Uwaga 3" xfId="421" hidden="1" xr:uid="{00000000-0005-0000-0000-0000FB010000}"/>
    <cellStyle name="Uwaga 3" xfId="422" hidden="1" xr:uid="{00000000-0005-0000-0000-0000FC010000}"/>
    <cellStyle name="Uwaga 3" xfId="429" hidden="1" xr:uid="{00000000-0005-0000-0000-0000FD010000}"/>
    <cellStyle name="Uwaga 3" xfId="431" hidden="1" xr:uid="{00000000-0005-0000-0000-0000FE010000}"/>
    <cellStyle name="Uwaga 3" xfId="433" hidden="1" xr:uid="{00000000-0005-0000-0000-0000FF010000}"/>
    <cellStyle name="Uwaga 3" xfId="438" hidden="1" xr:uid="{00000000-0005-0000-0000-000000020000}"/>
    <cellStyle name="Uwaga 3" xfId="440" hidden="1" xr:uid="{00000000-0005-0000-0000-000001020000}"/>
    <cellStyle name="Uwaga 3" xfId="442" hidden="1" xr:uid="{00000000-0005-0000-0000-000002020000}"/>
    <cellStyle name="Uwaga 3" xfId="447" hidden="1" xr:uid="{00000000-0005-0000-0000-000003020000}"/>
    <cellStyle name="Uwaga 3" xfId="449" hidden="1" xr:uid="{00000000-0005-0000-0000-000004020000}"/>
    <cellStyle name="Uwaga 3" xfId="451" hidden="1" xr:uid="{00000000-0005-0000-0000-000005020000}"/>
    <cellStyle name="Uwaga 3" xfId="456" hidden="1" xr:uid="{00000000-0005-0000-0000-000006020000}"/>
    <cellStyle name="Uwaga 3" xfId="457" hidden="1" xr:uid="{00000000-0005-0000-0000-000007020000}"/>
    <cellStyle name="Uwaga 3" xfId="458" hidden="1" xr:uid="{00000000-0005-0000-0000-000008020000}"/>
    <cellStyle name="Uwaga 3" xfId="465" hidden="1" xr:uid="{00000000-0005-0000-0000-000009020000}"/>
    <cellStyle name="Uwaga 3" xfId="467" hidden="1" xr:uid="{00000000-0005-0000-0000-00000A020000}"/>
    <cellStyle name="Uwaga 3" xfId="469" hidden="1" xr:uid="{00000000-0005-0000-0000-00000B020000}"/>
    <cellStyle name="Uwaga 3" xfId="474" hidden="1" xr:uid="{00000000-0005-0000-0000-00000C020000}"/>
    <cellStyle name="Uwaga 3" xfId="476" hidden="1" xr:uid="{00000000-0005-0000-0000-00000D020000}"/>
    <cellStyle name="Uwaga 3" xfId="478" hidden="1" xr:uid="{00000000-0005-0000-0000-00000E020000}"/>
    <cellStyle name="Uwaga 3" xfId="483" hidden="1" xr:uid="{00000000-0005-0000-0000-00000F020000}"/>
    <cellStyle name="Uwaga 3" xfId="485" hidden="1" xr:uid="{00000000-0005-0000-0000-000010020000}"/>
    <cellStyle name="Uwaga 3" xfId="486" hidden="1" xr:uid="{00000000-0005-0000-0000-000011020000}"/>
    <cellStyle name="Uwaga 3" xfId="492" hidden="1" xr:uid="{00000000-0005-0000-0000-000012020000}"/>
    <cellStyle name="Uwaga 3" xfId="493" hidden="1" xr:uid="{00000000-0005-0000-0000-000013020000}"/>
    <cellStyle name="Uwaga 3" xfId="494" hidden="1" xr:uid="{00000000-0005-0000-0000-000014020000}"/>
    <cellStyle name="Uwaga 3" xfId="501" hidden="1" xr:uid="{00000000-0005-0000-0000-000015020000}"/>
    <cellStyle name="Uwaga 3" xfId="503" hidden="1" xr:uid="{00000000-0005-0000-0000-000016020000}"/>
    <cellStyle name="Uwaga 3" xfId="505" hidden="1" xr:uid="{00000000-0005-0000-0000-000017020000}"/>
    <cellStyle name="Uwaga 3" xfId="510" hidden="1" xr:uid="{00000000-0005-0000-0000-000018020000}"/>
    <cellStyle name="Uwaga 3" xfId="512" hidden="1" xr:uid="{00000000-0005-0000-0000-000019020000}"/>
    <cellStyle name="Uwaga 3" xfId="514" hidden="1" xr:uid="{00000000-0005-0000-0000-00001A020000}"/>
    <cellStyle name="Uwaga 3" xfId="519" hidden="1" xr:uid="{00000000-0005-0000-0000-00001B020000}"/>
    <cellStyle name="Uwaga 3" xfId="521" hidden="1" xr:uid="{00000000-0005-0000-0000-00001C020000}"/>
    <cellStyle name="Uwaga 3" xfId="523" hidden="1" xr:uid="{00000000-0005-0000-0000-00001D020000}"/>
    <cellStyle name="Uwaga 3" xfId="528" hidden="1" xr:uid="{00000000-0005-0000-0000-00001E020000}"/>
    <cellStyle name="Uwaga 3" xfId="529" hidden="1" xr:uid="{00000000-0005-0000-0000-00001F020000}"/>
    <cellStyle name="Uwaga 3" xfId="531" hidden="1" xr:uid="{00000000-0005-0000-0000-000020020000}"/>
    <cellStyle name="Uwaga 3" xfId="537" hidden="1" xr:uid="{00000000-0005-0000-0000-000021020000}"/>
    <cellStyle name="Uwaga 3" xfId="538" hidden="1" xr:uid="{00000000-0005-0000-0000-000022020000}"/>
    <cellStyle name="Uwaga 3" xfId="539" hidden="1" xr:uid="{00000000-0005-0000-0000-000023020000}"/>
    <cellStyle name="Uwaga 3" xfId="546" hidden="1" xr:uid="{00000000-0005-0000-0000-000024020000}"/>
    <cellStyle name="Uwaga 3" xfId="547" hidden="1" xr:uid="{00000000-0005-0000-0000-000025020000}"/>
    <cellStyle name="Uwaga 3" xfId="548" hidden="1" xr:uid="{00000000-0005-0000-0000-000026020000}"/>
    <cellStyle name="Uwaga 3" xfId="555" hidden="1" xr:uid="{00000000-0005-0000-0000-000027020000}"/>
    <cellStyle name="Uwaga 3" xfId="556" hidden="1" xr:uid="{00000000-0005-0000-0000-000028020000}"/>
    <cellStyle name="Uwaga 3" xfId="557" hidden="1" xr:uid="{00000000-0005-0000-0000-000029020000}"/>
    <cellStyle name="Uwaga 3" xfId="564" hidden="1" xr:uid="{00000000-0005-0000-0000-00002A020000}"/>
    <cellStyle name="Uwaga 3" xfId="565" hidden="1" xr:uid="{00000000-0005-0000-0000-00002B020000}"/>
    <cellStyle name="Uwaga 3" xfId="566" hidden="1" xr:uid="{00000000-0005-0000-0000-00002C020000}"/>
    <cellStyle name="Uwaga 3" xfId="573" hidden="1" xr:uid="{00000000-0005-0000-0000-00002D020000}"/>
    <cellStyle name="Uwaga 3" xfId="574" hidden="1" xr:uid="{00000000-0005-0000-0000-00002E020000}"/>
    <cellStyle name="Uwaga 3" xfId="575" hidden="1" xr:uid="{00000000-0005-0000-0000-00002F020000}"/>
    <cellStyle name="Uwaga 3" xfId="662" hidden="1" xr:uid="{00000000-0005-0000-0000-000030020000}"/>
    <cellStyle name="Uwaga 3" xfId="663" hidden="1" xr:uid="{00000000-0005-0000-0000-000031020000}"/>
    <cellStyle name="Uwaga 3" xfId="665" hidden="1" xr:uid="{00000000-0005-0000-0000-000032020000}"/>
    <cellStyle name="Uwaga 3" xfId="677" hidden="1" xr:uid="{00000000-0005-0000-0000-000033020000}"/>
    <cellStyle name="Uwaga 3" xfId="678" hidden="1" xr:uid="{00000000-0005-0000-0000-000034020000}"/>
    <cellStyle name="Uwaga 3" xfId="683" hidden="1" xr:uid="{00000000-0005-0000-0000-000035020000}"/>
    <cellStyle name="Uwaga 3" xfId="692" hidden="1" xr:uid="{00000000-0005-0000-0000-000036020000}"/>
    <cellStyle name="Uwaga 3" xfId="693" hidden="1" xr:uid="{00000000-0005-0000-0000-000037020000}"/>
    <cellStyle name="Uwaga 3" xfId="698" hidden="1" xr:uid="{00000000-0005-0000-0000-000038020000}"/>
    <cellStyle name="Uwaga 3" xfId="707" hidden="1" xr:uid="{00000000-0005-0000-0000-000039020000}"/>
    <cellStyle name="Uwaga 3" xfId="708" hidden="1" xr:uid="{00000000-0005-0000-0000-00003A020000}"/>
    <cellStyle name="Uwaga 3" xfId="709" hidden="1" xr:uid="{00000000-0005-0000-0000-00003B020000}"/>
    <cellStyle name="Uwaga 3" xfId="722" hidden="1" xr:uid="{00000000-0005-0000-0000-00003C020000}"/>
    <cellStyle name="Uwaga 3" xfId="727" hidden="1" xr:uid="{00000000-0005-0000-0000-00003D020000}"/>
    <cellStyle name="Uwaga 3" xfId="732" hidden="1" xr:uid="{00000000-0005-0000-0000-00003E020000}"/>
    <cellStyle name="Uwaga 3" xfId="742" hidden="1" xr:uid="{00000000-0005-0000-0000-00003F020000}"/>
    <cellStyle name="Uwaga 3" xfId="747" hidden="1" xr:uid="{00000000-0005-0000-0000-000040020000}"/>
    <cellStyle name="Uwaga 3" xfId="751" hidden="1" xr:uid="{00000000-0005-0000-0000-000041020000}"/>
    <cellStyle name="Uwaga 3" xfId="758" hidden="1" xr:uid="{00000000-0005-0000-0000-000042020000}"/>
    <cellStyle name="Uwaga 3" xfId="763" hidden="1" xr:uid="{00000000-0005-0000-0000-000043020000}"/>
    <cellStyle name="Uwaga 3" xfId="766" hidden="1" xr:uid="{00000000-0005-0000-0000-000044020000}"/>
    <cellStyle name="Uwaga 3" xfId="772" hidden="1" xr:uid="{00000000-0005-0000-0000-000045020000}"/>
    <cellStyle name="Uwaga 3" xfId="777" hidden="1" xr:uid="{00000000-0005-0000-0000-000046020000}"/>
    <cellStyle name="Uwaga 3" xfId="781" hidden="1" xr:uid="{00000000-0005-0000-0000-000047020000}"/>
    <cellStyle name="Uwaga 3" xfId="782" hidden="1" xr:uid="{00000000-0005-0000-0000-000048020000}"/>
    <cellStyle name="Uwaga 3" xfId="783" hidden="1" xr:uid="{00000000-0005-0000-0000-000049020000}"/>
    <cellStyle name="Uwaga 3" xfId="787" hidden="1" xr:uid="{00000000-0005-0000-0000-00004A020000}"/>
    <cellStyle name="Uwaga 3" xfId="799" hidden="1" xr:uid="{00000000-0005-0000-0000-00004B020000}"/>
    <cellStyle name="Uwaga 3" xfId="804" hidden="1" xr:uid="{00000000-0005-0000-0000-00004C020000}"/>
    <cellStyle name="Uwaga 3" xfId="809" hidden="1" xr:uid="{00000000-0005-0000-0000-00004D020000}"/>
    <cellStyle name="Uwaga 3" xfId="814" hidden="1" xr:uid="{00000000-0005-0000-0000-00004E020000}"/>
    <cellStyle name="Uwaga 3" xfId="819" hidden="1" xr:uid="{00000000-0005-0000-0000-00004F020000}"/>
    <cellStyle name="Uwaga 3" xfId="824" hidden="1" xr:uid="{00000000-0005-0000-0000-000050020000}"/>
    <cellStyle name="Uwaga 3" xfId="828" hidden="1" xr:uid="{00000000-0005-0000-0000-000051020000}"/>
    <cellStyle name="Uwaga 3" xfId="832" hidden="1" xr:uid="{00000000-0005-0000-0000-000052020000}"/>
    <cellStyle name="Uwaga 3" xfId="837" hidden="1" xr:uid="{00000000-0005-0000-0000-000053020000}"/>
    <cellStyle name="Uwaga 3" xfId="842" hidden="1" xr:uid="{00000000-0005-0000-0000-000054020000}"/>
    <cellStyle name="Uwaga 3" xfId="843" hidden="1" xr:uid="{00000000-0005-0000-0000-000055020000}"/>
    <cellStyle name="Uwaga 3" xfId="845" hidden="1" xr:uid="{00000000-0005-0000-0000-000056020000}"/>
    <cellStyle name="Uwaga 3" xfId="858" hidden="1" xr:uid="{00000000-0005-0000-0000-000057020000}"/>
    <cellStyle name="Uwaga 3" xfId="862" hidden="1" xr:uid="{00000000-0005-0000-0000-000058020000}"/>
    <cellStyle name="Uwaga 3" xfId="867" hidden="1" xr:uid="{00000000-0005-0000-0000-000059020000}"/>
    <cellStyle name="Uwaga 3" xfId="874" hidden="1" xr:uid="{00000000-0005-0000-0000-00005A020000}"/>
    <cellStyle name="Uwaga 3" xfId="878" hidden="1" xr:uid="{00000000-0005-0000-0000-00005B020000}"/>
    <cellStyle name="Uwaga 3" xfId="883" hidden="1" xr:uid="{00000000-0005-0000-0000-00005C020000}"/>
    <cellStyle name="Uwaga 3" xfId="888" hidden="1" xr:uid="{00000000-0005-0000-0000-00005D020000}"/>
    <cellStyle name="Uwaga 3" xfId="891" hidden="1" xr:uid="{00000000-0005-0000-0000-00005E020000}"/>
    <cellStyle name="Uwaga 3" xfId="896" hidden="1" xr:uid="{00000000-0005-0000-0000-00005F020000}"/>
    <cellStyle name="Uwaga 3" xfId="902" hidden="1" xr:uid="{00000000-0005-0000-0000-000060020000}"/>
    <cellStyle name="Uwaga 3" xfId="903" hidden="1" xr:uid="{00000000-0005-0000-0000-000061020000}"/>
    <cellStyle name="Uwaga 3" xfId="906" hidden="1" xr:uid="{00000000-0005-0000-0000-000062020000}"/>
    <cellStyle name="Uwaga 3" xfId="919" hidden="1" xr:uid="{00000000-0005-0000-0000-000063020000}"/>
    <cellStyle name="Uwaga 3" xfId="923" hidden="1" xr:uid="{00000000-0005-0000-0000-000064020000}"/>
    <cellStyle name="Uwaga 3" xfId="928" hidden="1" xr:uid="{00000000-0005-0000-0000-000065020000}"/>
    <cellStyle name="Uwaga 3" xfId="935" hidden="1" xr:uid="{00000000-0005-0000-0000-000066020000}"/>
    <cellStyle name="Uwaga 3" xfId="940" hidden="1" xr:uid="{00000000-0005-0000-0000-000067020000}"/>
    <cellStyle name="Uwaga 3" xfId="944" hidden="1" xr:uid="{00000000-0005-0000-0000-000068020000}"/>
    <cellStyle name="Uwaga 3" xfId="949" hidden="1" xr:uid="{00000000-0005-0000-0000-000069020000}"/>
    <cellStyle name="Uwaga 3" xfId="953" hidden="1" xr:uid="{00000000-0005-0000-0000-00006A020000}"/>
    <cellStyle name="Uwaga 3" xfId="958" hidden="1" xr:uid="{00000000-0005-0000-0000-00006B020000}"/>
    <cellStyle name="Uwaga 3" xfId="962" hidden="1" xr:uid="{00000000-0005-0000-0000-00006C020000}"/>
    <cellStyle name="Uwaga 3" xfId="963" hidden="1" xr:uid="{00000000-0005-0000-0000-00006D020000}"/>
    <cellStyle name="Uwaga 3" xfId="965" hidden="1" xr:uid="{00000000-0005-0000-0000-00006E020000}"/>
    <cellStyle name="Uwaga 3" xfId="977" hidden="1" xr:uid="{00000000-0005-0000-0000-00006F020000}"/>
    <cellStyle name="Uwaga 3" xfId="978" hidden="1" xr:uid="{00000000-0005-0000-0000-000070020000}"/>
    <cellStyle name="Uwaga 3" xfId="980" hidden="1" xr:uid="{00000000-0005-0000-0000-000071020000}"/>
    <cellStyle name="Uwaga 3" xfId="992" hidden="1" xr:uid="{00000000-0005-0000-0000-000072020000}"/>
    <cellStyle name="Uwaga 3" xfId="994" hidden="1" xr:uid="{00000000-0005-0000-0000-000073020000}"/>
    <cellStyle name="Uwaga 3" xfId="997" hidden="1" xr:uid="{00000000-0005-0000-0000-000074020000}"/>
    <cellStyle name="Uwaga 3" xfId="1007" hidden="1" xr:uid="{00000000-0005-0000-0000-000075020000}"/>
    <cellStyle name="Uwaga 3" xfId="1008" hidden="1" xr:uid="{00000000-0005-0000-0000-000076020000}"/>
    <cellStyle name="Uwaga 3" xfId="1010" hidden="1" xr:uid="{00000000-0005-0000-0000-000077020000}"/>
    <cellStyle name="Uwaga 3" xfId="1022" hidden="1" xr:uid="{00000000-0005-0000-0000-000078020000}"/>
    <cellStyle name="Uwaga 3" xfId="1023" hidden="1" xr:uid="{00000000-0005-0000-0000-000079020000}"/>
    <cellStyle name="Uwaga 3" xfId="1024" hidden="1" xr:uid="{00000000-0005-0000-0000-00007A020000}"/>
    <cellStyle name="Uwaga 3" xfId="1038" hidden="1" xr:uid="{00000000-0005-0000-0000-00007B020000}"/>
    <cellStyle name="Uwaga 3" xfId="1041" hidden="1" xr:uid="{00000000-0005-0000-0000-00007C020000}"/>
    <cellStyle name="Uwaga 3" xfId="1045" hidden="1" xr:uid="{00000000-0005-0000-0000-00007D020000}"/>
    <cellStyle name="Uwaga 3" xfId="1053" hidden="1" xr:uid="{00000000-0005-0000-0000-00007E020000}"/>
    <cellStyle name="Uwaga 3" xfId="1056" hidden="1" xr:uid="{00000000-0005-0000-0000-00007F020000}"/>
    <cellStyle name="Uwaga 3" xfId="1060" hidden="1" xr:uid="{00000000-0005-0000-0000-000080020000}"/>
    <cellStyle name="Uwaga 3" xfId="1068" hidden="1" xr:uid="{00000000-0005-0000-0000-000081020000}"/>
    <cellStyle name="Uwaga 3" xfId="1071" hidden="1" xr:uid="{00000000-0005-0000-0000-000082020000}"/>
    <cellStyle name="Uwaga 3" xfId="1075" hidden="1" xr:uid="{00000000-0005-0000-0000-000083020000}"/>
    <cellStyle name="Uwaga 3" xfId="1082" hidden="1" xr:uid="{00000000-0005-0000-0000-000084020000}"/>
    <cellStyle name="Uwaga 3" xfId="1083" hidden="1" xr:uid="{00000000-0005-0000-0000-000085020000}"/>
    <cellStyle name="Uwaga 3" xfId="1085" hidden="1" xr:uid="{00000000-0005-0000-0000-000086020000}"/>
    <cellStyle name="Uwaga 3" xfId="1098" hidden="1" xr:uid="{00000000-0005-0000-0000-000087020000}"/>
    <cellStyle name="Uwaga 3" xfId="1101" hidden="1" xr:uid="{00000000-0005-0000-0000-000088020000}"/>
    <cellStyle name="Uwaga 3" xfId="1104" hidden="1" xr:uid="{00000000-0005-0000-0000-000089020000}"/>
    <cellStyle name="Uwaga 3" xfId="1113" hidden="1" xr:uid="{00000000-0005-0000-0000-00008A020000}"/>
    <cellStyle name="Uwaga 3" xfId="1116" hidden="1" xr:uid="{00000000-0005-0000-0000-00008B020000}"/>
    <cellStyle name="Uwaga 3" xfId="1120" hidden="1" xr:uid="{00000000-0005-0000-0000-00008C020000}"/>
    <cellStyle name="Uwaga 3" xfId="1128" hidden="1" xr:uid="{00000000-0005-0000-0000-00008D020000}"/>
    <cellStyle name="Uwaga 3" xfId="1130" hidden="1" xr:uid="{00000000-0005-0000-0000-00008E020000}"/>
    <cellStyle name="Uwaga 3" xfId="1133" hidden="1" xr:uid="{00000000-0005-0000-0000-00008F020000}"/>
    <cellStyle name="Uwaga 3" xfId="1142" hidden="1" xr:uid="{00000000-0005-0000-0000-000090020000}"/>
    <cellStyle name="Uwaga 3" xfId="1143" hidden="1" xr:uid="{00000000-0005-0000-0000-000091020000}"/>
    <cellStyle name="Uwaga 3" xfId="1144" hidden="1" xr:uid="{00000000-0005-0000-0000-000092020000}"/>
    <cellStyle name="Uwaga 3" xfId="1157" hidden="1" xr:uid="{00000000-0005-0000-0000-000093020000}"/>
    <cellStyle name="Uwaga 3" xfId="1158" hidden="1" xr:uid="{00000000-0005-0000-0000-000094020000}"/>
    <cellStyle name="Uwaga 3" xfId="1160" hidden="1" xr:uid="{00000000-0005-0000-0000-000095020000}"/>
    <cellStyle name="Uwaga 3" xfId="1172" hidden="1" xr:uid="{00000000-0005-0000-0000-000096020000}"/>
    <cellStyle name="Uwaga 3" xfId="1173" hidden="1" xr:uid="{00000000-0005-0000-0000-000097020000}"/>
    <cellStyle name="Uwaga 3" xfId="1175" hidden="1" xr:uid="{00000000-0005-0000-0000-000098020000}"/>
    <cellStyle name="Uwaga 3" xfId="1187" hidden="1" xr:uid="{00000000-0005-0000-0000-000099020000}"/>
    <cellStyle name="Uwaga 3" xfId="1188" hidden="1" xr:uid="{00000000-0005-0000-0000-00009A020000}"/>
    <cellStyle name="Uwaga 3" xfId="1190" hidden="1" xr:uid="{00000000-0005-0000-0000-00009B020000}"/>
    <cellStyle name="Uwaga 3" xfId="1202" hidden="1" xr:uid="{00000000-0005-0000-0000-00009C020000}"/>
    <cellStyle name="Uwaga 3" xfId="1203" hidden="1" xr:uid="{00000000-0005-0000-0000-00009D020000}"/>
    <cellStyle name="Uwaga 3" xfId="1204" hidden="1" xr:uid="{00000000-0005-0000-0000-00009E020000}"/>
    <cellStyle name="Uwaga 3" xfId="1218" hidden="1" xr:uid="{00000000-0005-0000-0000-00009F020000}"/>
    <cellStyle name="Uwaga 3" xfId="1220" hidden="1" xr:uid="{00000000-0005-0000-0000-0000A0020000}"/>
    <cellStyle name="Uwaga 3" xfId="1223" hidden="1" xr:uid="{00000000-0005-0000-0000-0000A1020000}"/>
    <cellStyle name="Uwaga 3" xfId="1233" hidden="1" xr:uid="{00000000-0005-0000-0000-0000A2020000}"/>
    <cellStyle name="Uwaga 3" xfId="1236" hidden="1" xr:uid="{00000000-0005-0000-0000-0000A3020000}"/>
    <cellStyle name="Uwaga 3" xfId="1239" hidden="1" xr:uid="{00000000-0005-0000-0000-0000A4020000}"/>
    <cellStyle name="Uwaga 3" xfId="1248" hidden="1" xr:uid="{00000000-0005-0000-0000-0000A5020000}"/>
    <cellStyle name="Uwaga 3" xfId="1250" hidden="1" xr:uid="{00000000-0005-0000-0000-0000A6020000}"/>
    <cellStyle name="Uwaga 3" xfId="1253" hidden="1" xr:uid="{00000000-0005-0000-0000-0000A7020000}"/>
    <cellStyle name="Uwaga 3" xfId="1262" hidden="1" xr:uid="{00000000-0005-0000-0000-0000A8020000}"/>
    <cellStyle name="Uwaga 3" xfId="1263" hidden="1" xr:uid="{00000000-0005-0000-0000-0000A9020000}"/>
    <cellStyle name="Uwaga 3" xfId="1264" hidden="1" xr:uid="{00000000-0005-0000-0000-0000AA020000}"/>
    <cellStyle name="Uwaga 3" xfId="1277" hidden="1" xr:uid="{00000000-0005-0000-0000-0000AB020000}"/>
    <cellStyle name="Uwaga 3" xfId="1279" hidden="1" xr:uid="{00000000-0005-0000-0000-0000AC020000}"/>
    <cellStyle name="Uwaga 3" xfId="1281" hidden="1" xr:uid="{00000000-0005-0000-0000-0000AD020000}"/>
    <cellStyle name="Uwaga 3" xfId="1292" hidden="1" xr:uid="{00000000-0005-0000-0000-0000AE020000}"/>
    <cellStyle name="Uwaga 3" xfId="1294" hidden="1" xr:uid="{00000000-0005-0000-0000-0000AF020000}"/>
    <cellStyle name="Uwaga 3" xfId="1296" hidden="1" xr:uid="{00000000-0005-0000-0000-0000B0020000}"/>
    <cellStyle name="Uwaga 3" xfId="1307" hidden="1" xr:uid="{00000000-0005-0000-0000-0000B1020000}"/>
    <cellStyle name="Uwaga 3" xfId="1309" hidden="1" xr:uid="{00000000-0005-0000-0000-0000B2020000}"/>
    <cellStyle name="Uwaga 3" xfId="1311" hidden="1" xr:uid="{00000000-0005-0000-0000-0000B3020000}"/>
    <cellStyle name="Uwaga 3" xfId="1322" hidden="1" xr:uid="{00000000-0005-0000-0000-0000B4020000}"/>
    <cellStyle name="Uwaga 3" xfId="1323" hidden="1" xr:uid="{00000000-0005-0000-0000-0000B5020000}"/>
    <cellStyle name="Uwaga 3" xfId="1324" hidden="1" xr:uid="{00000000-0005-0000-0000-0000B6020000}"/>
    <cellStyle name="Uwaga 3" xfId="1337" hidden="1" xr:uid="{00000000-0005-0000-0000-0000B7020000}"/>
    <cellStyle name="Uwaga 3" xfId="1339" hidden="1" xr:uid="{00000000-0005-0000-0000-0000B8020000}"/>
    <cellStyle name="Uwaga 3" xfId="1341" hidden="1" xr:uid="{00000000-0005-0000-0000-0000B9020000}"/>
    <cellStyle name="Uwaga 3" xfId="1352" hidden="1" xr:uid="{00000000-0005-0000-0000-0000BA020000}"/>
    <cellStyle name="Uwaga 3" xfId="1354" hidden="1" xr:uid="{00000000-0005-0000-0000-0000BB020000}"/>
    <cellStyle name="Uwaga 3" xfId="1356" hidden="1" xr:uid="{00000000-0005-0000-0000-0000BC020000}"/>
    <cellStyle name="Uwaga 3" xfId="1367" hidden="1" xr:uid="{00000000-0005-0000-0000-0000BD020000}"/>
    <cellStyle name="Uwaga 3" xfId="1369" hidden="1" xr:uid="{00000000-0005-0000-0000-0000BE020000}"/>
    <cellStyle name="Uwaga 3" xfId="1370" hidden="1" xr:uid="{00000000-0005-0000-0000-0000BF020000}"/>
    <cellStyle name="Uwaga 3" xfId="1382" hidden="1" xr:uid="{00000000-0005-0000-0000-0000C0020000}"/>
    <cellStyle name="Uwaga 3" xfId="1383" hidden="1" xr:uid="{00000000-0005-0000-0000-0000C1020000}"/>
    <cellStyle name="Uwaga 3" xfId="1384" hidden="1" xr:uid="{00000000-0005-0000-0000-0000C2020000}"/>
    <cellStyle name="Uwaga 3" xfId="1397" hidden="1" xr:uid="{00000000-0005-0000-0000-0000C3020000}"/>
    <cellStyle name="Uwaga 3" xfId="1399" hidden="1" xr:uid="{00000000-0005-0000-0000-0000C4020000}"/>
    <cellStyle name="Uwaga 3" xfId="1401" hidden="1" xr:uid="{00000000-0005-0000-0000-0000C5020000}"/>
    <cellStyle name="Uwaga 3" xfId="1412" hidden="1" xr:uid="{00000000-0005-0000-0000-0000C6020000}"/>
    <cellStyle name="Uwaga 3" xfId="1414" hidden="1" xr:uid="{00000000-0005-0000-0000-0000C7020000}"/>
    <cellStyle name="Uwaga 3" xfId="1416" hidden="1" xr:uid="{00000000-0005-0000-0000-0000C8020000}"/>
    <cellStyle name="Uwaga 3" xfId="1427" hidden="1" xr:uid="{00000000-0005-0000-0000-0000C9020000}"/>
    <cellStyle name="Uwaga 3" xfId="1429" hidden="1" xr:uid="{00000000-0005-0000-0000-0000CA020000}"/>
    <cellStyle name="Uwaga 3" xfId="1431" hidden="1" xr:uid="{00000000-0005-0000-0000-0000CB020000}"/>
    <cellStyle name="Uwaga 3" xfId="1442" hidden="1" xr:uid="{00000000-0005-0000-0000-0000CC020000}"/>
    <cellStyle name="Uwaga 3" xfId="1443" hidden="1" xr:uid="{00000000-0005-0000-0000-0000CD020000}"/>
    <cellStyle name="Uwaga 3" xfId="1445" hidden="1" xr:uid="{00000000-0005-0000-0000-0000CE020000}"/>
    <cellStyle name="Uwaga 3" xfId="1456" hidden="1" xr:uid="{00000000-0005-0000-0000-0000CF020000}"/>
    <cellStyle name="Uwaga 3" xfId="1458" hidden="1" xr:uid="{00000000-0005-0000-0000-0000D0020000}"/>
    <cellStyle name="Uwaga 3" xfId="1459" hidden="1" xr:uid="{00000000-0005-0000-0000-0000D1020000}"/>
    <cellStyle name="Uwaga 3" xfId="1468" hidden="1" xr:uid="{00000000-0005-0000-0000-0000D2020000}"/>
    <cellStyle name="Uwaga 3" xfId="1471" hidden="1" xr:uid="{00000000-0005-0000-0000-0000D3020000}"/>
    <cellStyle name="Uwaga 3" xfId="1473" hidden="1" xr:uid="{00000000-0005-0000-0000-0000D4020000}"/>
    <cellStyle name="Uwaga 3" xfId="1484" hidden="1" xr:uid="{00000000-0005-0000-0000-0000D5020000}"/>
    <cellStyle name="Uwaga 3" xfId="1486" hidden="1" xr:uid="{00000000-0005-0000-0000-0000D6020000}"/>
    <cellStyle name="Uwaga 3" xfId="1488" hidden="1" xr:uid="{00000000-0005-0000-0000-0000D7020000}"/>
    <cellStyle name="Uwaga 3" xfId="1500" hidden="1" xr:uid="{00000000-0005-0000-0000-0000D8020000}"/>
    <cellStyle name="Uwaga 3" xfId="1502" hidden="1" xr:uid="{00000000-0005-0000-0000-0000D9020000}"/>
    <cellStyle name="Uwaga 3" xfId="1504" hidden="1" xr:uid="{00000000-0005-0000-0000-0000DA020000}"/>
    <cellStyle name="Uwaga 3" xfId="1512" hidden="1" xr:uid="{00000000-0005-0000-0000-0000DB020000}"/>
    <cellStyle name="Uwaga 3" xfId="1514" hidden="1" xr:uid="{00000000-0005-0000-0000-0000DC020000}"/>
    <cellStyle name="Uwaga 3" xfId="1517" hidden="1" xr:uid="{00000000-0005-0000-0000-0000DD020000}"/>
    <cellStyle name="Uwaga 3" xfId="1507" hidden="1" xr:uid="{00000000-0005-0000-0000-0000DE020000}"/>
    <cellStyle name="Uwaga 3" xfId="1506" hidden="1" xr:uid="{00000000-0005-0000-0000-0000DF020000}"/>
    <cellStyle name="Uwaga 3" xfId="1505" hidden="1" xr:uid="{00000000-0005-0000-0000-0000E0020000}"/>
    <cellStyle name="Uwaga 3" xfId="1492" hidden="1" xr:uid="{00000000-0005-0000-0000-0000E1020000}"/>
    <cellStyle name="Uwaga 3" xfId="1491" hidden="1" xr:uid="{00000000-0005-0000-0000-0000E2020000}"/>
    <cellStyle name="Uwaga 3" xfId="1490" hidden="1" xr:uid="{00000000-0005-0000-0000-0000E3020000}"/>
    <cellStyle name="Uwaga 3" xfId="1477" hidden="1" xr:uid="{00000000-0005-0000-0000-0000E4020000}"/>
    <cellStyle name="Uwaga 3" xfId="1476" hidden="1" xr:uid="{00000000-0005-0000-0000-0000E5020000}"/>
    <cellStyle name="Uwaga 3" xfId="1475" hidden="1" xr:uid="{00000000-0005-0000-0000-0000E6020000}"/>
    <cellStyle name="Uwaga 3" xfId="1462" hidden="1" xr:uid="{00000000-0005-0000-0000-0000E7020000}"/>
    <cellStyle name="Uwaga 3" xfId="1461" hidden="1" xr:uid="{00000000-0005-0000-0000-0000E8020000}"/>
    <cellStyle name="Uwaga 3" xfId="1460" hidden="1" xr:uid="{00000000-0005-0000-0000-0000E9020000}"/>
    <cellStyle name="Uwaga 3" xfId="1447" hidden="1" xr:uid="{00000000-0005-0000-0000-0000EA020000}"/>
    <cellStyle name="Uwaga 3" xfId="1446" hidden="1" xr:uid="{00000000-0005-0000-0000-0000EB020000}"/>
    <cellStyle name="Uwaga 3" xfId="1444" hidden="1" xr:uid="{00000000-0005-0000-0000-0000EC020000}"/>
    <cellStyle name="Uwaga 3" xfId="1433" hidden="1" xr:uid="{00000000-0005-0000-0000-0000ED020000}"/>
    <cellStyle name="Uwaga 3" xfId="1430" hidden="1" xr:uid="{00000000-0005-0000-0000-0000EE020000}"/>
    <cellStyle name="Uwaga 3" xfId="1428" hidden="1" xr:uid="{00000000-0005-0000-0000-0000EF020000}"/>
    <cellStyle name="Uwaga 3" xfId="1418" hidden="1" xr:uid="{00000000-0005-0000-0000-0000F0020000}"/>
    <cellStyle name="Uwaga 3" xfId="1415" hidden="1" xr:uid="{00000000-0005-0000-0000-0000F1020000}"/>
    <cellStyle name="Uwaga 3" xfId="1413" hidden="1" xr:uid="{00000000-0005-0000-0000-0000F2020000}"/>
    <cellStyle name="Uwaga 3" xfId="1403" hidden="1" xr:uid="{00000000-0005-0000-0000-0000F3020000}"/>
    <cellStyle name="Uwaga 3" xfId="1400" hidden="1" xr:uid="{00000000-0005-0000-0000-0000F4020000}"/>
    <cellStyle name="Uwaga 3" xfId="1398" hidden="1" xr:uid="{00000000-0005-0000-0000-0000F5020000}"/>
    <cellStyle name="Uwaga 3" xfId="1388" hidden="1" xr:uid="{00000000-0005-0000-0000-0000F6020000}"/>
    <cellStyle name="Uwaga 3" xfId="1386" hidden="1" xr:uid="{00000000-0005-0000-0000-0000F7020000}"/>
    <cellStyle name="Uwaga 3" xfId="1385" hidden="1" xr:uid="{00000000-0005-0000-0000-0000F8020000}"/>
    <cellStyle name="Uwaga 3" xfId="1373" hidden="1" xr:uid="{00000000-0005-0000-0000-0000F9020000}"/>
    <cellStyle name="Uwaga 3" xfId="1371" hidden="1" xr:uid="{00000000-0005-0000-0000-0000FA020000}"/>
    <cellStyle name="Uwaga 3" xfId="1368" hidden="1" xr:uid="{00000000-0005-0000-0000-0000FB020000}"/>
    <cellStyle name="Uwaga 3" xfId="1358" hidden="1" xr:uid="{00000000-0005-0000-0000-0000FC020000}"/>
    <cellStyle name="Uwaga 3" xfId="1355" hidden="1" xr:uid="{00000000-0005-0000-0000-0000FD020000}"/>
    <cellStyle name="Uwaga 3" xfId="1353" hidden="1" xr:uid="{00000000-0005-0000-0000-0000FE020000}"/>
    <cellStyle name="Uwaga 3" xfId="1343" hidden="1" xr:uid="{00000000-0005-0000-0000-0000FF020000}"/>
    <cellStyle name="Uwaga 3" xfId="1340" hidden="1" xr:uid="{00000000-0005-0000-0000-000000030000}"/>
    <cellStyle name="Uwaga 3" xfId="1338" hidden="1" xr:uid="{00000000-0005-0000-0000-000001030000}"/>
    <cellStyle name="Uwaga 3" xfId="1328" hidden="1" xr:uid="{00000000-0005-0000-0000-000002030000}"/>
    <cellStyle name="Uwaga 3" xfId="1326" hidden="1" xr:uid="{00000000-0005-0000-0000-000003030000}"/>
    <cellStyle name="Uwaga 3" xfId="1325" hidden="1" xr:uid="{00000000-0005-0000-0000-000004030000}"/>
    <cellStyle name="Uwaga 3" xfId="1313" hidden="1" xr:uid="{00000000-0005-0000-0000-000005030000}"/>
    <cellStyle name="Uwaga 3" xfId="1310" hidden="1" xr:uid="{00000000-0005-0000-0000-000006030000}"/>
    <cellStyle name="Uwaga 3" xfId="1308" hidden="1" xr:uid="{00000000-0005-0000-0000-000007030000}"/>
    <cellStyle name="Uwaga 3" xfId="1298" hidden="1" xr:uid="{00000000-0005-0000-0000-000008030000}"/>
    <cellStyle name="Uwaga 3" xfId="1295" hidden="1" xr:uid="{00000000-0005-0000-0000-000009030000}"/>
    <cellStyle name="Uwaga 3" xfId="1293" hidden="1" xr:uid="{00000000-0005-0000-0000-00000A030000}"/>
    <cellStyle name="Uwaga 3" xfId="1283" hidden="1" xr:uid="{00000000-0005-0000-0000-00000B030000}"/>
    <cellStyle name="Uwaga 3" xfId="1280" hidden="1" xr:uid="{00000000-0005-0000-0000-00000C030000}"/>
    <cellStyle name="Uwaga 3" xfId="1278" hidden="1" xr:uid="{00000000-0005-0000-0000-00000D030000}"/>
    <cellStyle name="Uwaga 3" xfId="1268" hidden="1" xr:uid="{00000000-0005-0000-0000-00000E030000}"/>
    <cellStyle name="Uwaga 3" xfId="1266" hidden="1" xr:uid="{00000000-0005-0000-0000-00000F030000}"/>
    <cellStyle name="Uwaga 3" xfId="1265" hidden="1" xr:uid="{00000000-0005-0000-0000-000010030000}"/>
    <cellStyle name="Uwaga 3" xfId="1252" hidden="1" xr:uid="{00000000-0005-0000-0000-000011030000}"/>
    <cellStyle name="Uwaga 3" xfId="1249" hidden="1" xr:uid="{00000000-0005-0000-0000-000012030000}"/>
    <cellStyle name="Uwaga 3" xfId="1247" hidden="1" xr:uid="{00000000-0005-0000-0000-000013030000}"/>
    <cellStyle name="Uwaga 3" xfId="1237" hidden="1" xr:uid="{00000000-0005-0000-0000-000014030000}"/>
    <cellStyle name="Uwaga 3" xfId="1234" hidden="1" xr:uid="{00000000-0005-0000-0000-000015030000}"/>
    <cellStyle name="Uwaga 3" xfId="1232" hidden="1" xr:uid="{00000000-0005-0000-0000-000016030000}"/>
    <cellStyle name="Uwaga 3" xfId="1222" hidden="1" xr:uid="{00000000-0005-0000-0000-000017030000}"/>
    <cellStyle name="Uwaga 3" xfId="1219" hidden="1" xr:uid="{00000000-0005-0000-0000-000018030000}"/>
    <cellStyle name="Uwaga 3" xfId="1217" hidden="1" xr:uid="{00000000-0005-0000-0000-000019030000}"/>
    <cellStyle name="Uwaga 3" xfId="1208" hidden="1" xr:uid="{00000000-0005-0000-0000-00001A030000}"/>
    <cellStyle name="Uwaga 3" xfId="1206" hidden="1" xr:uid="{00000000-0005-0000-0000-00001B030000}"/>
    <cellStyle name="Uwaga 3" xfId="1205" hidden="1" xr:uid="{00000000-0005-0000-0000-00001C030000}"/>
    <cellStyle name="Uwaga 3" xfId="1193" hidden="1" xr:uid="{00000000-0005-0000-0000-00001D030000}"/>
    <cellStyle name="Uwaga 3" xfId="1191" hidden="1" xr:uid="{00000000-0005-0000-0000-00001E030000}"/>
    <cellStyle name="Uwaga 3" xfId="1189" hidden="1" xr:uid="{00000000-0005-0000-0000-00001F030000}"/>
    <cellStyle name="Uwaga 3" xfId="1178" hidden="1" xr:uid="{00000000-0005-0000-0000-000020030000}"/>
    <cellStyle name="Uwaga 3" xfId="1176" hidden="1" xr:uid="{00000000-0005-0000-0000-000021030000}"/>
    <cellStyle name="Uwaga 3" xfId="1174" hidden="1" xr:uid="{00000000-0005-0000-0000-000022030000}"/>
    <cellStyle name="Uwaga 3" xfId="1163" hidden="1" xr:uid="{00000000-0005-0000-0000-000023030000}"/>
    <cellStyle name="Uwaga 3" xfId="1161" hidden="1" xr:uid="{00000000-0005-0000-0000-000024030000}"/>
    <cellStyle name="Uwaga 3" xfId="1159" hidden="1" xr:uid="{00000000-0005-0000-0000-000025030000}"/>
    <cellStyle name="Uwaga 3" xfId="1148" hidden="1" xr:uid="{00000000-0005-0000-0000-000026030000}"/>
    <cellStyle name="Uwaga 3" xfId="1146" hidden="1" xr:uid="{00000000-0005-0000-0000-000027030000}"/>
    <cellStyle name="Uwaga 3" xfId="1145" hidden="1" xr:uid="{00000000-0005-0000-0000-000028030000}"/>
    <cellStyle name="Uwaga 3" xfId="1132" hidden="1" xr:uid="{00000000-0005-0000-0000-000029030000}"/>
    <cellStyle name="Uwaga 3" xfId="1129" hidden="1" xr:uid="{00000000-0005-0000-0000-00002A030000}"/>
    <cellStyle name="Uwaga 3" xfId="1127" hidden="1" xr:uid="{00000000-0005-0000-0000-00002B030000}"/>
    <cellStyle name="Uwaga 3" xfId="1117" hidden="1" xr:uid="{00000000-0005-0000-0000-00002C030000}"/>
    <cellStyle name="Uwaga 3" xfId="1114" hidden="1" xr:uid="{00000000-0005-0000-0000-00002D030000}"/>
    <cellStyle name="Uwaga 3" xfId="1112" hidden="1" xr:uid="{00000000-0005-0000-0000-00002E030000}"/>
    <cellStyle name="Uwaga 3" xfId="1102" hidden="1" xr:uid="{00000000-0005-0000-0000-00002F030000}"/>
    <cellStyle name="Uwaga 3" xfId="1099" hidden="1" xr:uid="{00000000-0005-0000-0000-000030030000}"/>
    <cellStyle name="Uwaga 3" xfId="1097" hidden="1" xr:uid="{00000000-0005-0000-0000-000031030000}"/>
    <cellStyle name="Uwaga 3" xfId="1088" hidden="1" xr:uid="{00000000-0005-0000-0000-000032030000}"/>
    <cellStyle name="Uwaga 3" xfId="1086" hidden="1" xr:uid="{00000000-0005-0000-0000-000033030000}"/>
    <cellStyle name="Uwaga 3" xfId="1084" hidden="1" xr:uid="{00000000-0005-0000-0000-000034030000}"/>
    <cellStyle name="Uwaga 3" xfId="1072" hidden="1" xr:uid="{00000000-0005-0000-0000-000035030000}"/>
    <cellStyle name="Uwaga 3" xfId="1069" hidden="1" xr:uid="{00000000-0005-0000-0000-000036030000}"/>
    <cellStyle name="Uwaga 3" xfId="1067" hidden="1" xr:uid="{00000000-0005-0000-0000-000037030000}"/>
    <cellStyle name="Uwaga 3" xfId="1057" hidden="1" xr:uid="{00000000-0005-0000-0000-000038030000}"/>
    <cellStyle name="Uwaga 3" xfId="1054" hidden="1" xr:uid="{00000000-0005-0000-0000-000039030000}"/>
    <cellStyle name="Uwaga 3" xfId="1052" hidden="1" xr:uid="{00000000-0005-0000-0000-00003A030000}"/>
    <cellStyle name="Uwaga 3" xfId="1042" hidden="1" xr:uid="{00000000-0005-0000-0000-00003B030000}"/>
    <cellStyle name="Uwaga 3" xfId="1039" hidden="1" xr:uid="{00000000-0005-0000-0000-00003C030000}"/>
    <cellStyle name="Uwaga 3" xfId="1037" hidden="1" xr:uid="{00000000-0005-0000-0000-00003D030000}"/>
    <cellStyle name="Uwaga 3" xfId="1030" hidden="1" xr:uid="{00000000-0005-0000-0000-00003E030000}"/>
    <cellStyle name="Uwaga 3" xfId="1027" hidden="1" xr:uid="{00000000-0005-0000-0000-00003F030000}"/>
    <cellStyle name="Uwaga 3" xfId="1025" hidden="1" xr:uid="{00000000-0005-0000-0000-000040030000}"/>
    <cellStyle name="Uwaga 3" xfId="1015" hidden="1" xr:uid="{00000000-0005-0000-0000-000041030000}"/>
    <cellStyle name="Uwaga 3" xfId="1012" hidden="1" xr:uid="{00000000-0005-0000-0000-000042030000}"/>
    <cellStyle name="Uwaga 3" xfId="1009" hidden="1" xr:uid="{00000000-0005-0000-0000-000043030000}"/>
    <cellStyle name="Uwaga 3" xfId="1000" hidden="1" xr:uid="{00000000-0005-0000-0000-000044030000}"/>
    <cellStyle name="Uwaga 3" xfId="996" hidden="1" xr:uid="{00000000-0005-0000-0000-000045030000}"/>
    <cellStyle name="Uwaga 3" xfId="993" hidden="1" xr:uid="{00000000-0005-0000-0000-000046030000}"/>
    <cellStyle name="Uwaga 3" xfId="985" hidden="1" xr:uid="{00000000-0005-0000-0000-000047030000}"/>
    <cellStyle name="Uwaga 3" xfId="982" hidden="1" xr:uid="{00000000-0005-0000-0000-000048030000}"/>
    <cellStyle name="Uwaga 3" xfId="979" hidden="1" xr:uid="{00000000-0005-0000-0000-000049030000}"/>
    <cellStyle name="Uwaga 3" xfId="970" hidden="1" xr:uid="{00000000-0005-0000-0000-00004A030000}"/>
    <cellStyle name="Uwaga 3" xfId="967" hidden="1" xr:uid="{00000000-0005-0000-0000-00004B030000}"/>
    <cellStyle name="Uwaga 3" xfId="964" hidden="1" xr:uid="{00000000-0005-0000-0000-00004C030000}"/>
    <cellStyle name="Uwaga 3" xfId="954" hidden="1" xr:uid="{00000000-0005-0000-0000-00004D030000}"/>
    <cellStyle name="Uwaga 3" xfId="950" hidden="1" xr:uid="{00000000-0005-0000-0000-00004E030000}"/>
    <cellStyle name="Uwaga 3" xfId="947" hidden="1" xr:uid="{00000000-0005-0000-0000-00004F030000}"/>
    <cellStyle name="Uwaga 3" xfId="938" hidden="1" xr:uid="{00000000-0005-0000-0000-000050030000}"/>
    <cellStyle name="Uwaga 3" xfId="934" hidden="1" xr:uid="{00000000-0005-0000-0000-000051030000}"/>
    <cellStyle name="Uwaga 3" xfId="932" hidden="1" xr:uid="{00000000-0005-0000-0000-000052030000}"/>
    <cellStyle name="Uwaga 3" xfId="924" hidden="1" xr:uid="{00000000-0005-0000-0000-000053030000}"/>
    <cellStyle name="Uwaga 3" xfId="920" hidden="1" xr:uid="{00000000-0005-0000-0000-000054030000}"/>
    <cellStyle name="Uwaga 3" xfId="917" hidden="1" xr:uid="{00000000-0005-0000-0000-000055030000}"/>
    <cellStyle name="Uwaga 3" xfId="910" hidden="1" xr:uid="{00000000-0005-0000-0000-000056030000}"/>
    <cellStyle name="Uwaga 3" xfId="907" hidden="1" xr:uid="{00000000-0005-0000-0000-000057030000}"/>
    <cellStyle name="Uwaga 3" xfId="904" hidden="1" xr:uid="{00000000-0005-0000-0000-000058030000}"/>
    <cellStyle name="Uwaga 3" xfId="895" hidden="1" xr:uid="{00000000-0005-0000-0000-000059030000}"/>
    <cellStyle name="Uwaga 3" xfId="890" hidden="1" xr:uid="{00000000-0005-0000-0000-00005A030000}"/>
    <cellStyle name="Uwaga 3" xfId="887" hidden="1" xr:uid="{00000000-0005-0000-0000-00005B030000}"/>
    <cellStyle name="Uwaga 3" xfId="880" hidden="1" xr:uid="{00000000-0005-0000-0000-00005C030000}"/>
    <cellStyle name="Uwaga 3" xfId="875" hidden="1" xr:uid="{00000000-0005-0000-0000-00005D030000}"/>
    <cellStyle name="Uwaga 3" xfId="872" hidden="1" xr:uid="{00000000-0005-0000-0000-00005E030000}"/>
    <cellStyle name="Uwaga 3" xfId="865" hidden="1" xr:uid="{00000000-0005-0000-0000-00005F030000}"/>
    <cellStyle name="Uwaga 3" xfId="860" hidden="1" xr:uid="{00000000-0005-0000-0000-000060030000}"/>
    <cellStyle name="Uwaga 3" xfId="857" hidden="1" xr:uid="{00000000-0005-0000-0000-000061030000}"/>
    <cellStyle name="Uwaga 3" xfId="851" hidden="1" xr:uid="{00000000-0005-0000-0000-000062030000}"/>
    <cellStyle name="Uwaga 3" xfId="847" hidden="1" xr:uid="{00000000-0005-0000-0000-000063030000}"/>
    <cellStyle name="Uwaga 3" xfId="844" hidden="1" xr:uid="{00000000-0005-0000-0000-000064030000}"/>
    <cellStyle name="Uwaga 3" xfId="836" hidden="1" xr:uid="{00000000-0005-0000-0000-000065030000}"/>
    <cellStyle name="Uwaga 3" xfId="831" hidden="1" xr:uid="{00000000-0005-0000-0000-000066030000}"/>
    <cellStyle name="Uwaga 3" xfId="827" hidden="1" xr:uid="{00000000-0005-0000-0000-000067030000}"/>
    <cellStyle name="Uwaga 3" xfId="821" hidden="1" xr:uid="{00000000-0005-0000-0000-000068030000}"/>
    <cellStyle name="Uwaga 3" xfId="816" hidden="1" xr:uid="{00000000-0005-0000-0000-000069030000}"/>
    <cellStyle name="Uwaga 3" xfId="812" hidden="1" xr:uid="{00000000-0005-0000-0000-00006A030000}"/>
    <cellStyle name="Uwaga 3" xfId="806" hidden="1" xr:uid="{00000000-0005-0000-0000-00006B030000}"/>
    <cellStyle name="Uwaga 3" xfId="801" hidden="1" xr:uid="{00000000-0005-0000-0000-00006C030000}"/>
    <cellStyle name="Uwaga 3" xfId="797" hidden="1" xr:uid="{00000000-0005-0000-0000-00006D030000}"/>
    <cellStyle name="Uwaga 3" xfId="792" hidden="1" xr:uid="{00000000-0005-0000-0000-00006E030000}"/>
    <cellStyle name="Uwaga 3" xfId="788" hidden="1" xr:uid="{00000000-0005-0000-0000-00006F030000}"/>
    <cellStyle name="Uwaga 3" xfId="784" hidden="1" xr:uid="{00000000-0005-0000-0000-000070030000}"/>
    <cellStyle name="Uwaga 3" xfId="776" hidden="1" xr:uid="{00000000-0005-0000-0000-000071030000}"/>
    <cellStyle name="Uwaga 3" xfId="771" hidden="1" xr:uid="{00000000-0005-0000-0000-000072030000}"/>
    <cellStyle name="Uwaga 3" xfId="767" hidden="1" xr:uid="{00000000-0005-0000-0000-000073030000}"/>
    <cellStyle name="Uwaga 3" xfId="761" hidden="1" xr:uid="{00000000-0005-0000-0000-000074030000}"/>
    <cellStyle name="Uwaga 3" xfId="756" hidden="1" xr:uid="{00000000-0005-0000-0000-000075030000}"/>
    <cellStyle name="Uwaga 3" xfId="752" hidden="1" xr:uid="{00000000-0005-0000-0000-000076030000}"/>
    <cellStyle name="Uwaga 3" xfId="746" hidden="1" xr:uid="{00000000-0005-0000-0000-000077030000}"/>
    <cellStyle name="Uwaga 3" xfId="741" hidden="1" xr:uid="{00000000-0005-0000-0000-000078030000}"/>
    <cellStyle name="Uwaga 3" xfId="737" hidden="1" xr:uid="{00000000-0005-0000-0000-000079030000}"/>
    <cellStyle name="Uwaga 3" xfId="733" hidden="1" xr:uid="{00000000-0005-0000-0000-00007A030000}"/>
    <cellStyle name="Uwaga 3" xfId="728" hidden="1" xr:uid="{00000000-0005-0000-0000-00007B030000}"/>
    <cellStyle name="Uwaga 3" xfId="723" hidden="1" xr:uid="{00000000-0005-0000-0000-00007C030000}"/>
    <cellStyle name="Uwaga 3" xfId="718" hidden="1" xr:uid="{00000000-0005-0000-0000-00007D030000}"/>
    <cellStyle name="Uwaga 3" xfId="714" hidden="1" xr:uid="{00000000-0005-0000-0000-00007E030000}"/>
    <cellStyle name="Uwaga 3" xfId="710" hidden="1" xr:uid="{00000000-0005-0000-0000-00007F030000}"/>
    <cellStyle name="Uwaga 3" xfId="703" hidden="1" xr:uid="{00000000-0005-0000-0000-000080030000}"/>
    <cellStyle name="Uwaga 3" xfId="699" hidden="1" xr:uid="{00000000-0005-0000-0000-000081030000}"/>
    <cellStyle name="Uwaga 3" xfId="694" hidden="1" xr:uid="{00000000-0005-0000-0000-000082030000}"/>
    <cellStyle name="Uwaga 3" xfId="688" hidden="1" xr:uid="{00000000-0005-0000-0000-000083030000}"/>
    <cellStyle name="Uwaga 3" xfId="684" hidden="1" xr:uid="{00000000-0005-0000-0000-000084030000}"/>
    <cellStyle name="Uwaga 3" xfId="679" hidden="1" xr:uid="{00000000-0005-0000-0000-000085030000}"/>
    <cellStyle name="Uwaga 3" xfId="673" hidden="1" xr:uid="{00000000-0005-0000-0000-000086030000}"/>
    <cellStyle name="Uwaga 3" xfId="669" hidden="1" xr:uid="{00000000-0005-0000-0000-000087030000}"/>
    <cellStyle name="Uwaga 3" xfId="664" hidden="1" xr:uid="{00000000-0005-0000-0000-000088030000}"/>
    <cellStyle name="Uwaga 3" xfId="658" hidden="1" xr:uid="{00000000-0005-0000-0000-000089030000}"/>
    <cellStyle name="Uwaga 3" xfId="654" hidden="1" xr:uid="{00000000-0005-0000-0000-00008A030000}"/>
    <cellStyle name="Uwaga 3" xfId="650" hidden="1" xr:uid="{00000000-0005-0000-0000-00008B030000}"/>
    <cellStyle name="Uwaga 3" xfId="1510" hidden="1" xr:uid="{00000000-0005-0000-0000-00008C030000}"/>
    <cellStyle name="Uwaga 3" xfId="1509" hidden="1" xr:uid="{00000000-0005-0000-0000-00008D030000}"/>
    <cellStyle name="Uwaga 3" xfId="1508" hidden="1" xr:uid="{00000000-0005-0000-0000-00008E030000}"/>
    <cellStyle name="Uwaga 3" xfId="1495" hidden="1" xr:uid="{00000000-0005-0000-0000-00008F030000}"/>
    <cellStyle name="Uwaga 3" xfId="1494" hidden="1" xr:uid="{00000000-0005-0000-0000-000090030000}"/>
    <cellStyle name="Uwaga 3" xfId="1493" hidden="1" xr:uid="{00000000-0005-0000-0000-000091030000}"/>
    <cellStyle name="Uwaga 3" xfId="1480" hidden="1" xr:uid="{00000000-0005-0000-0000-000092030000}"/>
    <cellStyle name="Uwaga 3" xfId="1479" hidden="1" xr:uid="{00000000-0005-0000-0000-000093030000}"/>
    <cellStyle name="Uwaga 3" xfId="1478" hidden="1" xr:uid="{00000000-0005-0000-0000-000094030000}"/>
    <cellStyle name="Uwaga 3" xfId="1465" hidden="1" xr:uid="{00000000-0005-0000-0000-000095030000}"/>
    <cellStyle name="Uwaga 3" xfId="1464" hidden="1" xr:uid="{00000000-0005-0000-0000-000096030000}"/>
    <cellStyle name="Uwaga 3" xfId="1463" hidden="1" xr:uid="{00000000-0005-0000-0000-000097030000}"/>
    <cellStyle name="Uwaga 3" xfId="1450" hidden="1" xr:uid="{00000000-0005-0000-0000-000098030000}"/>
    <cellStyle name="Uwaga 3" xfId="1449" hidden="1" xr:uid="{00000000-0005-0000-0000-000099030000}"/>
    <cellStyle name="Uwaga 3" xfId="1448" hidden="1" xr:uid="{00000000-0005-0000-0000-00009A030000}"/>
    <cellStyle name="Uwaga 3" xfId="1436" hidden="1" xr:uid="{00000000-0005-0000-0000-00009B030000}"/>
    <cellStyle name="Uwaga 3" xfId="1434" hidden="1" xr:uid="{00000000-0005-0000-0000-00009C030000}"/>
    <cellStyle name="Uwaga 3" xfId="1432" hidden="1" xr:uid="{00000000-0005-0000-0000-00009D030000}"/>
    <cellStyle name="Uwaga 3" xfId="1421" hidden="1" xr:uid="{00000000-0005-0000-0000-00009E030000}"/>
    <cellStyle name="Uwaga 3" xfId="1419" hidden="1" xr:uid="{00000000-0005-0000-0000-00009F030000}"/>
    <cellStyle name="Uwaga 3" xfId="1417" hidden="1" xr:uid="{00000000-0005-0000-0000-0000A0030000}"/>
    <cellStyle name="Uwaga 3" xfId="1406" hidden="1" xr:uid="{00000000-0005-0000-0000-0000A1030000}"/>
    <cellStyle name="Uwaga 3" xfId="1404" hidden="1" xr:uid="{00000000-0005-0000-0000-0000A2030000}"/>
    <cellStyle name="Uwaga 3" xfId="1402" hidden="1" xr:uid="{00000000-0005-0000-0000-0000A3030000}"/>
    <cellStyle name="Uwaga 3" xfId="1391" hidden="1" xr:uid="{00000000-0005-0000-0000-0000A4030000}"/>
    <cellStyle name="Uwaga 3" xfId="1389" hidden="1" xr:uid="{00000000-0005-0000-0000-0000A5030000}"/>
    <cellStyle name="Uwaga 3" xfId="1387" hidden="1" xr:uid="{00000000-0005-0000-0000-0000A6030000}"/>
    <cellStyle name="Uwaga 3" xfId="1376" hidden="1" xr:uid="{00000000-0005-0000-0000-0000A7030000}"/>
    <cellStyle name="Uwaga 3" xfId="1374" hidden="1" xr:uid="{00000000-0005-0000-0000-0000A8030000}"/>
    <cellStyle name="Uwaga 3" xfId="1372" hidden="1" xr:uid="{00000000-0005-0000-0000-0000A9030000}"/>
    <cellStyle name="Uwaga 3" xfId="1361" hidden="1" xr:uid="{00000000-0005-0000-0000-0000AA030000}"/>
    <cellStyle name="Uwaga 3" xfId="1359" hidden="1" xr:uid="{00000000-0005-0000-0000-0000AB030000}"/>
    <cellStyle name="Uwaga 3" xfId="1357" hidden="1" xr:uid="{00000000-0005-0000-0000-0000AC030000}"/>
    <cellStyle name="Uwaga 3" xfId="1346" hidden="1" xr:uid="{00000000-0005-0000-0000-0000AD030000}"/>
    <cellStyle name="Uwaga 3" xfId="1344" hidden="1" xr:uid="{00000000-0005-0000-0000-0000AE030000}"/>
    <cellStyle name="Uwaga 3" xfId="1342" hidden="1" xr:uid="{00000000-0005-0000-0000-0000AF030000}"/>
    <cellStyle name="Uwaga 3" xfId="1331" hidden="1" xr:uid="{00000000-0005-0000-0000-0000B0030000}"/>
    <cellStyle name="Uwaga 3" xfId="1329" hidden="1" xr:uid="{00000000-0005-0000-0000-0000B1030000}"/>
    <cellStyle name="Uwaga 3" xfId="1327" hidden="1" xr:uid="{00000000-0005-0000-0000-0000B2030000}"/>
    <cellStyle name="Uwaga 3" xfId="1316" hidden="1" xr:uid="{00000000-0005-0000-0000-0000B3030000}"/>
    <cellStyle name="Uwaga 3" xfId="1314" hidden="1" xr:uid="{00000000-0005-0000-0000-0000B4030000}"/>
    <cellStyle name="Uwaga 3" xfId="1312" hidden="1" xr:uid="{00000000-0005-0000-0000-0000B5030000}"/>
    <cellStyle name="Uwaga 3" xfId="1301" hidden="1" xr:uid="{00000000-0005-0000-0000-0000B6030000}"/>
    <cellStyle name="Uwaga 3" xfId="1299" hidden="1" xr:uid="{00000000-0005-0000-0000-0000B7030000}"/>
    <cellStyle name="Uwaga 3" xfId="1297" hidden="1" xr:uid="{00000000-0005-0000-0000-0000B8030000}"/>
    <cellStyle name="Uwaga 3" xfId="1286" hidden="1" xr:uid="{00000000-0005-0000-0000-0000B9030000}"/>
    <cellStyle name="Uwaga 3" xfId="1284" hidden="1" xr:uid="{00000000-0005-0000-0000-0000BA030000}"/>
    <cellStyle name="Uwaga 3" xfId="1282" hidden="1" xr:uid="{00000000-0005-0000-0000-0000BB030000}"/>
    <cellStyle name="Uwaga 3" xfId="1271" hidden="1" xr:uid="{00000000-0005-0000-0000-0000BC030000}"/>
    <cellStyle name="Uwaga 3" xfId="1269" hidden="1" xr:uid="{00000000-0005-0000-0000-0000BD030000}"/>
    <cellStyle name="Uwaga 3" xfId="1267" hidden="1" xr:uid="{00000000-0005-0000-0000-0000BE030000}"/>
    <cellStyle name="Uwaga 3" xfId="1256" hidden="1" xr:uid="{00000000-0005-0000-0000-0000BF030000}"/>
    <cellStyle name="Uwaga 3" xfId="1254" hidden="1" xr:uid="{00000000-0005-0000-0000-0000C0030000}"/>
    <cellStyle name="Uwaga 3" xfId="1251" hidden="1" xr:uid="{00000000-0005-0000-0000-0000C1030000}"/>
    <cellStyle name="Uwaga 3" xfId="1241" hidden="1" xr:uid="{00000000-0005-0000-0000-0000C2030000}"/>
    <cellStyle name="Uwaga 3" xfId="1238" hidden="1" xr:uid="{00000000-0005-0000-0000-0000C3030000}"/>
    <cellStyle name="Uwaga 3" xfId="1235" hidden="1" xr:uid="{00000000-0005-0000-0000-0000C4030000}"/>
    <cellStyle name="Uwaga 3" xfId="1226" hidden="1" xr:uid="{00000000-0005-0000-0000-0000C5030000}"/>
    <cellStyle name="Uwaga 3" xfId="1224" hidden="1" xr:uid="{00000000-0005-0000-0000-0000C6030000}"/>
    <cellStyle name="Uwaga 3" xfId="1221" hidden="1" xr:uid="{00000000-0005-0000-0000-0000C7030000}"/>
    <cellStyle name="Uwaga 3" xfId="1211" hidden="1" xr:uid="{00000000-0005-0000-0000-0000C8030000}"/>
    <cellStyle name="Uwaga 3" xfId="1209" hidden="1" xr:uid="{00000000-0005-0000-0000-0000C9030000}"/>
    <cellStyle name="Uwaga 3" xfId="1207" hidden="1" xr:uid="{00000000-0005-0000-0000-0000CA030000}"/>
    <cellStyle name="Uwaga 3" xfId="1196" hidden="1" xr:uid="{00000000-0005-0000-0000-0000CB030000}"/>
    <cellStyle name="Uwaga 3" xfId="1194" hidden="1" xr:uid="{00000000-0005-0000-0000-0000CC030000}"/>
    <cellStyle name="Uwaga 3" xfId="1192" hidden="1" xr:uid="{00000000-0005-0000-0000-0000CD030000}"/>
    <cellStyle name="Uwaga 3" xfId="1181" hidden="1" xr:uid="{00000000-0005-0000-0000-0000CE030000}"/>
    <cellStyle name="Uwaga 3" xfId="1179" hidden="1" xr:uid="{00000000-0005-0000-0000-0000CF030000}"/>
    <cellStyle name="Uwaga 3" xfId="1177" hidden="1" xr:uid="{00000000-0005-0000-0000-0000D0030000}"/>
    <cellStyle name="Uwaga 3" xfId="1166" hidden="1" xr:uid="{00000000-0005-0000-0000-0000D1030000}"/>
    <cellStyle name="Uwaga 3" xfId="1164" hidden="1" xr:uid="{00000000-0005-0000-0000-0000D2030000}"/>
    <cellStyle name="Uwaga 3" xfId="1162" hidden="1" xr:uid="{00000000-0005-0000-0000-0000D3030000}"/>
    <cellStyle name="Uwaga 3" xfId="1151" hidden="1" xr:uid="{00000000-0005-0000-0000-0000D4030000}"/>
    <cellStyle name="Uwaga 3" xfId="1149" hidden="1" xr:uid="{00000000-0005-0000-0000-0000D5030000}"/>
    <cellStyle name="Uwaga 3" xfId="1147" hidden="1" xr:uid="{00000000-0005-0000-0000-0000D6030000}"/>
    <cellStyle name="Uwaga 3" xfId="1136" hidden="1" xr:uid="{00000000-0005-0000-0000-0000D7030000}"/>
    <cellStyle name="Uwaga 3" xfId="1134" hidden="1" xr:uid="{00000000-0005-0000-0000-0000D8030000}"/>
    <cellStyle name="Uwaga 3" xfId="1131" hidden="1" xr:uid="{00000000-0005-0000-0000-0000D9030000}"/>
    <cellStyle name="Uwaga 3" xfId="1121" hidden="1" xr:uid="{00000000-0005-0000-0000-0000DA030000}"/>
    <cellStyle name="Uwaga 3" xfId="1118" hidden="1" xr:uid="{00000000-0005-0000-0000-0000DB030000}"/>
    <cellStyle name="Uwaga 3" xfId="1115" hidden="1" xr:uid="{00000000-0005-0000-0000-0000DC030000}"/>
    <cellStyle name="Uwaga 3" xfId="1106" hidden="1" xr:uid="{00000000-0005-0000-0000-0000DD030000}"/>
    <cellStyle name="Uwaga 3" xfId="1103" hidden="1" xr:uid="{00000000-0005-0000-0000-0000DE030000}"/>
    <cellStyle name="Uwaga 3" xfId="1100" hidden="1" xr:uid="{00000000-0005-0000-0000-0000DF030000}"/>
    <cellStyle name="Uwaga 3" xfId="1091" hidden="1" xr:uid="{00000000-0005-0000-0000-0000E0030000}"/>
    <cellStyle name="Uwaga 3" xfId="1089" hidden="1" xr:uid="{00000000-0005-0000-0000-0000E1030000}"/>
    <cellStyle name="Uwaga 3" xfId="1087" hidden="1" xr:uid="{00000000-0005-0000-0000-0000E2030000}"/>
    <cellStyle name="Uwaga 3" xfId="1076" hidden="1" xr:uid="{00000000-0005-0000-0000-0000E3030000}"/>
    <cellStyle name="Uwaga 3" xfId="1073" hidden="1" xr:uid="{00000000-0005-0000-0000-0000E4030000}"/>
    <cellStyle name="Uwaga 3" xfId="1070" hidden="1" xr:uid="{00000000-0005-0000-0000-0000E5030000}"/>
    <cellStyle name="Uwaga 3" xfId="1061" hidden="1" xr:uid="{00000000-0005-0000-0000-0000E6030000}"/>
    <cellStyle name="Uwaga 3" xfId="1058" hidden="1" xr:uid="{00000000-0005-0000-0000-0000E7030000}"/>
    <cellStyle name="Uwaga 3" xfId="1055" hidden="1" xr:uid="{00000000-0005-0000-0000-0000E8030000}"/>
    <cellStyle name="Uwaga 3" xfId="1046" hidden="1" xr:uid="{00000000-0005-0000-0000-0000E9030000}"/>
    <cellStyle name="Uwaga 3" xfId="1043" hidden="1" xr:uid="{00000000-0005-0000-0000-0000EA030000}"/>
    <cellStyle name="Uwaga 3" xfId="1040" hidden="1" xr:uid="{00000000-0005-0000-0000-0000EB030000}"/>
    <cellStyle name="Uwaga 3" xfId="1033" hidden="1" xr:uid="{00000000-0005-0000-0000-0000EC030000}"/>
    <cellStyle name="Uwaga 3" xfId="1029" hidden="1" xr:uid="{00000000-0005-0000-0000-0000ED030000}"/>
    <cellStyle name="Uwaga 3" xfId="1026" hidden="1" xr:uid="{00000000-0005-0000-0000-0000EE030000}"/>
    <cellStyle name="Uwaga 3" xfId="1018" hidden="1" xr:uid="{00000000-0005-0000-0000-0000EF030000}"/>
    <cellStyle name="Uwaga 3" xfId="1014" hidden="1" xr:uid="{00000000-0005-0000-0000-0000F0030000}"/>
    <cellStyle name="Uwaga 3" xfId="1011" hidden="1" xr:uid="{00000000-0005-0000-0000-0000F1030000}"/>
    <cellStyle name="Uwaga 3" xfId="1003" hidden="1" xr:uid="{00000000-0005-0000-0000-0000F2030000}"/>
    <cellStyle name="Uwaga 3" xfId="999" hidden="1" xr:uid="{00000000-0005-0000-0000-0000F3030000}"/>
    <cellStyle name="Uwaga 3" xfId="995" hidden="1" xr:uid="{00000000-0005-0000-0000-0000F4030000}"/>
    <cellStyle name="Uwaga 3" xfId="988" hidden="1" xr:uid="{00000000-0005-0000-0000-0000F5030000}"/>
    <cellStyle name="Uwaga 3" xfId="984" hidden="1" xr:uid="{00000000-0005-0000-0000-0000F6030000}"/>
    <cellStyle name="Uwaga 3" xfId="981" hidden="1" xr:uid="{00000000-0005-0000-0000-0000F7030000}"/>
    <cellStyle name="Uwaga 3" xfId="973" hidden="1" xr:uid="{00000000-0005-0000-0000-0000F8030000}"/>
    <cellStyle name="Uwaga 3" xfId="969" hidden="1" xr:uid="{00000000-0005-0000-0000-0000F9030000}"/>
    <cellStyle name="Uwaga 3" xfId="966" hidden="1" xr:uid="{00000000-0005-0000-0000-0000FA030000}"/>
    <cellStyle name="Uwaga 3" xfId="957" hidden="1" xr:uid="{00000000-0005-0000-0000-0000FB030000}"/>
    <cellStyle name="Uwaga 3" xfId="952" hidden="1" xr:uid="{00000000-0005-0000-0000-0000FC030000}"/>
    <cellStyle name="Uwaga 3" xfId="948" hidden="1" xr:uid="{00000000-0005-0000-0000-0000FD030000}"/>
    <cellStyle name="Uwaga 3" xfId="942" hidden="1" xr:uid="{00000000-0005-0000-0000-0000FE030000}"/>
    <cellStyle name="Uwaga 3" xfId="937" hidden="1" xr:uid="{00000000-0005-0000-0000-0000FF030000}"/>
    <cellStyle name="Uwaga 3" xfId="933" hidden="1" xr:uid="{00000000-0005-0000-0000-000000040000}"/>
    <cellStyle name="Uwaga 3" xfId="927" hidden="1" xr:uid="{00000000-0005-0000-0000-000001040000}"/>
    <cellStyle name="Uwaga 3" xfId="922" hidden="1" xr:uid="{00000000-0005-0000-0000-000002040000}"/>
    <cellStyle name="Uwaga 3" xfId="918" hidden="1" xr:uid="{00000000-0005-0000-0000-000003040000}"/>
    <cellStyle name="Uwaga 3" xfId="913" hidden="1" xr:uid="{00000000-0005-0000-0000-000004040000}"/>
    <cellStyle name="Uwaga 3" xfId="909" hidden="1" xr:uid="{00000000-0005-0000-0000-000005040000}"/>
    <cellStyle name="Uwaga 3" xfId="905" hidden="1" xr:uid="{00000000-0005-0000-0000-000006040000}"/>
    <cellStyle name="Uwaga 3" xfId="898" hidden="1" xr:uid="{00000000-0005-0000-0000-000007040000}"/>
    <cellStyle name="Uwaga 3" xfId="893" hidden="1" xr:uid="{00000000-0005-0000-0000-000008040000}"/>
    <cellStyle name="Uwaga 3" xfId="889" hidden="1" xr:uid="{00000000-0005-0000-0000-000009040000}"/>
    <cellStyle name="Uwaga 3" xfId="882" hidden="1" xr:uid="{00000000-0005-0000-0000-00000A040000}"/>
    <cellStyle name="Uwaga 3" xfId="877" hidden="1" xr:uid="{00000000-0005-0000-0000-00000B040000}"/>
    <cellStyle name="Uwaga 3" xfId="873" hidden="1" xr:uid="{00000000-0005-0000-0000-00000C040000}"/>
    <cellStyle name="Uwaga 3" xfId="868" hidden="1" xr:uid="{00000000-0005-0000-0000-00000D040000}"/>
    <cellStyle name="Uwaga 3" xfId="863" hidden="1" xr:uid="{00000000-0005-0000-0000-00000E040000}"/>
    <cellStyle name="Uwaga 3" xfId="859" hidden="1" xr:uid="{00000000-0005-0000-0000-00000F040000}"/>
    <cellStyle name="Uwaga 3" xfId="853" hidden="1" xr:uid="{00000000-0005-0000-0000-000010040000}"/>
    <cellStyle name="Uwaga 3" xfId="849" hidden="1" xr:uid="{00000000-0005-0000-0000-000011040000}"/>
    <cellStyle name="Uwaga 3" xfId="846" hidden="1" xr:uid="{00000000-0005-0000-0000-000012040000}"/>
    <cellStyle name="Uwaga 3" xfId="839" hidden="1" xr:uid="{00000000-0005-0000-0000-000013040000}"/>
    <cellStyle name="Uwaga 3" xfId="834" hidden="1" xr:uid="{00000000-0005-0000-0000-000014040000}"/>
    <cellStyle name="Uwaga 3" xfId="829" hidden="1" xr:uid="{00000000-0005-0000-0000-000015040000}"/>
    <cellStyle name="Uwaga 3" xfId="823" hidden="1" xr:uid="{00000000-0005-0000-0000-000016040000}"/>
    <cellStyle name="Uwaga 3" xfId="818" hidden="1" xr:uid="{00000000-0005-0000-0000-000017040000}"/>
    <cellStyle name="Uwaga 3" xfId="813" hidden="1" xr:uid="{00000000-0005-0000-0000-000018040000}"/>
    <cellStyle name="Uwaga 3" xfId="808" hidden="1" xr:uid="{00000000-0005-0000-0000-000019040000}"/>
    <cellStyle name="Uwaga 3" xfId="803" hidden="1" xr:uid="{00000000-0005-0000-0000-00001A040000}"/>
    <cellStyle name="Uwaga 3" xfId="798" hidden="1" xr:uid="{00000000-0005-0000-0000-00001B040000}"/>
    <cellStyle name="Uwaga 3" xfId="794" hidden="1" xr:uid="{00000000-0005-0000-0000-00001C040000}"/>
    <cellStyle name="Uwaga 3" xfId="790" hidden="1" xr:uid="{00000000-0005-0000-0000-00001D040000}"/>
    <cellStyle name="Uwaga 3" xfId="785" hidden="1" xr:uid="{00000000-0005-0000-0000-00001E040000}"/>
    <cellStyle name="Uwaga 3" xfId="778" hidden="1" xr:uid="{00000000-0005-0000-0000-00001F040000}"/>
    <cellStyle name="Uwaga 3" xfId="773" hidden="1" xr:uid="{00000000-0005-0000-0000-000020040000}"/>
    <cellStyle name="Uwaga 3" xfId="768" hidden="1" xr:uid="{00000000-0005-0000-0000-000021040000}"/>
    <cellStyle name="Uwaga 3" xfId="762" hidden="1" xr:uid="{00000000-0005-0000-0000-000022040000}"/>
    <cellStyle name="Uwaga 3" xfId="757" hidden="1" xr:uid="{00000000-0005-0000-0000-000023040000}"/>
    <cellStyle name="Uwaga 3" xfId="753" hidden="1" xr:uid="{00000000-0005-0000-0000-000024040000}"/>
    <cellStyle name="Uwaga 3" xfId="748" hidden="1" xr:uid="{00000000-0005-0000-0000-000025040000}"/>
    <cellStyle name="Uwaga 3" xfId="743" hidden="1" xr:uid="{00000000-0005-0000-0000-000026040000}"/>
    <cellStyle name="Uwaga 3" xfId="738" hidden="1" xr:uid="{00000000-0005-0000-0000-000027040000}"/>
    <cellStyle name="Uwaga 3" xfId="734" hidden="1" xr:uid="{00000000-0005-0000-0000-000028040000}"/>
    <cellStyle name="Uwaga 3" xfId="729" hidden="1" xr:uid="{00000000-0005-0000-0000-000029040000}"/>
    <cellStyle name="Uwaga 3" xfId="724" hidden="1" xr:uid="{00000000-0005-0000-0000-00002A040000}"/>
    <cellStyle name="Uwaga 3" xfId="719" hidden="1" xr:uid="{00000000-0005-0000-0000-00002B040000}"/>
    <cellStyle name="Uwaga 3" xfId="715" hidden="1" xr:uid="{00000000-0005-0000-0000-00002C040000}"/>
    <cellStyle name="Uwaga 3" xfId="711" hidden="1" xr:uid="{00000000-0005-0000-0000-00002D040000}"/>
    <cellStyle name="Uwaga 3" xfId="704" hidden="1" xr:uid="{00000000-0005-0000-0000-00002E040000}"/>
    <cellStyle name="Uwaga 3" xfId="700" hidden="1" xr:uid="{00000000-0005-0000-0000-00002F040000}"/>
    <cellStyle name="Uwaga 3" xfId="695" hidden="1" xr:uid="{00000000-0005-0000-0000-000030040000}"/>
    <cellStyle name="Uwaga 3" xfId="689" hidden="1" xr:uid="{00000000-0005-0000-0000-000031040000}"/>
    <cellStyle name="Uwaga 3" xfId="685" hidden="1" xr:uid="{00000000-0005-0000-0000-000032040000}"/>
    <cellStyle name="Uwaga 3" xfId="680" hidden="1" xr:uid="{00000000-0005-0000-0000-000033040000}"/>
    <cellStyle name="Uwaga 3" xfId="674" hidden="1" xr:uid="{00000000-0005-0000-0000-000034040000}"/>
    <cellStyle name="Uwaga 3" xfId="670" hidden="1" xr:uid="{00000000-0005-0000-0000-000035040000}"/>
    <cellStyle name="Uwaga 3" xfId="666" hidden="1" xr:uid="{00000000-0005-0000-0000-000036040000}"/>
    <cellStyle name="Uwaga 3" xfId="659" hidden="1" xr:uid="{00000000-0005-0000-0000-000037040000}"/>
    <cellStyle name="Uwaga 3" xfId="655" hidden="1" xr:uid="{00000000-0005-0000-0000-000038040000}"/>
    <cellStyle name="Uwaga 3" xfId="651" hidden="1" xr:uid="{00000000-0005-0000-0000-000039040000}"/>
    <cellStyle name="Uwaga 3" xfId="1515" hidden="1" xr:uid="{00000000-0005-0000-0000-00003A040000}"/>
    <cellStyle name="Uwaga 3" xfId="1513" hidden="1" xr:uid="{00000000-0005-0000-0000-00003B040000}"/>
    <cellStyle name="Uwaga 3" xfId="1511" hidden="1" xr:uid="{00000000-0005-0000-0000-00003C040000}"/>
    <cellStyle name="Uwaga 3" xfId="1498" hidden="1" xr:uid="{00000000-0005-0000-0000-00003D040000}"/>
    <cellStyle name="Uwaga 3" xfId="1497" hidden="1" xr:uid="{00000000-0005-0000-0000-00003E040000}"/>
    <cellStyle name="Uwaga 3" xfId="1496" hidden="1" xr:uid="{00000000-0005-0000-0000-00003F040000}"/>
    <cellStyle name="Uwaga 3" xfId="1483" hidden="1" xr:uid="{00000000-0005-0000-0000-000040040000}"/>
    <cellStyle name="Uwaga 3" xfId="1482" hidden="1" xr:uid="{00000000-0005-0000-0000-000041040000}"/>
    <cellStyle name="Uwaga 3" xfId="1481" hidden="1" xr:uid="{00000000-0005-0000-0000-000042040000}"/>
    <cellStyle name="Uwaga 3" xfId="1469" hidden="1" xr:uid="{00000000-0005-0000-0000-000043040000}"/>
    <cellStyle name="Uwaga 3" xfId="1467" hidden="1" xr:uid="{00000000-0005-0000-0000-000044040000}"/>
    <cellStyle name="Uwaga 3" xfId="1466" hidden="1" xr:uid="{00000000-0005-0000-0000-000045040000}"/>
    <cellStyle name="Uwaga 3" xfId="1453" hidden="1" xr:uid="{00000000-0005-0000-0000-000046040000}"/>
    <cellStyle name="Uwaga 3" xfId="1452" hidden="1" xr:uid="{00000000-0005-0000-0000-000047040000}"/>
    <cellStyle name="Uwaga 3" xfId="1451" hidden="1" xr:uid="{00000000-0005-0000-0000-000048040000}"/>
    <cellStyle name="Uwaga 3" xfId="1439" hidden="1" xr:uid="{00000000-0005-0000-0000-000049040000}"/>
    <cellStyle name="Uwaga 3" xfId="1437" hidden="1" xr:uid="{00000000-0005-0000-0000-00004A040000}"/>
    <cellStyle name="Uwaga 3" xfId="1435" hidden="1" xr:uid="{00000000-0005-0000-0000-00004B040000}"/>
    <cellStyle name="Uwaga 3" xfId="1424" hidden="1" xr:uid="{00000000-0005-0000-0000-00004C040000}"/>
    <cellStyle name="Uwaga 3" xfId="1422" hidden="1" xr:uid="{00000000-0005-0000-0000-00004D040000}"/>
    <cellStyle name="Uwaga 3" xfId="1420" hidden="1" xr:uid="{00000000-0005-0000-0000-00004E040000}"/>
    <cellStyle name="Uwaga 3" xfId="1409" hidden="1" xr:uid="{00000000-0005-0000-0000-00004F040000}"/>
    <cellStyle name="Uwaga 3" xfId="1407" hidden="1" xr:uid="{00000000-0005-0000-0000-000050040000}"/>
    <cellStyle name="Uwaga 3" xfId="1405" hidden="1" xr:uid="{00000000-0005-0000-0000-000051040000}"/>
    <cellStyle name="Uwaga 3" xfId="1394" hidden="1" xr:uid="{00000000-0005-0000-0000-000052040000}"/>
    <cellStyle name="Uwaga 3" xfId="1392" hidden="1" xr:uid="{00000000-0005-0000-0000-000053040000}"/>
    <cellStyle name="Uwaga 3" xfId="1390" hidden="1" xr:uid="{00000000-0005-0000-0000-000054040000}"/>
    <cellStyle name="Uwaga 3" xfId="1379" hidden="1" xr:uid="{00000000-0005-0000-0000-000055040000}"/>
    <cellStyle name="Uwaga 3" xfId="1377" hidden="1" xr:uid="{00000000-0005-0000-0000-000056040000}"/>
    <cellStyle name="Uwaga 3" xfId="1375" hidden="1" xr:uid="{00000000-0005-0000-0000-000057040000}"/>
    <cellStyle name="Uwaga 3" xfId="1364" hidden="1" xr:uid="{00000000-0005-0000-0000-000058040000}"/>
    <cellStyle name="Uwaga 3" xfId="1362" hidden="1" xr:uid="{00000000-0005-0000-0000-000059040000}"/>
    <cellStyle name="Uwaga 3" xfId="1360" hidden="1" xr:uid="{00000000-0005-0000-0000-00005A040000}"/>
    <cellStyle name="Uwaga 3" xfId="1349" hidden="1" xr:uid="{00000000-0005-0000-0000-00005B040000}"/>
    <cellStyle name="Uwaga 3" xfId="1347" hidden="1" xr:uid="{00000000-0005-0000-0000-00005C040000}"/>
    <cellStyle name="Uwaga 3" xfId="1345" hidden="1" xr:uid="{00000000-0005-0000-0000-00005D040000}"/>
    <cellStyle name="Uwaga 3" xfId="1334" hidden="1" xr:uid="{00000000-0005-0000-0000-00005E040000}"/>
    <cellStyle name="Uwaga 3" xfId="1332" hidden="1" xr:uid="{00000000-0005-0000-0000-00005F040000}"/>
    <cellStyle name="Uwaga 3" xfId="1330" hidden="1" xr:uid="{00000000-0005-0000-0000-000060040000}"/>
    <cellStyle name="Uwaga 3" xfId="1319" hidden="1" xr:uid="{00000000-0005-0000-0000-000061040000}"/>
    <cellStyle name="Uwaga 3" xfId="1317" hidden="1" xr:uid="{00000000-0005-0000-0000-000062040000}"/>
    <cellStyle name="Uwaga 3" xfId="1315" hidden="1" xr:uid="{00000000-0005-0000-0000-000063040000}"/>
    <cellStyle name="Uwaga 3" xfId="1304" hidden="1" xr:uid="{00000000-0005-0000-0000-000064040000}"/>
    <cellStyle name="Uwaga 3" xfId="1302" hidden="1" xr:uid="{00000000-0005-0000-0000-000065040000}"/>
    <cellStyle name="Uwaga 3" xfId="1300" hidden="1" xr:uid="{00000000-0005-0000-0000-000066040000}"/>
    <cellStyle name="Uwaga 3" xfId="1289" hidden="1" xr:uid="{00000000-0005-0000-0000-000067040000}"/>
    <cellStyle name="Uwaga 3" xfId="1287" hidden="1" xr:uid="{00000000-0005-0000-0000-000068040000}"/>
    <cellStyle name="Uwaga 3" xfId="1285" hidden="1" xr:uid="{00000000-0005-0000-0000-000069040000}"/>
    <cellStyle name="Uwaga 3" xfId="1274" hidden="1" xr:uid="{00000000-0005-0000-0000-00006A040000}"/>
    <cellStyle name="Uwaga 3" xfId="1272" hidden="1" xr:uid="{00000000-0005-0000-0000-00006B040000}"/>
    <cellStyle name="Uwaga 3" xfId="1270" hidden="1" xr:uid="{00000000-0005-0000-0000-00006C040000}"/>
    <cellStyle name="Uwaga 3" xfId="1259" hidden="1" xr:uid="{00000000-0005-0000-0000-00006D040000}"/>
    <cellStyle name="Uwaga 3" xfId="1257" hidden="1" xr:uid="{00000000-0005-0000-0000-00006E040000}"/>
    <cellStyle name="Uwaga 3" xfId="1255" hidden="1" xr:uid="{00000000-0005-0000-0000-00006F040000}"/>
    <cellStyle name="Uwaga 3" xfId="1244" hidden="1" xr:uid="{00000000-0005-0000-0000-000070040000}"/>
    <cellStyle name="Uwaga 3" xfId="1242" hidden="1" xr:uid="{00000000-0005-0000-0000-000071040000}"/>
    <cellStyle name="Uwaga 3" xfId="1240" hidden="1" xr:uid="{00000000-0005-0000-0000-000072040000}"/>
    <cellStyle name="Uwaga 3" xfId="1229" hidden="1" xr:uid="{00000000-0005-0000-0000-000073040000}"/>
    <cellStyle name="Uwaga 3" xfId="1227" hidden="1" xr:uid="{00000000-0005-0000-0000-000074040000}"/>
    <cellStyle name="Uwaga 3" xfId="1225" hidden="1" xr:uid="{00000000-0005-0000-0000-000075040000}"/>
    <cellStyle name="Uwaga 3" xfId="1214" hidden="1" xr:uid="{00000000-0005-0000-0000-000076040000}"/>
    <cellStyle name="Uwaga 3" xfId="1212" hidden="1" xr:uid="{00000000-0005-0000-0000-000077040000}"/>
    <cellStyle name="Uwaga 3" xfId="1210" hidden="1" xr:uid="{00000000-0005-0000-0000-000078040000}"/>
    <cellStyle name="Uwaga 3" xfId="1199" hidden="1" xr:uid="{00000000-0005-0000-0000-000079040000}"/>
    <cellStyle name="Uwaga 3" xfId="1197" hidden="1" xr:uid="{00000000-0005-0000-0000-00007A040000}"/>
    <cellStyle name="Uwaga 3" xfId="1195" hidden="1" xr:uid="{00000000-0005-0000-0000-00007B040000}"/>
    <cellStyle name="Uwaga 3" xfId="1184" hidden="1" xr:uid="{00000000-0005-0000-0000-00007C040000}"/>
    <cellStyle name="Uwaga 3" xfId="1182" hidden="1" xr:uid="{00000000-0005-0000-0000-00007D040000}"/>
    <cellStyle name="Uwaga 3" xfId="1180" hidden="1" xr:uid="{00000000-0005-0000-0000-00007E040000}"/>
    <cellStyle name="Uwaga 3" xfId="1169" hidden="1" xr:uid="{00000000-0005-0000-0000-00007F040000}"/>
    <cellStyle name="Uwaga 3" xfId="1167" hidden="1" xr:uid="{00000000-0005-0000-0000-000080040000}"/>
    <cellStyle name="Uwaga 3" xfId="1165" hidden="1" xr:uid="{00000000-0005-0000-0000-000081040000}"/>
    <cellStyle name="Uwaga 3" xfId="1154" hidden="1" xr:uid="{00000000-0005-0000-0000-000082040000}"/>
    <cellStyle name="Uwaga 3" xfId="1152" hidden="1" xr:uid="{00000000-0005-0000-0000-000083040000}"/>
    <cellStyle name="Uwaga 3" xfId="1150" hidden="1" xr:uid="{00000000-0005-0000-0000-000084040000}"/>
    <cellStyle name="Uwaga 3" xfId="1139" hidden="1" xr:uid="{00000000-0005-0000-0000-000085040000}"/>
    <cellStyle name="Uwaga 3" xfId="1137" hidden="1" xr:uid="{00000000-0005-0000-0000-000086040000}"/>
    <cellStyle name="Uwaga 3" xfId="1135" hidden="1" xr:uid="{00000000-0005-0000-0000-000087040000}"/>
    <cellStyle name="Uwaga 3" xfId="1124" hidden="1" xr:uid="{00000000-0005-0000-0000-000088040000}"/>
    <cellStyle name="Uwaga 3" xfId="1122" hidden="1" xr:uid="{00000000-0005-0000-0000-000089040000}"/>
    <cellStyle name="Uwaga 3" xfId="1119" hidden="1" xr:uid="{00000000-0005-0000-0000-00008A040000}"/>
    <cellStyle name="Uwaga 3" xfId="1109" hidden="1" xr:uid="{00000000-0005-0000-0000-00008B040000}"/>
    <cellStyle name="Uwaga 3" xfId="1107" hidden="1" xr:uid="{00000000-0005-0000-0000-00008C040000}"/>
    <cellStyle name="Uwaga 3" xfId="1105" hidden="1" xr:uid="{00000000-0005-0000-0000-00008D040000}"/>
    <cellStyle name="Uwaga 3" xfId="1094" hidden="1" xr:uid="{00000000-0005-0000-0000-00008E040000}"/>
    <cellStyle name="Uwaga 3" xfId="1092" hidden="1" xr:uid="{00000000-0005-0000-0000-00008F040000}"/>
    <cellStyle name="Uwaga 3" xfId="1090" hidden="1" xr:uid="{00000000-0005-0000-0000-000090040000}"/>
    <cellStyle name="Uwaga 3" xfId="1079" hidden="1" xr:uid="{00000000-0005-0000-0000-000091040000}"/>
    <cellStyle name="Uwaga 3" xfId="1077" hidden="1" xr:uid="{00000000-0005-0000-0000-000092040000}"/>
    <cellStyle name="Uwaga 3" xfId="1074" hidden="1" xr:uid="{00000000-0005-0000-0000-000093040000}"/>
    <cellStyle name="Uwaga 3" xfId="1064" hidden="1" xr:uid="{00000000-0005-0000-0000-000094040000}"/>
    <cellStyle name="Uwaga 3" xfId="1062" hidden="1" xr:uid="{00000000-0005-0000-0000-000095040000}"/>
    <cellStyle name="Uwaga 3" xfId="1059" hidden="1" xr:uid="{00000000-0005-0000-0000-000096040000}"/>
    <cellStyle name="Uwaga 3" xfId="1049" hidden="1" xr:uid="{00000000-0005-0000-0000-000097040000}"/>
    <cellStyle name="Uwaga 3" xfId="1047" hidden="1" xr:uid="{00000000-0005-0000-0000-000098040000}"/>
    <cellStyle name="Uwaga 3" xfId="1044" hidden="1" xr:uid="{00000000-0005-0000-0000-000099040000}"/>
    <cellStyle name="Uwaga 3" xfId="1035" hidden="1" xr:uid="{00000000-0005-0000-0000-00009A040000}"/>
    <cellStyle name="Uwaga 3" xfId="1032" hidden="1" xr:uid="{00000000-0005-0000-0000-00009B040000}"/>
    <cellStyle name="Uwaga 3" xfId="1028" hidden="1" xr:uid="{00000000-0005-0000-0000-00009C040000}"/>
    <cellStyle name="Uwaga 3" xfId="1020" hidden="1" xr:uid="{00000000-0005-0000-0000-00009D040000}"/>
    <cellStyle name="Uwaga 3" xfId="1017" hidden="1" xr:uid="{00000000-0005-0000-0000-00009E040000}"/>
    <cellStyle name="Uwaga 3" xfId="1013" hidden="1" xr:uid="{00000000-0005-0000-0000-00009F040000}"/>
    <cellStyle name="Uwaga 3" xfId="1005" hidden="1" xr:uid="{00000000-0005-0000-0000-0000A0040000}"/>
    <cellStyle name="Uwaga 3" xfId="1002" hidden="1" xr:uid="{00000000-0005-0000-0000-0000A1040000}"/>
    <cellStyle name="Uwaga 3" xfId="998" hidden="1" xr:uid="{00000000-0005-0000-0000-0000A2040000}"/>
    <cellStyle name="Uwaga 3" xfId="990" hidden="1" xr:uid="{00000000-0005-0000-0000-0000A3040000}"/>
    <cellStyle name="Uwaga 3" xfId="987" hidden="1" xr:uid="{00000000-0005-0000-0000-0000A4040000}"/>
    <cellStyle name="Uwaga 3" xfId="983" hidden="1" xr:uid="{00000000-0005-0000-0000-0000A5040000}"/>
    <cellStyle name="Uwaga 3" xfId="975" hidden="1" xr:uid="{00000000-0005-0000-0000-0000A6040000}"/>
    <cellStyle name="Uwaga 3" xfId="972" hidden="1" xr:uid="{00000000-0005-0000-0000-0000A7040000}"/>
    <cellStyle name="Uwaga 3" xfId="968" hidden="1" xr:uid="{00000000-0005-0000-0000-0000A8040000}"/>
    <cellStyle name="Uwaga 3" xfId="960" hidden="1" xr:uid="{00000000-0005-0000-0000-0000A9040000}"/>
    <cellStyle name="Uwaga 3" xfId="956" hidden="1" xr:uid="{00000000-0005-0000-0000-0000AA040000}"/>
    <cellStyle name="Uwaga 3" xfId="951" hidden="1" xr:uid="{00000000-0005-0000-0000-0000AB040000}"/>
    <cellStyle name="Uwaga 3" xfId="945" hidden="1" xr:uid="{00000000-0005-0000-0000-0000AC040000}"/>
    <cellStyle name="Uwaga 3" xfId="941" hidden="1" xr:uid="{00000000-0005-0000-0000-0000AD040000}"/>
    <cellStyle name="Uwaga 3" xfId="936" hidden="1" xr:uid="{00000000-0005-0000-0000-0000AE040000}"/>
    <cellStyle name="Uwaga 3" xfId="930" hidden="1" xr:uid="{00000000-0005-0000-0000-0000AF040000}"/>
    <cellStyle name="Uwaga 3" xfId="926" hidden="1" xr:uid="{00000000-0005-0000-0000-0000B0040000}"/>
    <cellStyle name="Uwaga 3" xfId="921" hidden="1" xr:uid="{00000000-0005-0000-0000-0000B1040000}"/>
    <cellStyle name="Uwaga 3" xfId="915" hidden="1" xr:uid="{00000000-0005-0000-0000-0000B2040000}"/>
    <cellStyle name="Uwaga 3" xfId="912" hidden="1" xr:uid="{00000000-0005-0000-0000-0000B3040000}"/>
    <cellStyle name="Uwaga 3" xfId="908" hidden="1" xr:uid="{00000000-0005-0000-0000-0000B4040000}"/>
    <cellStyle name="Uwaga 3" xfId="900" hidden="1" xr:uid="{00000000-0005-0000-0000-0000B5040000}"/>
    <cellStyle name="Uwaga 3" xfId="897" hidden="1" xr:uid="{00000000-0005-0000-0000-0000B6040000}"/>
    <cellStyle name="Uwaga 3" xfId="892" hidden="1" xr:uid="{00000000-0005-0000-0000-0000B7040000}"/>
    <cellStyle name="Uwaga 3" xfId="885" hidden="1" xr:uid="{00000000-0005-0000-0000-0000B8040000}"/>
    <cellStyle name="Uwaga 3" xfId="881" hidden="1" xr:uid="{00000000-0005-0000-0000-0000B9040000}"/>
    <cellStyle name="Uwaga 3" xfId="876" hidden="1" xr:uid="{00000000-0005-0000-0000-0000BA040000}"/>
    <cellStyle name="Uwaga 3" xfId="870" hidden="1" xr:uid="{00000000-0005-0000-0000-0000BB040000}"/>
    <cellStyle name="Uwaga 3" xfId="866" hidden="1" xr:uid="{00000000-0005-0000-0000-0000BC040000}"/>
    <cellStyle name="Uwaga 3" xfId="861" hidden="1" xr:uid="{00000000-0005-0000-0000-0000BD040000}"/>
    <cellStyle name="Uwaga 3" xfId="855" hidden="1" xr:uid="{00000000-0005-0000-0000-0000BE040000}"/>
    <cellStyle name="Uwaga 3" xfId="852" hidden="1" xr:uid="{00000000-0005-0000-0000-0000BF040000}"/>
    <cellStyle name="Uwaga 3" xfId="848" hidden="1" xr:uid="{00000000-0005-0000-0000-0000C0040000}"/>
    <cellStyle name="Uwaga 3" xfId="840" hidden="1" xr:uid="{00000000-0005-0000-0000-0000C1040000}"/>
    <cellStyle name="Uwaga 3" xfId="835" hidden="1" xr:uid="{00000000-0005-0000-0000-0000C2040000}"/>
    <cellStyle name="Uwaga 3" xfId="830" hidden="1" xr:uid="{00000000-0005-0000-0000-0000C3040000}"/>
    <cellStyle name="Uwaga 3" xfId="825" hidden="1" xr:uid="{00000000-0005-0000-0000-0000C4040000}"/>
    <cellStyle name="Uwaga 3" xfId="820" hidden="1" xr:uid="{00000000-0005-0000-0000-0000C5040000}"/>
    <cellStyle name="Uwaga 3" xfId="815" hidden="1" xr:uid="{00000000-0005-0000-0000-0000C6040000}"/>
    <cellStyle name="Uwaga 3" xfId="810" hidden="1" xr:uid="{00000000-0005-0000-0000-0000C7040000}"/>
    <cellStyle name="Uwaga 3" xfId="805" hidden="1" xr:uid="{00000000-0005-0000-0000-0000C8040000}"/>
    <cellStyle name="Uwaga 3" xfId="800" hidden="1" xr:uid="{00000000-0005-0000-0000-0000C9040000}"/>
    <cellStyle name="Uwaga 3" xfId="795" hidden="1" xr:uid="{00000000-0005-0000-0000-0000CA040000}"/>
    <cellStyle name="Uwaga 3" xfId="791" hidden="1" xr:uid="{00000000-0005-0000-0000-0000CB040000}"/>
    <cellStyle name="Uwaga 3" xfId="786" hidden="1" xr:uid="{00000000-0005-0000-0000-0000CC040000}"/>
    <cellStyle name="Uwaga 3" xfId="779" hidden="1" xr:uid="{00000000-0005-0000-0000-0000CD040000}"/>
    <cellStyle name="Uwaga 3" xfId="774" hidden="1" xr:uid="{00000000-0005-0000-0000-0000CE040000}"/>
    <cellStyle name="Uwaga 3" xfId="769" hidden="1" xr:uid="{00000000-0005-0000-0000-0000CF040000}"/>
    <cellStyle name="Uwaga 3" xfId="764" hidden="1" xr:uid="{00000000-0005-0000-0000-0000D0040000}"/>
    <cellStyle name="Uwaga 3" xfId="759" hidden="1" xr:uid="{00000000-0005-0000-0000-0000D1040000}"/>
    <cellStyle name="Uwaga 3" xfId="754" hidden="1" xr:uid="{00000000-0005-0000-0000-0000D2040000}"/>
    <cellStyle name="Uwaga 3" xfId="749" hidden="1" xr:uid="{00000000-0005-0000-0000-0000D3040000}"/>
    <cellStyle name="Uwaga 3" xfId="744" hidden="1" xr:uid="{00000000-0005-0000-0000-0000D4040000}"/>
    <cellStyle name="Uwaga 3" xfId="739" hidden="1" xr:uid="{00000000-0005-0000-0000-0000D5040000}"/>
    <cellStyle name="Uwaga 3" xfId="735" hidden="1" xr:uid="{00000000-0005-0000-0000-0000D6040000}"/>
    <cellStyle name="Uwaga 3" xfId="730" hidden="1" xr:uid="{00000000-0005-0000-0000-0000D7040000}"/>
    <cellStyle name="Uwaga 3" xfId="725" hidden="1" xr:uid="{00000000-0005-0000-0000-0000D8040000}"/>
    <cellStyle name="Uwaga 3" xfId="720" hidden="1" xr:uid="{00000000-0005-0000-0000-0000D9040000}"/>
    <cellStyle name="Uwaga 3" xfId="716" hidden="1" xr:uid="{00000000-0005-0000-0000-0000DA040000}"/>
    <cellStyle name="Uwaga 3" xfId="712" hidden="1" xr:uid="{00000000-0005-0000-0000-0000DB040000}"/>
    <cellStyle name="Uwaga 3" xfId="705" hidden="1" xr:uid="{00000000-0005-0000-0000-0000DC040000}"/>
    <cellStyle name="Uwaga 3" xfId="701" hidden="1" xr:uid="{00000000-0005-0000-0000-0000DD040000}"/>
    <cellStyle name="Uwaga 3" xfId="696" hidden="1" xr:uid="{00000000-0005-0000-0000-0000DE040000}"/>
    <cellStyle name="Uwaga 3" xfId="690" hidden="1" xr:uid="{00000000-0005-0000-0000-0000DF040000}"/>
    <cellStyle name="Uwaga 3" xfId="686" hidden="1" xr:uid="{00000000-0005-0000-0000-0000E0040000}"/>
    <cellStyle name="Uwaga 3" xfId="681" hidden="1" xr:uid="{00000000-0005-0000-0000-0000E1040000}"/>
    <cellStyle name="Uwaga 3" xfId="675" hidden="1" xr:uid="{00000000-0005-0000-0000-0000E2040000}"/>
    <cellStyle name="Uwaga 3" xfId="671" hidden="1" xr:uid="{00000000-0005-0000-0000-0000E3040000}"/>
    <cellStyle name="Uwaga 3" xfId="667" hidden="1" xr:uid="{00000000-0005-0000-0000-0000E4040000}"/>
    <cellStyle name="Uwaga 3" xfId="660" hidden="1" xr:uid="{00000000-0005-0000-0000-0000E5040000}"/>
    <cellStyle name="Uwaga 3" xfId="656" hidden="1" xr:uid="{00000000-0005-0000-0000-0000E6040000}"/>
    <cellStyle name="Uwaga 3" xfId="652" hidden="1" xr:uid="{00000000-0005-0000-0000-0000E7040000}"/>
    <cellStyle name="Uwaga 3" xfId="1519" hidden="1" xr:uid="{00000000-0005-0000-0000-0000E8040000}"/>
    <cellStyle name="Uwaga 3" xfId="1518" hidden="1" xr:uid="{00000000-0005-0000-0000-0000E9040000}"/>
    <cellStyle name="Uwaga 3" xfId="1516" hidden="1" xr:uid="{00000000-0005-0000-0000-0000EA040000}"/>
    <cellStyle name="Uwaga 3" xfId="1503" hidden="1" xr:uid="{00000000-0005-0000-0000-0000EB040000}"/>
    <cellStyle name="Uwaga 3" xfId="1501" hidden="1" xr:uid="{00000000-0005-0000-0000-0000EC040000}"/>
    <cellStyle name="Uwaga 3" xfId="1499" hidden="1" xr:uid="{00000000-0005-0000-0000-0000ED040000}"/>
    <cellStyle name="Uwaga 3" xfId="1489" hidden="1" xr:uid="{00000000-0005-0000-0000-0000EE040000}"/>
    <cellStyle name="Uwaga 3" xfId="1487" hidden="1" xr:uid="{00000000-0005-0000-0000-0000EF040000}"/>
    <cellStyle name="Uwaga 3" xfId="1485" hidden="1" xr:uid="{00000000-0005-0000-0000-0000F0040000}"/>
    <cellStyle name="Uwaga 3" xfId="1474" hidden="1" xr:uid="{00000000-0005-0000-0000-0000F1040000}"/>
    <cellStyle name="Uwaga 3" xfId="1472" hidden="1" xr:uid="{00000000-0005-0000-0000-0000F2040000}"/>
    <cellStyle name="Uwaga 3" xfId="1470" hidden="1" xr:uid="{00000000-0005-0000-0000-0000F3040000}"/>
    <cellStyle name="Uwaga 3" xfId="1457" hidden="1" xr:uid="{00000000-0005-0000-0000-0000F4040000}"/>
    <cellStyle name="Uwaga 3" xfId="1455" hidden="1" xr:uid="{00000000-0005-0000-0000-0000F5040000}"/>
    <cellStyle name="Uwaga 3" xfId="1454" hidden="1" xr:uid="{00000000-0005-0000-0000-0000F6040000}"/>
    <cellStyle name="Uwaga 3" xfId="1441" hidden="1" xr:uid="{00000000-0005-0000-0000-0000F7040000}"/>
    <cellStyle name="Uwaga 3" xfId="1440" hidden="1" xr:uid="{00000000-0005-0000-0000-0000F8040000}"/>
    <cellStyle name="Uwaga 3" xfId="1438" hidden="1" xr:uid="{00000000-0005-0000-0000-0000F9040000}"/>
    <cellStyle name="Uwaga 3" xfId="1426" hidden="1" xr:uid="{00000000-0005-0000-0000-0000FA040000}"/>
    <cellStyle name="Uwaga 3" xfId="1425" hidden="1" xr:uid="{00000000-0005-0000-0000-0000FB040000}"/>
    <cellStyle name="Uwaga 3" xfId="1423" hidden="1" xr:uid="{00000000-0005-0000-0000-0000FC040000}"/>
    <cellStyle name="Uwaga 3" xfId="1411" hidden="1" xr:uid="{00000000-0005-0000-0000-0000FD040000}"/>
    <cellStyle name="Uwaga 3" xfId="1410" hidden="1" xr:uid="{00000000-0005-0000-0000-0000FE040000}"/>
    <cellStyle name="Uwaga 3" xfId="1408" hidden="1" xr:uid="{00000000-0005-0000-0000-0000FF040000}"/>
    <cellStyle name="Uwaga 3" xfId="1396" hidden="1" xr:uid="{00000000-0005-0000-0000-000000050000}"/>
    <cellStyle name="Uwaga 3" xfId="1395" hidden="1" xr:uid="{00000000-0005-0000-0000-000001050000}"/>
    <cellStyle name="Uwaga 3" xfId="1393" hidden="1" xr:uid="{00000000-0005-0000-0000-000002050000}"/>
    <cellStyle name="Uwaga 3" xfId="1381" hidden="1" xr:uid="{00000000-0005-0000-0000-000003050000}"/>
    <cellStyle name="Uwaga 3" xfId="1380" hidden="1" xr:uid="{00000000-0005-0000-0000-000004050000}"/>
    <cellStyle name="Uwaga 3" xfId="1378" hidden="1" xr:uid="{00000000-0005-0000-0000-000005050000}"/>
    <cellStyle name="Uwaga 3" xfId="1366" hidden="1" xr:uid="{00000000-0005-0000-0000-000006050000}"/>
    <cellStyle name="Uwaga 3" xfId="1365" hidden="1" xr:uid="{00000000-0005-0000-0000-000007050000}"/>
    <cellStyle name="Uwaga 3" xfId="1363" hidden="1" xr:uid="{00000000-0005-0000-0000-000008050000}"/>
    <cellStyle name="Uwaga 3" xfId="1351" hidden="1" xr:uid="{00000000-0005-0000-0000-000009050000}"/>
    <cellStyle name="Uwaga 3" xfId="1350" hidden="1" xr:uid="{00000000-0005-0000-0000-00000A050000}"/>
    <cellStyle name="Uwaga 3" xfId="1348" hidden="1" xr:uid="{00000000-0005-0000-0000-00000B050000}"/>
    <cellStyle name="Uwaga 3" xfId="1336" hidden="1" xr:uid="{00000000-0005-0000-0000-00000C050000}"/>
    <cellStyle name="Uwaga 3" xfId="1335" hidden="1" xr:uid="{00000000-0005-0000-0000-00000D050000}"/>
    <cellStyle name="Uwaga 3" xfId="1333" hidden="1" xr:uid="{00000000-0005-0000-0000-00000E050000}"/>
    <cellStyle name="Uwaga 3" xfId="1321" hidden="1" xr:uid="{00000000-0005-0000-0000-00000F050000}"/>
    <cellStyle name="Uwaga 3" xfId="1320" hidden="1" xr:uid="{00000000-0005-0000-0000-000010050000}"/>
    <cellStyle name="Uwaga 3" xfId="1318" hidden="1" xr:uid="{00000000-0005-0000-0000-000011050000}"/>
    <cellStyle name="Uwaga 3" xfId="1306" hidden="1" xr:uid="{00000000-0005-0000-0000-000012050000}"/>
    <cellStyle name="Uwaga 3" xfId="1305" hidden="1" xr:uid="{00000000-0005-0000-0000-000013050000}"/>
    <cellStyle name="Uwaga 3" xfId="1303" hidden="1" xr:uid="{00000000-0005-0000-0000-000014050000}"/>
    <cellStyle name="Uwaga 3" xfId="1291" hidden="1" xr:uid="{00000000-0005-0000-0000-000015050000}"/>
    <cellStyle name="Uwaga 3" xfId="1290" hidden="1" xr:uid="{00000000-0005-0000-0000-000016050000}"/>
    <cellStyle name="Uwaga 3" xfId="1288" hidden="1" xr:uid="{00000000-0005-0000-0000-000017050000}"/>
    <cellStyle name="Uwaga 3" xfId="1276" hidden="1" xr:uid="{00000000-0005-0000-0000-000018050000}"/>
    <cellStyle name="Uwaga 3" xfId="1275" hidden="1" xr:uid="{00000000-0005-0000-0000-000019050000}"/>
    <cellStyle name="Uwaga 3" xfId="1273" hidden="1" xr:uid="{00000000-0005-0000-0000-00001A050000}"/>
    <cellStyle name="Uwaga 3" xfId="1261" hidden="1" xr:uid="{00000000-0005-0000-0000-00001B050000}"/>
    <cellStyle name="Uwaga 3" xfId="1260" hidden="1" xr:uid="{00000000-0005-0000-0000-00001C050000}"/>
    <cellStyle name="Uwaga 3" xfId="1258" hidden="1" xr:uid="{00000000-0005-0000-0000-00001D050000}"/>
    <cellStyle name="Uwaga 3" xfId="1246" hidden="1" xr:uid="{00000000-0005-0000-0000-00001E050000}"/>
    <cellStyle name="Uwaga 3" xfId="1245" hidden="1" xr:uid="{00000000-0005-0000-0000-00001F050000}"/>
    <cellStyle name="Uwaga 3" xfId="1243" hidden="1" xr:uid="{00000000-0005-0000-0000-000020050000}"/>
    <cellStyle name="Uwaga 3" xfId="1231" hidden="1" xr:uid="{00000000-0005-0000-0000-000021050000}"/>
    <cellStyle name="Uwaga 3" xfId="1230" hidden="1" xr:uid="{00000000-0005-0000-0000-000022050000}"/>
    <cellStyle name="Uwaga 3" xfId="1228" hidden="1" xr:uid="{00000000-0005-0000-0000-000023050000}"/>
    <cellStyle name="Uwaga 3" xfId="1216" hidden="1" xr:uid="{00000000-0005-0000-0000-000024050000}"/>
    <cellStyle name="Uwaga 3" xfId="1215" hidden="1" xr:uid="{00000000-0005-0000-0000-000025050000}"/>
    <cellStyle name="Uwaga 3" xfId="1213" hidden="1" xr:uid="{00000000-0005-0000-0000-000026050000}"/>
    <cellStyle name="Uwaga 3" xfId="1201" hidden="1" xr:uid="{00000000-0005-0000-0000-000027050000}"/>
    <cellStyle name="Uwaga 3" xfId="1200" hidden="1" xr:uid="{00000000-0005-0000-0000-000028050000}"/>
    <cellStyle name="Uwaga 3" xfId="1198" hidden="1" xr:uid="{00000000-0005-0000-0000-000029050000}"/>
    <cellStyle name="Uwaga 3" xfId="1186" hidden="1" xr:uid="{00000000-0005-0000-0000-00002A050000}"/>
    <cellStyle name="Uwaga 3" xfId="1185" hidden="1" xr:uid="{00000000-0005-0000-0000-00002B050000}"/>
    <cellStyle name="Uwaga 3" xfId="1183" hidden="1" xr:uid="{00000000-0005-0000-0000-00002C050000}"/>
    <cellStyle name="Uwaga 3" xfId="1171" hidden="1" xr:uid="{00000000-0005-0000-0000-00002D050000}"/>
    <cellStyle name="Uwaga 3" xfId="1170" hidden="1" xr:uid="{00000000-0005-0000-0000-00002E050000}"/>
    <cellStyle name="Uwaga 3" xfId="1168" hidden="1" xr:uid="{00000000-0005-0000-0000-00002F050000}"/>
    <cellStyle name="Uwaga 3" xfId="1156" hidden="1" xr:uid="{00000000-0005-0000-0000-000030050000}"/>
    <cellStyle name="Uwaga 3" xfId="1155" hidden="1" xr:uid="{00000000-0005-0000-0000-000031050000}"/>
    <cellStyle name="Uwaga 3" xfId="1153" hidden="1" xr:uid="{00000000-0005-0000-0000-000032050000}"/>
    <cellStyle name="Uwaga 3" xfId="1141" hidden="1" xr:uid="{00000000-0005-0000-0000-000033050000}"/>
    <cellStyle name="Uwaga 3" xfId="1140" hidden="1" xr:uid="{00000000-0005-0000-0000-000034050000}"/>
    <cellStyle name="Uwaga 3" xfId="1138" hidden="1" xr:uid="{00000000-0005-0000-0000-000035050000}"/>
    <cellStyle name="Uwaga 3" xfId="1126" hidden="1" xr:uid="{00000000-0005-0000-0000-000036050000}"/>
    <cellStyle name="Uwaga 3" xfId="1125" hidden="1" xr:uid="{00000000-0005-0000-0000-000037050000}"/>
    <cellStyle name="Uwaga 3" xfId="1123" hidden="1" xr:uid="{00000000-0005-0000-0000-000038050000}"/>
    <cellStyle name="Uwaga 3" xfId="1111" hidden="1" xr:uid="{00000000-0005-0000-0000-000039050000}"/>
    <cellStyle name="Uwaga 3" xfId="1110" hidden="1" xr:uid="{00000000-0005-0000-0000-00003A050000}"/>
    <cellStyle name="Uwaga 3" xfId="1108" hidden="1" xr:uid="{00000000-0005-0000-0000-00003B050000}"/>
    <cellStyle name="Uwaga 3" xfId="1096" hidden="1" xr:uid="{00000000-0005-0000-0000-00003C050000}"/>
    <cellStyle name="Uwaga 3" xfId="1095" hidden="1" xr:uid="{00000000-0005-0000-0000-00003D050000}"/>
    <cellStyle name="Uwaga 3" xfId="1093" hidden="1" xr:uid="{00000000-0005-0000-0000-00003E050000}"/>
    <cellStyle name="Uwaga 3" xfId="1081" hidden="1" xr:uid="{00000000-0005-0000-0000-00003F050000}"/>
    <cellStyle name="Uwaga 3" xfId="1080" hidden="1" xr:uid="{00000000-0005-0000-0000-000040050000}"/>
    <cellStyle name="Uwaga 3" xfId="1078" hidden="1" xr:uid="{00000000-0005-0000-0000-000041050000}"/>
    <cellStyle name="Uwaga 3" xfId="1066" hidden="1" xr:uid="{00000000-0005-0000-0000-000042050000}"/>
    <cellStyle name="Uwaga 3" xfId="1065" hidden="1" xr:uid="{00000000-0005-0000-0000-000043050000}"/>
    <cellStyle name="Uwaga 3" xfId="1063" hidden="1" xr:uid="{00000000-0005-0000-0000-000044050000}"/>
    <cellStyle name="Uwaga 3" xfId="1051" hidden="1" xr:uid="{00000000-0005-0000-0000-000045050000}"/>
    <cellStyle name="Uwaga 3" xfId="1050" hidden="1" xr:uid="{00000000-0005-0000-0000-000046050000}"/>
    <cellStyle name="Uwaga 3" xfId="1048" hidden="1" xr:uid="{00000000-0005-0000-0000-000047050000}"/>
    <cellStyle name="Uwaga 3" xfId="1036" hidden="1" xr:uid="{00000000-0005-0000-0000-000048050000}"/>
    <cellStyle name="Uwaga 3" xfId="1034" hidden="1" xr:uid="{00000000-0005-0000-0000-000049050000}"/>
    <cellStyle name="Uwaga 3" xfId="1031" hidden="1" xr:uid="{00000000-0005-0000-0000-00004A050000}"/>
    <cellStyle name="Uwaga 3" xfId="1021" hidden="1" xr:uid="{00000000-0005-0000-0000-00004B050000}"/>
    <cellStyle name="Uwaga 3" xfId="1019" hidden="1" xr:uid="{00000000-0005-0000-0000-00004C050000}"/>
    <cellStyle name="Uwaga 3" xfId="1016" hidden="1" xr:uid="{00000000-0005-0000-0000-00004D050000}"/>
    <cellStyle name="Uwaga 3" xfId="1006" hidden="1" xr:uid="{00000000-0005-0000-0000-00004E050000}"/>
    <cellStyle name="Uwaga 3" xfId="1004" hidden="1" xr:uid="{00000000-0005-0000-0000-00004F050000}"/>
    <cellStyle name="Uwaga 3" xfId="1001" hidden="1" xr:uid="{00000000-0005-0000-0000-000050050000}"/>
    <cellStyle name="Uwaga 3" xfId="991" hidden="1" xr:uid="{00000000-0005-0000-0000-000051050000}"/>
    <cellStyle name="Uwaga 3" xfId="989" hidden="1" xr:uid="{00000000-0005-0000-0000-000052050000}"/>
    <cellStyle name="Uwaga 3" xfId="986" hidden="1" xr:uid="{00000000-0005-0000-0000-000053050000}"/>
    <cellStyle name="Uwaga 3" xfId="976" hidden="1" xr:uid="{00000000-0005-0000-0000-000054050000}"/>
    <cellStyle name="Uwaga 3" xfId="974" hidden="1" xr:uid="{00000000-0005-0000-0000-000055050000}"/>
    <cellStyle name="Uwaga 3" xfId="971" hidden="1" xr:uid="{00000000-0005-0000-0000-000056050000}"/>
    <cellStyle name="Uwaga 3" xfId="961" hidden="1" xr:uid="{00000000-0005-0000-0000-000057050000}"/>
    <cellStyle name="Uwaga 3" xfId="959" hidden="1" xr:uid="{00000000-0005-0000-0000-000058050000}"/>
    <cellStyle name="Uwaga 3" xfId="955" hidden="1" xr:uid="{00000000-0005-0000-0000-000059050000}"/>
    <cellStyle name="Uwaga 3" xfId="946" hidden="1" xr:uid="{00000000-0005-0000-0000-00005A050000}"/>
    <cellStyle name="Uwaga 3" xfId="943" hidden="1" xr:uid="{00000000-0005-0000-0000-00005B050000}"/>
    <cellStyle name="Uwaga 3" xfId="939" hidden="1" xr:uid="{00000000-0005-0000-0000-00005C050000}"/>
    <cellStyle name="Uwaga 3" xfId="931" hidden="1" xr:uid="{00000000-0005-0000-0000-00005D050000}"/>
    <cellStyle name="Uwaga 3" xfId="929" hidden="1" xr:uid="{00000000-0005-0000-0000-00005E050000}"/>
    <cellStyle name="Uwaga 3" xfId="925" hidden="1" xr:uid="{00000000-0005-0000-0000-00005F050000}"/>
    <cellStyle name="Uwaga 3" xfId="916" hidden="1" xr:uid="{00000000-0005-0000-0000-000060050000}"/>
    <cellStyle name="Uwaga 3" xfId="914" hidden="1" xr:uid="{00000000-0005-0000-0000-000061050000}"/>
    <cellStyle name="Uwaga 3" xfId="911" hidden="1" xr:uid="{00000000-0005-0000-0000-000062050000}"/>
    <cellStyle name="Uwaga 3" xfId="901" hidden="1" xr:uid="{00000000-0005-0000-0000-000063050000}"/>
    <cellStyle name="Uwaga 3" xfId="899" hidden="1" xr:uid="{00000000-0005-0000-0000-000064050000}"/>
    <cellStyle name="Uwaga 3" xfId="894" hidden="1" xr:uid="{00000000-0005-0000-0000-000065050000}"/>
    <cellStyle name="Uwaga 3" xfId="886" hidden="1" xr:uid="{00000000-0005-0000-0000-000066050000}"/>
    <cellStyle name="Uwaga 3" xfId="884" hidden="1" xr:uid="{00000000-0005-0000-0000-000067050000}"/>
    <cellStyle name="Uwaga 3" xfId="879" hidden="1" xr:uid="{00000000-0005-0000-0000-000068050000}"/>
    <cellStyle name="Uwaga 3" xfId="871" hidden="1" xr:uid="{00000000-0005-0000-0000-000069050000}"/>
    <cellStyle name="Uwaga 3" xfId="869" hidden="1" xr:uid="{00000000-0005-0000-0000-00006A050000}"/>
    <cellStyle name="Uwaga 3" xfId="864" hidden="1" xr:uid="{00000000-0005-0000-0000-00006B050000}"/>
    <cellStyle name="Uwaga 3" xfId="856" hidden="1" xr:uid="{00000000-0005-0000-0000-00006C050000}"/>
    <cellStyle name="Uwaga 3" xfId="854" hidden="1" xr:uid="{00000000-0005-0000-0000-00006D050000}"/>
    <cellStyle name="Uwaga 3" xfId="850" hidden="1" xr:uid="{00000000-0005-0000-0000-00006E050000}"/>
    <cellStyle name="Uwaga 3" xfId="841" hidden="1" xr:uid="{00000000-0005-0000-0000-00006F050000}"/>
    <cellStyle name="Uwaga 3" xfId="838" hidden="1" xr:uid="{00000000-0005-0000-0000-000070050000}"/>
    <cellStyle name="Uwaga 3" xfId="833" hidden="1" xr:uid="{00000000-0005-0000-0000-000071050000}"/>
    <cellStyle name="Uwaga 3" xfId="826" hidden="1" xr:uid="{00000000-0005-0000-0000-000072050000}"/>
    <cellStyle name="Uwaga 3" xfId="822" hidden="1" xr:uid="{00000000-0005-0000-0000-000073050000}"/>
    <cellStyle name="Uwaga 3" xfId="817" hidden="1" xr:uid="{00000000-0005-0000-0000-000074050000}"/>
    <cellStyle name="Uwaga 3" xfId="811" hidden="1" xr:uid="{00000000-0005-0000-0000-000075050000}"/>
    <cellStyle name="Uwaga 3" xfId="807" hidden="1" xr:uid="{00000000-0005-0000-0000-000076050000}"/>
    <cellStyle name="Uwaga 3" xfId="802" hidden="1" xr:uid="{00000000-0005-0000-0000-000077050000}"/>
    <cellStyle name="Uwaga 3" xfId="796" hidden="1" xr:uid="{00000000-0005-0000-0000-000078050000}"/>
    <cellStyle name="Uwaga 3" xfId="793" hidden="1" xr:uid="{00000000-0005-0000-0000-000079050000}"/>
    <cellStyle name="Uwaga 3" xfId="789" hidden="1" xr:uid="{00000000-0005-0000-0000-00007A050000}"/>
    <cellStyle name="Uwaga 3" xfId="780" hidden="1" xr:uid="{00000000-0005-0000-0000-00007B050000}"/>
    <cellStyle name="Uwaga 3" xfId="775" hidden="1" xr:uid="{00000000-0005-0000-0000-00007C050000}"/>
    <cellStyle name="Uwaga 3" xfId="770" hidden="1" xr:uid="{00000000-0005-0000-0000-00007D050000}"/>
    <cellStyle name="Uwaga 3" xfId="765" hidden="1" xr:uid="{00000000-0005-0000-0000-00007E050000}"/>
    <cellStyle name="Uwaga 3" xfId="760" hidden="1" xr:uid="{00000000-0005-0000-0000-00007F050000}"/>
    <cellStyle name="Uwaga 3" xfId="755" hidden="1" xr:uid="{00000000-0005-0000-0000-000080050000}"/>
    <cellStyle name="Uwaga 3" xfId="750" hidden="1" xr:uid="{00000000-0005-0000-0000-000081050000}"/>
    <cellStyle name="Uwaga 3" xfId="745" hidden="1" xr:uid="{00000000-0005-0000-0000-000082050000}"/>
    <cellStyle name="Uwaga 3" xfId="740" hidden="1" xr:uid="{00000000-0005-0000-0000-000083050000}"/>
    <cellStyle name="Uwaga 3" xfId="736" hidden="1" xr:uid="{00000000-0005-0000-0000-000084050000}"/>
    <cellStyle name="Uwaga 3" xfId="731" hidden="1" xr:uid="{00000000-0005-0000-0000-000085050000}"/>
    <cellStyle name="Uwaga 3" xfId="726" hidden="1" xr:uid="{00000000-0005-0000-0000-000086050000}"/>
    <cellStyle name="Uwaga 3" xfId="721" hidden="1" xr:uid="{00000000-0005-0000-0000-000087050000}"/>
    <cellStyle name="Uwaga 3" xfId="717" hidden="1" xr:uid="{00000000-0005-0000-0000-000088050000}"/>
    <cellStyle name="Uwaga 3" xfId="713" hidden="1" xr:uid="{00000000-0005-0000-0000-000089050000}"/>
    <cellStyle name="Uwaga 3" xfId="706" hidden="1" xr:uid="{00000000-0005-0000-0000-00008A050000}"/>
    <cellStyle name="Uwaga 3" xfId="702" hidden="1" xr:uid="{00000000-0005-0000-0000-00008B050000}"/>
    <cellStyle name="Uwaga 3" xfId="697" hidden="1" xr:uid="{00000000-0005-0000-0000-00008C050000}"/>
    <cellStyle name="Uwaga 3" xfId="691" hidden="1" xr:uid="{00000000-0005-0000-0000-00008D050000}"/>
    <cellStyle name="Uwaga 3" xfId="687" hidden="1" xr:uid="{00000000-0005-0000-0000-00008E050000}"/>
    <cellStyle name="Uwaga 3" xfId="682" hidden="1" xr:uid="{00000000-0005-0000-0000-00008F050000}"/>
    <cellStyle name="Uwaga 3" xfId="676" hidden="1" xr:uid="{00000000-0005-0000-0000-000090050000}"/>
    <cellStyle name="Uwaga 3" xfId="672" hidden="1" xr:uid="{00000000-0005-0000-0000-000091050000}"/>
    <cellStyle name="Uwaga 3" xfId="668" hidden="1" xr:uid="{00000000-0005-0000-0000-000092050000}"/>
    <cellStyle name="Uwaga 3" xfId="661" hidden="1" xr:uid="{00000000-0005-0000-0000-000093050000}"/>
    <cellStyle name="Uwaga 3" xfId="657" hidden="1" xr:uid="{00000000-0005-0000-0000-000094050000}"/>
    <cellStyle name="Uwaga 3" xfId="653" hidden="1" xr:uid="{00000000-0005-0000-0000-000095050000}"/>
    <cellStyle name="Uwaga 3" xfId="569" hidden="1" xr:uid="{00000000-0005-0000-0000-000096050000}"/>
    <cellStyle name="Uwaga 3" xfId="568" hidden="1" xr:uid="{00000000-0005-0000-0000-000097050000}"/>
    <cellStyle name="Uwaga 3" xfId="567" hidden="1" xr:uid="{00000000-0005-0000-0000-000098050000}"/>
    <cellStyle name="Uwaga 3" xfId="560" hidden="1" xr:uid="{00000000-0005-0000-0000-000099050000}"/>
    <cellStyle name="Uwaga 3" xfId="559" hidden="1" xr:uid="{00000000-0005-0000-0000-00009A050000}"/>
    <cellStyle name="Uwaga 3" xfId="558" hidden="1" xr:uid="{00000000-0005-0000-0000-00009B050000}"/>
    <cellStyle name="Uwaga 3" xfId="551" hidden="1" xr:uid="{00000000-0005-0000-0000-00009C050000}"/>
    <cellStyle name="Uwaga 3" xfId="550" hidden="1" xr:uid="{00000000-0005-0000-0000-00009D050000}"/>
    <cellStyle name="Uwaga 3" xfId="549" hidden="1" xr:uid="{00000000-0005-0000-0000-00009E050000}"/>
    <cellStyle name="Uwaga 3" xfId="542" hidden="1" xr:uid="{00000000-0005-0000-0000-00009F050000}"/>
    <cellStyle name="Uwaga 3" xfId="541" hidden="1" xr:uid="{00000000-0005-0000-0000-0000A0050000}"/>
    <cellStyle name="Uwaga 3" xfId="540" hidden="1" xr:uid="{00000000-0005-0000-0000-0000A1050000}"/>
    <cellStyle name="Uwaga 3" xfId="533" hidden="1" xr:uid="{00000000-0005-0000-0000-0000A2050000}"/>
    <cellStyle name="Uwaga 3" xfId="532" hidden="1" xr:uid="{00000000-0005-0000-0000-0000A3050000}"/>
    <cellStyle name="Uwaga 3" xfId="530" hidden="1" xr:uid="{00000000-0005-0000-0000-0000A4050000}"/>
    <cellStyle name="Uwaga 3" xfId="525" hidden="1" xr:uid="{00000000-0005-0000-0000-0000A5050000}"/>
    <cellStyle name="Uwaga 3" xfId="522" hidden="1" xr:uid="{00000000-0005-0000-0000-0000A6050000}"/>
    <cellStyle name="Uwaga 3" xfId="520" hidden="1" xr:uid="{00000000-0005-0000-0000-0000A7050000}"/>
    <cellStyle name="Uwaga 3" xfId="516" hidden="1" xr:uid="{00000000-0005-0000-0000-0000A8050000}"/>
    <cellStyle name="Uwaga 3" xfId="513" hidden="1" xr:uid="{00000000-0005-0000-0000-0000A9050000}"/>
    <cellStyle name="Uwaga 3" xfId="511" hidden="1" xr:uid="{00000000-0005-0000-0000-0000AA050000}"/>
    <cellStyle name="Uwaga 3" xfId="507" hidden="1" xr:uid="{00000000-0005-0000-0000-0000AB050000}"/>
    <cellStyle name="Uwaga 3" xfId="504" hidden="1" xr:uid="{00000000-0005-0000-0000-0000AC050000}"/>
    <cellStyle name="Uwaga 3" xfId="502" hidden="1" xr:uid="{00000000-0005-0000-0000-0000AD050000}"/>
    <cellStyle name="Uwaga 3" xfId="498" hidden="1" xr:uid="{00000000-0005-0000-0000-0000AE050000}"/>
    <cellStyle name="Uwaga 3" xfId="496" hidden="1" xr:uid="{00000000-0005-0000-0000-0000AF050000}"/>
    <cellStyle name="Uwaga 3" xfId="495" hidden="1" xr:uid="{00000000-0005-0000-0000-0000B0050000}"/>
    <cellStyle name="Uwaga 3" xfId="489" hidden="1" xr:uid="{00000000-0005-0000-0000-0000B1050000}"/>
    <cellStyle name="Uwaga 3" xfId="487" hidden="1" xr:uid="{00000000-0005-0000-0000-0000B2050000}"/>
    <cellStyle name="Uwaga 3" xfId="484" hidden="1" xr:uid="{00000000-0005-0000-0000-0000B3050000}"/>
    <cellStyle name="Uwaga 3" xfId="480" hidden="1" xr:uid="{00000000-0005-0000-0000-0000B4050000}"/>
    <cellStyle name="Uwaga 3" xfId="477" hidden="1" xr:uid="{00000000-0005-0000-0000-0000B5050000}"/>
    <cellStyle name="Uwaga 3" xfId="475" hidden="1" xr:uid="{00000000-0005-0000-0000-0000B6050000}"/>
    <cellStyle name="Uwaga 3" xfId="471" hidden="1" xr:uid="{00000000-0005-0000-0000-0000B7050000}"/>
    <cellStyle name="Uwaga 3" xfId="468" hidden="1" xr:uid="{00000000-0005-0000-0000-0000B8050000}"/>
    <cellStyle name="Uwaga 3" xfId="466" hidden="1" xr:uid="{00000000-0005-0000-0000-0000B9050000}"/>
    <cellStyle name="Uwaga 3" xfId="462" hidden="1" xr:uid="{00000000-0005-0000-0000-0000BA050000}"/>
    <cellStyle name="Uwaga 3" xfId="460" hidden="1" xr:uid="{00000000-0005-0000-0000-0000BB050000}"/>
    <cellStyle name="Uwaga 3" xfId="459" hidden="1" xr:uid="{00000000-0005-0000-0000-0000BC050000}"/>
    <cellStyle name="Uwaga 3" xfId="453" hidden="1" xr:uid="{00000000-0005-0000-0000-0000BD050000}"/>
    <cellStyle name="Uwaga 3" xfId="450" hidden="1" xr:uid="{00000000-0005-0000-0000-0000BE050000}"/>
    <cellStyle name="Uwaga 3" xfId="448" hidden="1" xr:uid="{00000000-0005-0000-0000-0000BF050000}"/>
    <cellStyle name="Uwaga 3" xfId="444" hidden="1" xr:uid="{00000000-0005-0000-0000-0000C0050000}"/>
    <cellStyle name="Uwaga 3" xfId="441" hidden="1" xr:uid="{00000000-0005-0000-0000-0000C1050000}"/>
    <cellStyle name="Uwaga 3" xfId="439" hidden="1" xr:uid="{00000000-0005-0000-0000-0000C2050000}"/>
    <cellStyle name="Uwaga 3" xfId="435" hidden="1" xr:uid="{00000000-0005-0000-0000-0000C3050000}"/>
    <cellStyle name="Uwaga 3" xfId="432" hidden="1" xr:uid="{00000000-0005-0000-0000-0000C4050000}"/>
    <cellStyle name="Uwaga 3" xfId="430" hidden="1" xr:uid="{00000000-0005-0000-0000-0000C5050000}"/>
    <cellStyle name="Uwaga 3" xfId="426" hidden="1" xr:uid="{00000000-0005-0000-0000-0000C6050000}"/>
    <cellStyle name="Uwaga 3" xfId="424" hidden="1" xr:uid="{00000000-0005-0000-0000-0000C7050000}"/>
    <cellStyle name="Uwaga 3" xfId="423" hidden="1" xr:uid="{00000000-0005-0000-0000-0000C8050000}"/>
    <cellStyle name="Uwaga 3" xfId="416" hidden="1" xr:uid="{00000000-0005-0000-0000-0000C9050000}"/>
    <cellStyle name="Uwaga 3" xfId="413" hidden="1" xr:uid="{00000000-0005-0000-0000-0000CA050000}"/>
    <cellStyle name="Uwaga 3" xfId="411" hidden="1" xr:uid="{00000000-0005-0000-0000-0000CB050000}"/>
    <cellStyle name="Uwaga 3" xfId="407" hidden="1" xr:uid="{00000000-0005-0000-0000-0000CC050000}"/>
    <cellStyle name="Uwaga 3" xfId="404" hidden="1" xr:uid="{00000000-0005-0000-0000-0000CD050000}"/>
    <cellStyle name="Uwaga 3" xfId="402" hidden="1" xr:uid="{00000000-0005-0000-0000-0000CE050000}"/>
    <cellStyle name="Uwaga 3" xfId="398" hidden="1" xr:uid="{00000000-0005-0000-0000-0000CF050000}"/>
    <cellStyle name="Uwaga 3" xfId="395" hidden="1" xr:uid="{00000000-0005-0000-0000-0000D0050000}"/>
    <cellStyle name="Uwaga 3" xfId="393" hidden="1" xr:uid="{00000000-0005-0000-0000-0000D1050000}"/>
    <cellStyle name="Uwaga 3" xfId="390" hidden="1" xr:uid="{00000000-0005-0000-0000-0000D2050000}"/>
    <cellStyle name="Uwaga 3" xfId="388" hidden="1" xr:uid="{00000000-0005-0000-0000-0000D3050000}"/>
    <cellStyle name="Uwaga 3" xfId="387" hidden="1" xr:uid="{00000000-0005-0000-0000-0000D4050000}"/>
    <cellStyle name="Uwaga 3" xfId="381" hidden="1" xr:uid="{00000000-0005-0000-0000-0000D5050000}"/>
    <cellStyle name="Uwaga 3" xfId="379" hidden="1" xr:uid="{00000000-0005-0000-0000-0000D6050000}"/>
    <cellStyle name="Uwaga 3" xfId="377" hidden="1" xr:uid="{00000000-0005-0000-0000-0000D7050000}"/>
    <cellStyle name="Uwaga 3" xfId="372" hidden="1" xr:uid="{00000000-0005-0000-0000-0000D8050000}"/>
    <cellStyle name="Uwaga 3" xfId="370" hidden="1" xr:uid="{00000000-0005-0000-0000-0000D9050000}"/>
    <cellStyle name="Uwaga 3" xfId="368" hidden="1" xr:uid="{00000000-0005-0000-0000-0000DA050000}"/>
    <cellStyle name="Uwaga 3" xfId="363" hidden="1" xr:uid="{00000000-0005-0000-0000-0000DB050000}"/>
    <cellStyle name="Uwaga 3" xfId="361" hidden="1" xr:uid="{00000000-0005-0000-0000-0000DC050000}"/>
    <cellStyle name="Uwaga 3" xfId="359" hidden="1" xr:uid="{00000000-0005-0000-0000-0000DD050000}"/>
    <cellStyle name="Uwaga 3" xfId="354" hidden="1" xr:uid="{00000000-0005-0000-0000-0000DE050000}"/>
    <cellStyle name="Uwaga 3" xfId="352" hidden="1" xr:uid="{00000000-0005-0000-0000-0000DF050000}"/>
    <cellStyle name="Uwaga 3" xfId="351" hidden="1" xr:uid="{00000000-0005-0000-0000-0000E0050000}"/>
    <cellStyle name="Uwaga 3" xfId="344" hidden="1" xr:uid="{00000000-0005-0000-0000-0000E1050000}"/>
    <cellStyle name="Uwaga 3" xfId="341" hidden="1" xr:uid="{00000000-0005-0000-0000-0000E2050000}"/>
    <cellStyle name="Uwaga 3" xfId="339" hidden="1" xr:uid="{00000000-0005-0000-0000-0000E3050000}"/>
    <cellStyle name="Uwaga 3" xfId="335" hidden="1" xr:uid="{00000000-0005-0000-0000-0000E4050000}"/>
    <cellStyle name="Uwaga 3" xfId="332" hidden="1" xr:uid="{00000000-0005-0000-0000-0000E5050000}"/>
    <cellStyle name="Uwaga 3" xfId="330" hidden="1" xr:uid="{00000000-0005-0000-0000-0000E6050000}"/>
    <cellStyle name="Uwaga 3" xfId="326" hidden="1" xr:uid="{00000000-0005-0000-0000-0000E7050000}"/>
    <cellStyle name="Uwaga 3" xfId="323" hidden="1" xr:uid="{00000000-0005-0000-0000-0000E8050000}"/>
    <cellStyle name="Uwaga 3" xfId="321" hidden="1" xr:uid="{00000000-0005-0000-0000-0000E9050000}"/>
    <cellStyle name="Uwaga 3" xfId="318" hidden="1" xr:uid="{00000000-0005-0000-0000-0000EA050000}"/>
    <cellStyle name="Uwaga 3" xfId="316" hidden="1" xr:uid="{00000000-0005-0000-0000-0000EB050000}"/>
    <cellStyle name="Uwaga 3" xfId="314" hidden="1" xr:uid="{00000000-0005-0000-0000-0000EC050000}"/>
    <cellStyle name="Uwaga 3" xfId="308" hidden="1" xr:uid="{00000000-0005-0000-0000-0000ED050000}"/>
    <cellStyle name="Uwaga 3" xfId="305" hidden="1" xr:uid="{00000000-0005-0000-0000-0000EE050000}"/>
    <cellStyle name="Uwaga 3" xfId="303" hidden="1" xr:uid="{00000000-0005-0000-0000-0000EF050000}"/>
    <cellStyle name="Uwaga 3" xfId="299" hidden="1" xr:uid="{00000000-0005-0000-0000-0000F0050000}"/>
    <cellStyle name="Uwaga 3" xfId="296" hidden="1" xr:uid="{00000000-0005-0000-0000-0000F1050000}"/>
    <cellStyle name="Uwaga 3" xfId="294" hidden="1" xr:uid="{00000000-0005-0000-0000-0000F2050000}"/>
    <cellStyle name="Uwaga 3" xfId="290" hidden="1" xr:uid="{00000000-0005-0000-0000-0000F3050000}"/>
    <cellStyle name="Uwaga 3" xfId="287" hidden="1" xr:uid="{00000000-0005-0000-0000-0000F4050000}"/>
    <cellStyle name="Uwaga 3" xfId="285" hidden="1" xr:uid="{00000000-0005-0000-0000-0000F5050000}"/>
    <cellStyle name="Uwaga 3" xfId="283" hidden="1" xr:uid="{00000000-0005-0000-0000-0000F6050000}"/>
    <cellStyle name="Uwaga 3" xfId="281" hidden="1" xr:uid="{00000000-0005-0000-0000-0000F7050000}"/>
    <cellStyle name="Uwaga 3" xfId="279" hidden="1" xr:uid="{00000000-0005-0000-0000-0000F8050000}"/>
    <cellStyle name="Uwaga 3" xfId="274" hidden="1" xr:uid="{00000000-0005-0000-0000-0000F9050000}"/>
    <cellStyle name="Uwaga 3" xfId="272" hidden="1" xr:uid="{00000000-0005-0000-0000-0000FA050000}"/>
    <cellStyle name="Uwaga 3" xfId="269" hidden="1" xr:uid="{00000000-0005-0000-0000-0000FB050000}"/>
    <cellStyle name="Uwaga 3" xfId="265" hidden="1" xr:uid="{00000000-0005-0000-0000-0000FC050000}"/>
    <cellStyle name="Uwaga 3" xfId="262" hidden="1" xr:uid="{00000000-0005-0000-0000-0000FD050000}"/>
    <cellStyle name="Uwaga 3" xfId="259" hidden="1" xr:uid="{00000000-0005-0000-0000-0000FE050000}"/>
    <cellStyle name="Uwaga 3" xfId="256" hidden="1" xr:uid="{00000000-0005-0000-0000-0000FF050000}"/>
    <cellStyle name="Uwaga 3" xfId="254" hidden="1" xr:uid="{00000000-0005-0000-0000-000000060000}"/>
    <cellStyle name="Uwaga 3" xfId="251" hidden="1" xr:uid="{00000000-0005-0000-0000-000001060000}"/>
    <cellStyle name="Uwaga 3" xfId="247" hidden="1" xr:uid="{00000000-0005-0000-0000-000002060000}"/>
    <cellStyle name="Uwaga 3" xfId="245" hidden="1" xr:uid="{00000000-0005-0000-0000-000003060000}"/>
    <cellStyle name="Uwaga 3" xfId="242" hidden="1" xr:uid="{00000000-0005-0000-0000-000004060000}"/>
    <cellStyle name="Uwaga 3" xfId="237" hidden="1" xr:uid="{00000000-0005-0000-0000-000005060000}"/>
    <cellStyle name="Uwaga 3" xfId="234" hidden="1" xr:uid="{00000000-0005-0000-0000-000006060000}"/>
    <cellStyle name="Uwaga 3" xfId="231" hidden="1" xr:uid="{00000000-0005-0000-0000-000007060000}"/>
    <cellStyle name="Uwaga 3" xfId="227" hidden="1" xr:uid="{00000000-0005-0000-0000-000008060000}"/>
    <cellStyle name="Uwaga 3" xfId="224" hidden="1" xr:uid="{00000000-0005-0000-0000-000009060000}"/>
    <cellStyle name="Uwaga 3" xfId="222" hidden="1" xr:uid="{00000000-0005-0000-0000-00000A060000}"/>
    <cellStyle name="Uwaga 3" xfId="219" hidden="1" xr:uid="{00000000-0005-0000-0000-00000B060000}"/>
    <cellStyle name="Uwaga 3" xfId="216" hidden="1" xr:uid="{00000000-0005-0000-0000-00000C060000}"/>
    <cellStyle name="Uwaga 3" xfId="213" hidden="1" xr:uid="{00000000-0005-0000-0000-00000D060000}"/>
    <cellStyle name="Uwaga 3" xfId="211" hidden="1" xr:uid="{00000000-0005-0000-0000-00000E060000}"/>
    <cellStyle name="Uwaga 3" xfId="209" hidden="1" xr:uid="{00000000-0005-0000-0000-00000F060000}"/>
    <cellStyle name="Uwaga 3" xfId="206" hidden="1" xr:uid="{00000000-0005-0000-0000-000010060000}"/>
    <cellStyle name="Uwaga 3" xfId="201" hidden="1" xr:uid="{00000000-0005-0000-0000-000011060000}"/>
    <cellStyle name="Uwaga 3" xfId="198" hidden="1" xr:uid="{00000000-0005-0000-0000-000012060000}"/>
    <cellStyle name="Uwaga 3" xfId="195" hidden="1" xr:uid="{00000000-0005-0000-0000-000013060000}"/>
    <cellStyle name="Uwaga 3" xfId="192" hidden="1" xr:uid="{00000000-0005-0000-0000-000014060000}"/>
    <cellStyle name="Uwaga 3" xfId="189" hidden="1" xr:uid="{00000000-0005-0000-0000-000015060000}"/>
    <cellStyle name="Uwaga 3" xfId="186" hidden="1" xr:uid="{00000000-0005-0000-0000-000016060000}"/>
    <cellStyle name="Uwaga 3" xfId="183" hidden="1" xr:uid="{00000000-0005-0000-0000-000017060000}"/>
    <cellStyle name="Uwaga 3" xfId="180" hidden="1" xr:uid="{00000000-0005-0000-0000-000018060000}"/>
    <cellStyle name="Uwaga 3" xfId="177" hidden="1" xr:uid="{00000000-0005-0000-0000-000019060000}"/>
    <cellStyle name="Uwaga 3" xfId="175" hidden="1" xr:uid="{00000000-0005-0000-0000-00001A060000}"/>
    <cellStyle name="Uwaga 3" xfId="173" hidden="1" xr:uid="{00000000-0005-0000-0000-00001B060000}"/>
    <cellStyle name="Uwaga 3" xfId="170" hidden="1" xr:uid="{00000000-0005-0000-0000-00001C060000}"/>
    <cellStyle name="Uwaga 3" xfId="165" hidden="1" xr:uid="{00000000-0005-0000-0000-00001D060000}"/>
    <cellStyle name="Uwaga 3" xfId="162" hidden="1" xr:uid="{00000000-0005-0000-0000-00001E060000}"/>
    <cellStyle name="Uwaga 3" xfId="159" hidden="1" xr:uid="{00000000-0005-0000-0000-00001F060000}"/>
    <cellStyle name="Uwaga 3" xfId="156" hidden="1" xr:uid="{00000000-0005-0000-0000-000020060000}"/>
    <cellStyle name="Uwaga 3" xfId="153" hidden="1" xr:uid="{00000000-0005-0000-0000-000021060000}"/>
    <cellStyle name="Uwaga 3" xfId="150" hidden="1" xr:uid="{00000000-0005-0000-0000-000022060000}"/>
    <cellStyle name="Uwaga 3" xfId="147" hidden="1" xr:uid="{00000000-0005-0000-0000-000023060000}"/>
    <cellStyle name="Uwaga 3" xfId="144" hidden="1" xr:uid="{00000000-0005-0000-0000-000024060000}"/>
    <cellStyle name="Uwaga 3" xfId="141" hidden="1" xr:uid="{00000000-0005-0000-0000-000025060000}"/>
    <cellStyle name="Uwaga 3" xfId="139" hidden="1" xr:uid="{00000000-0005-0000-0000-000026060000}"/>
    <cellStyle name="Uwaga 3" xfId="137" hidden="1" xr:uid="{00000000-0005-0000-0000-000027060000}"/>
    <cellStyle name="Uwaga 3" xfId="134" hidden="1" xr:uid="{00000000-0005-0000-0000-000028060000}"/>
    <cellStyle name="Uwaga 3" xfId="128" hidden="1" xr:uid="{00000000-0005-0000-0000-000029060000}"/>
    <cellStyle name="Uwaga 3" xfId="125" hidden="1" xr:uid="{00000000-0005-0000-0000-00002A060000}"/>
    <cellStyle name="Uwaga 3" xfId="123" hidden="1" xr:uid="{00000000-0005-0000-0000-00002B060000}"/>
    <cellStyle name="Uwaga 3" xfId="119" hidden="1" xr:uid="{00000000-0005-0000-0000-00002C060000}"/>
    <cellStyle name="Uwaga 3" xfId="116" hidden="1" xr:uid="{00000000-0005-0000-0000-00002D060000}"/>
    <cellStyle name="Uwaga 3" xfId="114" hidden="1" xr:uid="{00000000-0005-0000-0000-00002E060000}"/>
    <cellStyle name="Uwaga 3" xfId="110" hidden="1" xr:uid="{00000000-0005-0000-0000-00002F060000}"/>
    <cellStyle name="Uwaga 3" xfId="107" hidden="1" xr:uid="{00000000-0005-0000-0000-000030060000}"/>
    <cellStyle name="Uwaga 3" xfId="105" hidden="1" xr:uid="{00000000-0005-0000-0000-000031060000}"/>
    <cellStyle name="Uwaga 3" xfId="103" hidden="1" xr:uid="{00000000-0005-0000-0000-000032060000}"/>
    <cellStyle name="Uwaga 3" xfId="100" hidden="1" xr:uid="{00000000-0005-0000-0000-000033060000}"/>
    <cellStyle name="Uwaga 3" xfId="97" hidden="1" xr:uid="{00000000-0005-0000-0000-000034060000}"/>
    <cellStyle name="Uwaga 3" xfId="94" hidden="1" xr:uid="{00000000-0005-0000-0000-000035060000}"/>
    <cellStyle name="Uwaga 3" xfId="92" hidden="1" xr:uid="{00000000-0005-0000-0000-000036060000}"/>
    <cellStyle name="Uwaga 3" xfId="90" hidden="1" xr:uid="{00000000-0005-0000-0000-000037060000}"/>
    <cellStyle name="Uwaga 3" xfId="85" hidden="1" xr:uid="{00000000-0005-0000-0000-000038060000}"/>
    <cellStyle name="Uwaga 3" xfId="83" hidden="1" xr:uid="{00000000-0005-0000-0000-000039060000}"/>
    <cellStyle name="Uwaga 3" xfId="80" hidden="1" xr:uid="{00000000-0005-0000-0000-00003A060000}"/>
    <cellStyle name="Uwaga 3" xfId="76" hidden="1" xr:uid="{00000000-0005-0000-0000-00003B060000}"/>
    <cellStyle name="Uwaga 3" xfId="74" hidden="1" xr:uid="{00000000-0005-0000-0000-00003C060000}"/>
    <cellStyle name="Uwaga 3" xfId="71" hidden="1" xr:uid="{00000000-0005-0000-0000-00003D060000}"/>
    <cellStyle name="Uwaga 3" xfId="67" hidden="1" xr:uid="{00000000-0005-0000-0000-00003E060000}"/>
    <cellStyle name="Uwaga 3" xfId="65" hidden="1" xr:uid="{00000000-0005-0000-0000-00003F060000}"/>
    <cellStyle name="Uwaga 3" xfId="62" hidden="1" xr:uid="{00000000-0005-0000-0000-000040060000}"/>
    <cellStyle name="Uwaga 3" xfId="58" hidden="1" xr:uid="{00000000-0005-0000-0000-000041060000}"/>
    <cellStyle name="Uwaga 3" xfId="56" hidden="1" xr:uid="{00000000-0005-0000-0000-000042060000}"/>
    <cellStyle name="Uwaga 3" xfId="54" hidden="1" xr:uid="{00000000-0005-0000-0000-000043060000}"/>
    <cellStyle name="Uwaga 3" xfId="1643" hidden="1" xr:uid="{00000000-0005-0000-0000-000044060000}"/>
    <cellStyle name="Uwaga 3" xfId="1644" hidden="1" xr:uid="{00000000-0005-0000-0000-000045060000}"/>
    <cellStyle name="Uwaga 3" xfId="1646" hidden="1" xr:uid="{00000000-0005-0000-0000-000046060000}"/>
    <cellStyle name="Uwaga 3" xfId="1658" hidden="1" xr:uid="{00000000-0005-0000-0000-000047060000}"/>
    <cellStyle name="Uwaga 3" xfId="1659" hidden="1" xr:uid="{00000000-0005-0000-0000-000048060000}"/>
    <cellStyle name="Uwaga 3" xfId="1664" hidden="1" xr:uid="{00000000-0005-0000-0000-000049060000}"/>
    <cellStyle name="Uwaga 3" xfId="1673" hidden="1" xr:uid="{00000000-0005-0000-0000-00004A060000}"/>
    <cellStyle name="Uwaga 3" xfId="1674" hidden="1" xr:uid="{00000000-0005-0000-0000-00004B060000}"/>
    <cellStyle name="Uwaga 3" xfId="1679" hidden="1" xr:uid="{00000000-0005-0000-0000-00004C060000}"/>
    <cellStyle name="Uwaga 3" xfId="1688" hidden="1" xr:uid="{00000000-0005-0000-0000-00004D060000}"/>
    <cellStyle name="Uwaga 3" xfId="1689" hidden="1" xr:uid="{00000000-0005-0000-0000-00004E060000}"/>
    <cellStyle name="Uwaga 3" xfId="1690" hidden="1" xr:uid="{00000000-0005-0000-0000-00004F060000}"/>
    <cellStyle name="Uwaga 3" xfId="1703" hidden="1" xr:uid="{00000000-0005-0000-0000-000050060000}"/>
    <cellStyle name="Uwaga 3" xfId="1708" hidden="1" xr:uid="{00000000-0005-0000-0000-000051060000}"/>
    <cellStyle name="Uwaga 3" xfId="1713" hidden="1" xr:uid="{00000000-0005-0000-0000-000052060000}"/>
    <cellStyle name="Uwaga 3" xfId="1723" hidden="1" xr:uid="{00000000-0005-0000-0000-000053060000}"/>
    <cellStyle name="Uwaga 3" xfId="1728" hidden="1" xr:uid="{00000000-0005-0000-0000-000054060000}"/>
    <cellStyle name="Uwaga 3" xfId="1732" hidden="1" xr:uid="{00000000-0005-0000-0000-000055060000}"/>
    <cellStyle name="Uwaga 3" xfId="1739" hidden="1" xr:uid="{00000000-0005-0000-0000-000056060000}"/>
    <cellStyle name="Uwaga 3" xfId="1744" hidden="1" xr:uid="{00000000-0005-0000-0000-000057060000}"/>
    <cellStyle name="Uwaga 3" xfId="1747" hidden="1" xr:uid="{00000000-0005-0000-0000-000058060000}"/>
    <cellStyle name="Uwaga 3" xfId="1753" hidden="1" xr:uid="{00000000-0005-0000-0000-000059060000}"/>
    <cellStyle name="Uwaga 3" xfId="1758" hidden="1" xr:uid="{00000000-0005-0000-0000-00005A060000}"/>
    <cellStyle name="Uwaga 3" xfId="1762" hidden="1" xr:uid="{00000000-0005-0000-0000-00005B060000}"/>
    <cellStyle name="Uwaga 3" xfId="1763" hidden="1" xr:uid="{00000000-0005-0000-0000-00005C060000}"/>
    <cellStyle name="Uwaga 3" xfId="1764" hidden="1" xr:uid="{00000000-0005-0000-0000-00005D060000}"/>
    <cellStyle name="Uwaga 3" xfId="1768" hidden="1" xr:uid="{00000000-0005-0000-0000-00005E060000}"/>
    <cellStyle name="Uwaga 3" xfId="1780" hidden="1" xr:uid="{00000000-0005-0000-0000-00005F060000}"/>
    <cellStyle name="Uwaga 3" xfId="1785" hidden="1" xr:uid="{00000000-0005-0000-0000-000060060000}"/>
    <cellStyle name="Uwaga 3" xfId="1790" hidden="1" xr:uid="{00000000-0005-0000-0000-000061060000}"/>
    <cellStyle name="Uwaga 3" xfId="1795" hidden="1" xr:uid="{00000000-0005-0000-0000-000062060000}"/>
    <cellStyle name="Uwaga 3" xfId="1800" hidden="1" xr:uid="{00000000-0005-0000-0000-000063060000}"/>
    <cellStyle name="Uwaga 3" xfId="1805" hidden="1" xr:uid="{00000000-0005-0000-0000-000064060000}"/>
    <cellStyle name="Uwaga 3" xfId="1809" hidden="1" xr:uid="{00000000-0005-0000-0000-000065060000}"/>
    <cellStyle name="Uwaga 3" xfId="1813" hidden="1" xr:uid="{00000000-0005-0000-0000-000066060000}"/>
    <cellStyle name="Uwaga 3" xfId="1818" hidden="1" xr:uid="{00000000-0005-0000-0000-000067060000}"/>
    <cellStyle name="Uwaga 3" xfId="1823" hidden="1" xr:uid="{00000000-0005-0000-0000-000068060000}"/>
    <cellStyle name="Uwaga 3" xfId="1824" hidden="1" xr:uid="{00000000-0005-0000-0000-000069060000}"/>
    <cellStyle name="Uwaga 3" xfId="1826" hidden="1" xr:uid="{00000000-0005-0000-0000-00006A060000}"/>
    <cellStyle name="Uwaga 3" xfId="1839" hidden="1" xr:uid="{00000000-0005-0000-0000-00006B060000}"/>
    <cellStyle name="Uwaga 3" xfId="1843" hidden="1" xr:uid="{00000000-0005-0000-0000-00006C060000}"/>
    <cellStyle name="Uwaga 3" xfId="1848" hidden="1" xr:uid="{00000000-0005-0000-0000-00006D060000}"/>
    <cellStyle name="Uwaga 3" xfId="1855" hidden="1" xr:uid="{00000000-0005-0000-0000-00006E060000}"/>
    <cellStyle name="Uwaga 3" xfId="1859" hidden="1" xr:uid="{00000000-0005-0000-0000-00006F060000}"/>
    <cellStyle name="Uwaga 3" xfId="1864" hidden="1" xr:uid="{00000000-0005-0000-0000-000070060000}"/>
    <cellStyle name="Uwaga 3" xfId="1869" hidden="1" xr:uid="{00000000-0005-0000-0000-000071060000}"/>
    <cellStyle name="Uwaga 3" xfId="1872" hidden="1" xr:uid="{00000000-0005-0000-0000-000072060000}"/>
    <cellStyle name="Uwaga 3" xfId="1877" hidden="1" xr:uid="{00000000-0005-0000-0000-000073060000}"/>
    <cellStyle name="Uwaga 3" xfId="1883" hidden="1" xr:uid="{00000000-0005-0000-0000-000074060000}"/>
    <cellStyle name="Uwaga 3" xfId="1884" hidden="1" xr:uid="{00000000-0005-0000-0000-000075060000}"/>
    <cellStyle name="Uwaga 3" xfId="1887" hidden="1" xr:uid="{00000000-0005-0000-0000-000076060000}"/>
    <cellStyle name="Uwaga 3" xfId="1900" hidden="1" xr:uid="{00000000-0005-0000-0000-000077060000}"/>
    <cellStyle name="Uwaga 3" xfId="1904" hidden="1" xr:uid="{00000000-0005-0000-0000-000078060000}"/>
    <cellStyle name="Uwaga 3" xfId="1909" hidden="1" xr:uid="{00000000-0005-0000-0000-000079060000}"/>
    <cellStyle name="Uwaga 3" xfId="1916" hidden="1" xr:uid="{00000000-0005-0000-0000-00007A060000}"/>
    <cellStyle name="Uwaga 3" xfId="1921" hidden="1" xr:uid="{00000000-0005-0000-0000-00007B060000}"/>
    <cellStyle name="Uwaga 3" xfId="1925" hidden="1" xr:uid="{00000000-0005-0000-0000-00007C060000}"/>
    <cellStyle name="Uwaga 3" xfId="1930" hidden="1" xr:uid="{00000000-0005-0000-0000-00007D060000}"/>
    <cellStyle name="Uwaga 3" xfId="1934" hidden="1" xr:uid="{00000000-0005-0000-0000-00007E060000}"/>
    <cellStyle name="Uwaga 3" xfId="1939" hidden="1" xr:uid="{00000000-0005-0000-0000-00007F060000}"/>
    <cellStyle name="Uwaga 3" xfId="1943" hidden="1" xr:uid="{00000000-0005-0000-0000-000080060000}"/>
    <cellStyle name="Uwaga 3" xfId="1944" hidden="1" xr:uid="{00000000-0005-0000-0000-000081060000}"/>
    <cellStyle name="Uwaga 3" xfId="1946" hidden="1" xr:uid="{00000000-0005-0000-0000-000082060000}"/>
    <cellStyle name="Uwaga 3" xfId="1958" hidden="1" xr:uid="{00000000-0005-0000-0000-000083060000}"/>
    <cellStyle name="Uwaga 3" xfId="1959" hidden="1" xr:uid="{00000000-0005-0000-0000-000084060000}"/>
    <cellStyle name="Uwaga 3" xfId="1961" hidden="1" xr:uid="{00000000-0005-0000-0000-000085060000}"/>
    <cellStyle name="Uwaga 3" xfId="1973" hidden="1" xr:uid="{00000000-0005-0000-0000-000086060000}"/>
    <cellStyle name="Uwaga 3" xfId="1975" hidden="1" xr:uid="{00000000-0005-0000-0000-000087060000}"/>
    <cellStyle name="Uwaga 3" xfId="1978" hidden="1" xr:uid="{00000000-0005-0000-0000-000088060000}"/>
    <cellStyle name="Uwaga 3" xfId="1988" hidden="1" xr:uid="{00000000-0005-0000-0000-000089060000}"/>
    <cellStyle name="Uwaga 3" xfId="1989" hidden="1" xr:uid="{00000000-0005-0000-0000-00008A060000}"/>
    <cellStyle name="Uwaga 3" xfId="1991" hidden="1" xr:uid="{00000000-0005-0000-0000-00008B060000}"/>
    <cellStyle name="Uwaga 3" xfId="2003" hidden="1" xr:uid="{00000000-0005-0000-0000-00008C060000}"/>
    <cellStyle name="Uwaga 3" xfId="2004" hidden="1" xr:uid="{00000000-0005-0000-0000-00008D060000}"/>
    <cellStyle name="Uwaga 3" xfId="2005" hidden="1" xr:uid="{00000000-0005-0000-0000-00008E060000}"/>
    <cellStyle name="Uwaga 3" xfId="2019" hidden="1" xr:uid="{00000000-0005-0000-0000-00008F060000}"/>
    <cellStyle name="Uwaga 3" xfId="2022" hidden="1" xr:uid="{00000000-0005-0000-0000-000090060000}"/>
    <cellStyle name="Uwaga 3" xfId="2026" hidden="1" xr:uid="{00000000-0005-0000-0000-000091060000}"/>
    <cellStyle name="Uwaga 3" xfId="2034" hidden="1" xr:uid="{00000000-0005-0000-0000-000092060000}"/>
    <cellStyle name="Uwaga 3" xfId="2037" hidden="1" xr:uid="{00000000-0005-0000-0000-000093060000}"/>
    <cellStyle name="Uwaga 3" xfId="2041" hidden="1" xr:uid="{00000000-0005-0000-0000-000094060000}"/>
    <cellStyle name="Uwaga 3" xfId="2049" hidden="1" xr:uid="{00000000-0005-0000-0000-000095060000}"/>
    <cellStyle name="Uwaga 3" xfId="2052" hidden="1" xr:uid="{00000000-0005-0000-0000-000096060000}"/>
    <cellStyle name="Uwaga 3" xfId="2056" hidden="1" xr:uid="{00000000-0005-0000-0000-000097060000}"/>
    <cellStyle name="Uwaga 3" xfId="2063" hidden="1" xr:uid="{00000000-0005-0000-0000-000098060000}"/>
    <cellStyle name="Uwaga 3" xfId="2064" hidden="1" xr:uid="{00000000-0005-0000-0000-000099060000}"/>
    <cellStyle name="Uwaga 3" xfId="2066" hidden="1" xr:uid="{00000000-0005-0000-0000-00009A060000}"/>
    <cellStyle name="Uwaga 3" xfId="2079" hidden="1" xr:uid="{00000000-0005-0000-0000-00009B060000}"/>
    <cellStyle name="Uwaga 3" xfId="2082" hidden="1" xr:uid="{00000000-0005-0000-0000-00009C060000}"/>
    <cellStyle name="Uwaga 3" xfId="2085" hidden="1" xr:uid="{00000000-0005-0000-0000-00009D060000}"/>
    <cellStyle name="Uwaga 3" xfId="2094" hidden="1" xr:uid="{00000000-0005-0000-0000-00009E060000}"/>
    <cellStyle name="Uwaga 3" xfId="2097" hidden="1" xr:uid="{00000000-0005-0000-0000-00009F060000}"/>
    <cellStyle name="Uwaga 3" xfId="2101" hidden="1" xr:uid="{00000000-0005-0000-0000-0000A0060000}"/>
    <cellStyle name="Uwaga 3" xfId="2109" hidden="1" xr:uid="{00000000-0005-0000-0000-0000A1060000}"/>
    <cellStyle name="Uwaga 3" xfId="2111" hidden="1" xr:uid="{00000000-0005-0000-0000-0000A2060000}"/>
    <cellStyle name="Uwaga 3" xfId="2114" hidden="1" xr:uid="{00000000-0005-0000-0000-0000A3060000}"/>
    <cellStyle name="Uwaga 3" xfId="2123" hidden="1" xr:uid="{00000000-0005-0000-0000-0000A4060000}"/>
    <cellStyle name="Uwaga 3" xfId="2124" hidden="1" xr:uid="{00000000-0005-0000-0000-0000A5060000}"/>
    <cellStyle name="Uwaga 3" xfId="2125" hidden="1" xr:uid="{00000000-0005-0000-0000-0000A6060000}"/>
    <cellStyle name="Uwaga 3" xfId="2138" hidden="1" xr:uid="{00000000-0005-0000-0000-0000A7060000}"/>
    <cellStyle name="Uwaga 3" xfId="2139" hidden="1" xr:uid="{00000000-0005-0000-0000-0000A8060000}"/>
    <cellStyle name="Uwaga 3" xfId="2141" hidden="1" xr:uid="{00000000-0005-0000-0000-0000A9060000}"/>
    <cellStyle name="Uwaga 3" xfId="2153" hidden="1" xr:uid="{00000000-0005-0000-0000-0000AA060000}"/>
    <cellStyle name="Uwaga 3" xfId="2154" hidden="1" xr:uid="{00000000-0005-0000-0000-0000AB060000}"/>
    <cellStyle name="Uwaga 3" xfId="2156" hidden="1" xr:uid="{00000000-0005-0000-0000-0000AC060000}"/>
    <cellStyle name="Uwaga 3" xfId="2168" hidden="1" xr:uid="{00000000-0005-0000-0000-0000AD060000}"/>
    <cellStyle name="Uwaga 3" xfId="2169" hidden="1" xr:uid="{00000000-0005-0000-0000-0000AE060000}"/>
    <cellStyle name="Uwaga 3" xfId="2171" hidden="1" xr:uid="{00000000-0005-0000-0000-0000AF060000}"/>
    <cellStyle name="Uwaga 3" xfId="2183" hidden="1" xr:uid="{00000000-0005-0000-0000-0000B0060000}"/>
    <cellStyle name="Uwaga 3" xfId="2184" hidden="1" xr:uid="{00000000-0005-0000-0000-0000B1060000}"/>
    <cellStyle name="Uwaga 3" xfId="2185" hidden="1" xr:uid="{00000000-0005-0000-0000-0000B2060000}"/>
    <cellStyle name="Uwaga 3" xfId="2199" hidden="1" xr:uid="{00000000-0005-0000-0000-0000B3060000}"/>
    <cellStyle name="Uwaga 3" xfId="2201" hidden="1" xr:uid="{00000000-0005-0000-0000-0000B4060000}"/>
    <cellStyle name="Uwaga 3" xfId="2204" hidden="1" xr:uid="{00000000-0005-0000-0000-0000B5060000}"/>
    <cellStyle name="Uwaga 3" xfId="2214" hidden="1" xr:uid="{00000000-0005-0000-0000-0000B6060000}"/>
    <cellStyle name="Uwaga 3" xfId="2217" hidden="1" xr:uid="{00000000-0005-0000-0000-0000B7060000}"/>
    <cellStyle name="Uwaga 3" xfId="2220" hidden="1" xr:uid="{00000000-0005-0000-0000-0000B8060000}"/>
    <cellStyle name="Uwaga 3" xfId="2229" hidden="1" xr:uid="{00000000-0005-0000-0000-0000B9060000}"/>
    <cellStyle name="Uwaga 3" xfId="2231" hidden="1" xr:uid="{00000000-0005-0000-0000-0000BA060000}"/>
    <cellStyle name="Uwaga 3" xfId="2234" hidden="1" xr:uid="{00000000-0005-0000-0000-0000BB060000}"/>
    <cellStyle name="Uwaga 3" xfId="2243" hidden="1" xr:uid="{00000000-0005-0000-0000-0000BC060000}"/>
    <cellStyle name="Uwaga 3" xfId="2244" hidden="1" xr:uid="{00000000-0005-0000-0000-0000BD060000}"/>
    <cellStyle name="Uwaga 3" xfId="2245" hidden="1" xr:uid="{00000000-0005-0000-0000-0000BE060000}"/>
    <cellStyle name="Uwaga 3" xfId="2258" hidden="1" xr:uid="{00000000-0005-0000-0000-0000BF060000}"/>
    <cellStyle name="Uwaga 3" xfId="2260" hidden="1" xr:uid="{00000000-0005-0000-0000-0000C0060000}"/>
    <cellStyle name="Uwaga 3" xfId="2262" hidden="1" xr:uid="{00000000-0005-0000-0000-0000C1060000}"/>
    <cellStyle name="Uwaga 3" xfId="2273" hidden="1" xr:uid="{00000000-0005-0000-0000-0000C2060000}"/>
    <cellStyle name="Uwaga 3" xfId="2275" hidden="1" xr:uid="{00000000-0005-0000-0000-0000C3060000}"/>
    <cellStyle name="Uwaga 3" xfId="2277" hidden="1" xr:uid="{00000000-0005-0000-0000-0000C4060000}"/>
    <cellStyle name="Uwaga 3" xfId="2288" hidden="1" xr:uid="{00000000-0005-0000-0000-0000C5060000}"/>
    <cellStyle name="Uwaga 3" xfId="2290" hidden="1" xr:uid="{00000000-0005-0000-0000-0000C6060000}"/>
    <cellStyle name="Uwaga 3" xfId="2292" hidden="1" xr:uid="{00000000-0005-0000-0000-0000C7060000}"/>
    <cellStyle name="Uwaga 3" xfId="2303" hidden="1" xr:uid="{00000000-0005-0000-0000-0000C8060000}"/>
    <cellStyle name="Uwaga 3" xfId="2304" hidden="1" xr:uid="{00000000-0005-0000-0000-0000C9060000}"/>
    <cellStyle name="Uwaga 3" xfId="2305" hidden="1" xr:uid="{00000000-0005-0000-0000-0000CA060000}"/>
    <cellStyle name="Uwaga 3" xfId="2318" hidden="1" xr:uid="{00000000-0005-0000-0000-0000CB060000}"/>
    <cellStyle name="Uwaga 3" xfId="2320" hidden="1" xr:uid="{00000000-0005-0000-0000-0000CC060000}"/>
    <cellStyle name="Uwaga 3" xfId="2322" hidden="1" xr:uid="{00000000-0005-0000-0000-0000CD060000}"/>
    <cellStyle name="Uwaga 3" xfId="2333" hidden="1" xr:uid="{00000000-0005-0000-0000-0000CE060000}"/>
    <cellStyle name="Uwaga 3" xfId="2335" hidden="1" xr:uid="{00000000-0005-0000-0000-0000CF060000}"/>
    <cellStyle name="Uwaga 3" xfId="2337" hidden="1" xr:uid="{00000000-0005-0000-0000-0000D0060000}"/>
    <cellStyle name="Uwaga 3" xfId="2348" hidden="1" xr:uid="{00000000-0005-0000-0000-0000D1060000}"/>
    <cellStyle name="Uwaga 3" xfId="2350" hidden="1" xr:uid="{00000000-0005-0000-0000-0000D2060000}"/>
    <cellStyle name="Uwaga 3" xfId="2351" hidden="1" xr:uid="{00000000-0005-0000-0000-0000D3060000}"/>
    <cellStyle name="Uwaga 3" xfId="2363" hidden="1" xr:uid="{00000000-0005-0000-0000-0000D4060000}"/>
    <cellStyle name="Uwaga 3" xfId="2364" hidden="1" xr:uid="{00000000-0005-0000-0000-0000D5060000}"/>
    <cellStyle name="Uwaga 3" xfId="2365" hidden="1" xr:uid="{00000000-0005-0000-0000-0000D6060000}"/>
    <cellStyle name="Uwaga 3" xfId="2378" hidden="1" xr:uid="{00000000-0005-0000-0000-0000D7060000}"/>
    <cellStyle name="Uwaga 3" xfId="2380" hidden="1" xr:uid="{00000000-0005-0000-0000-0000D8060000}"/>
    <cellStyle name="Uwaga 3" xfId="2382" hidden="1" xr:uid="{00000000-0005-0000-0000-0000D9060000}"/>
    <cellStyle name="Uwaga 3" xfId="2393" hidden="1" xr:uid="{00000000-0005-0000-0000-0000DA060000}"/>
    <cellStyle name="Uwaga 3" xfId="2395" hidden="1" xr:uid="{00000000-0005-0000-0000-0000DB060000}"/>
    <cellStyle name="Uwaga 3" xfId="2397" hidden="1" xr:uid="{00000000-0005-0000-0000-0000DC060000}"/>
    <cellStyle name="Uwaga 3" xfId="2408" hidden="1" xr:uid="{00000000-0005-0000-0000-0000DD060000}"/>
    <cellStyle name="Uwaga 3" xfId="2410" hidden="1" xr:uid="{00000000-0005-0000-0000-0000DE060000}"/>
    <cellStyle name="Uwaga 3" xfId="2412" hidden="1" xr:uid="{00000000-0005-0000-0000-0000DF060000}"/>
    <cellStyle name="Uwaga 3" xfId="2423" hidden="1" xr:uid="{00000000-0005-0000-0000-0000E0060000}"/>
    <cellStyle name="Uwaga 3" xfId="2424" hidden="1" xr:uid="{00000000-0005-0000-0000-0000E1060000}"/>
    <cellStyle name="Uwaga 3" xfId="2426" hidden="1" xr:uid="{00000000-0005-0000-0000-0000E2060000}"/>
    <cellStyle name="Uwaga 3" xfId="2437" hidden="1" xr:uid="{00000000-0005-0000-0000-0000E3060000}"/>
    <cellStyle name="Uwaga 3" xfId="2439" hidden="1" xr:uid="{00000000-0005-0000-0000-0000E4060000}"/>
    <cellStyle name="Uwaga 3" xfId="2440" hidden="1" xr:uid="{00000000-0005-0000-0000-0000E5060000}"/>
    <cellStyle name="Uwaga 3" xfId="2449" hidden="1" xr:uid="{00000000-0005-0000-0000-0000E6060000}"/>
    <cellStyle name="Uwaga 3" xfId="2452" hidden="1" xr:uid="{00000000-0005-0000-0000-0000E7060000}"/>
    <cellStyle name="Uwaga 3" xfId="2454" hidden="1" xr:uid="{00000000-0005-0000-0000-0000E8060000}"/>
    <cellStyle name="Uwaga 3" xfId="2465" hidden="1" xr:uid="{00000000-0005-0000-0000-0000E9060000}"/>
    <cellStyle name="Uwaga 3" xfId="2467" hidden="1" xr:uid="{00000000-0005-0000-0000-0000EA060000}"/>
    <cellStyle name="Uwaga 3" xfId="2469" hidden="1" xr:uid="{00000000-0005-0000-0000-0000EB060000}"/>
    <cellStyle name="Uwaga 3" xfId="2481" hidden="1" xr:uid="{00000000-0005-0000-0000-0000EC060000}"/>
    <cellStyle name="Uwaga 3" xfId="2483" hidden="1" xr:uid="{00000000-0005-0000-0000-0000ED060000}"/>
    <cellStyle name="Uwaga 3" xfId="2485" hidden="1" xr:uid="{00000000-0005-0000-0000-0000EE060000}"/>
    <cellStyle name="Uwaga 3" xfId="2493" hidden="1" xr:uid="{00000000-0005-0000-0000-0000EF060000}"/>
    <cellStyle name="Uwaga 3" xfId="2495" hidden="1" xr:uid="{00000000-0005-0000-0000-0000F0060000}"/>
    <cellStyle name="Uwaga 3" xfId="2498" hidden="1" xr:uid="{00000000-0005-0000-0000-0000F1060000}"/>
    <cellStyle name="Uwaga 3" xfId="2488" hidden="1" xr:uid="{00000000-0005-0000-0000-0000F2060000}"/>
    <cellStyle name="Uwaga 3" xfId="2487" hidden="1" xr:uid="{00000000-0005-0000-0000-0000F3060000}"/>
    <cellStyle name="Uwaga 3" xfId="2486" hidden="1" xr:uid="{00000000-0005-0000-0000-0000F4060000}"/>
    <cellStyle name="Uwaga 3" xfId="2473" hidden="1" xr:uid="{00000000-0005-0000-0000-0000F5060000}"/>
    <cellStyle name="Uwaga 3" xfId="2472" hidden="1" xr:uid="{00000000-0005-0000-0000-0000F6060000}"/>
    <cellStyle name="Uwaga 3" xfId="2471" hidden="1" xr:uid="{00000000-0005-0000-0000-0000F7060000}"/>
    <cellStyle name="Uwaga 3" xfId="2458" hidden="1" xr:uid="{00000000-0005-0000-0000-0000F8060000}"/>
    <cellStyle name="Uwaga 3" xfId="2457" hidden="1" xr:uid="{00000000-0005-0000-0000-0000F9060000}"/>
    <cellStyle name="Uwaga 3" xfId="2456" hidden="1" xr:uid="{00000000-0005-0000-0000-0000FA060000}"/>
    <cellStyle name="Uwaga 3" xfId="2443" hidden="1" xr:uid="{00000000-0005-0000-0000-0000FB060000}"/>
    <cellStyle name="Uwaga 3" xfId="2442" hidden="1" xr:uid="{00000000-0005-0000-0000-0000FC060000}"/>
    <cellStyle name="Uwaga 3" xfId="2441" hidden="1" xr:uid="{00000000-0005-0000-0000-0000FD060000}"/>
    <cellStyle name="Uwaga 3" xfId="2428" hidden="1" xr:uid="{00000000-0005-0000-0000-0000FE060000}"/>
    <cellStyle name="Uwaga 3" xfId="2427" hidden="1" xr:uid="{00000000-0005-0000-0000-0000FF060000}"/>
    <cellStyle name="Uwaga 3" xfId="2425" hidden="1" xr:uid="{00000000-0005-0000-0000-000000070000}"/>
    <cellStyle name="Uwaga 3" xfId="2414" hidden="1" xr:uid="{00000000-0005-0000-0000-000001070000}"/>
    <cellStyle name="Uwaga 3" xfId="2411" hidden="1" xr:uid="{00000000-0005-0000-0000-000002070000}"/>
    <cellStyle name="Uwaga 3" xfId="2409" hidden="1" xr:uid="{00000000-0005-0000-0000-000003070000}"/>
    <cellStyle name="Uwaga 3" xfId="2399" hidden="1" xr:uid="{00000000-0005-0000-0000-000004070000}"/>
    <cellStyle name="Uwaga 3" xfId="2396" hidden="1" xr:uid="{00000000-0005-0000-0000-000005070000}"/>
    <cellStyle name="Uwaga 3" xfId="2394" hidden="1" xr:uid="{00000000-0005-0000-0000-000006070000}"/>
    <cellStyle name="Uwaga 3" xfId="2384" hidden="1" xr:uid="{00000000-0005-0000-0000-000007070000}"/>
    <cellStyle name="Uwaga 3" xfId="2381" hidden="1" xr:uid="{00000000-0005-0000-0000-000008070000}"/>
    <cellStyle name="Uwaga 3" xfId="2379" hidden="1" xr:uid="{00000000-0005-0000-0000-000009070000}"/>
    <cellStyle name="Uwaga 3" xfId="2369" hidden="1" xr:uid="{00000000-0005-0000-0000-00000A070000}"/>
    <cellStyle name="Uwaga 3" xfId="2367" hidden="1" xr:uid="{00000000-0005-0000-0000-00000B070000}"/>
    <cellStyle name="Uwaga 3" xfId="2366" hidden="1" xr:uid="{00000000-0005-0000-0000-00000C070000}"/>
    <cellStyle name="Uwaga 3" xfId="2354" hidden="1" xr:uid="{00000000-0005-0000-0000-00000D070000}"/>
    <cellStyle name="Uwaga 3" xfId="2352" hidden="1" xr:uid="{00000000-0005-0000-0000-00000E070000}"/>
    <cellStyle name="Uwaga 3" xfId="2349" hidden="1" xr:uid="{00000000-0005-0000-0000-00000F070000}"/>
    <cellStyle name="Uwaga 3" xfId="2339" hidden="1" xr:uid="{00000000-0005-0000-0000-000010070000}"/>
    <cellStyle name="Uwaga 3" xfId="2336" hidden="1" xr:uid="{00000000-0005-0000-0000-000011070000}"/>
    <cellStyle name="Uwaga 3" xfId="2334" hidden="1" xr:uid="{00000000-0005-0000-0000-000012070000}"/>
    <cellStyle name="Uwaga 3" xfId="2324" hidden="1" xr:uid="{00000000-0005-0000-0000-000013070000}"/>
    <cellStyle name="Uwaga 3" xfId="2321" hidden="1" xr:uid="{00000000-0005-0000-0000-000014070000}"/>
    <cellStyle name="Uwaga 3" xfId="2319" hidden="1" xr:uid="{00000000-0005-0000-0000-000015070000}"/>
    <cellStyle name="Uwaga 3" xfId="2309" hidden="1" xr:uid="{00000000-0005-0000-0000-000016070000}"/>
    <cellStyle name="Uwaga 3" xfId="2307" hidden="1" xr:uid="{00000000-0005-0000-0000-000017070000}"/>
    <cellStyle name="Uwaga 3" xfId="2306" hidden="1" xr:uid="{00000000-0005-0000-0000-000018070000}"/>
    <cellStyle name="Uwaga 3" xfId="2294" hidden="1" xr:uid="{00000000-0005-0000-0000-000019070000}"/>
    <cellStyle name="Uwaga 3" xfId="2291" hidden="1" xr:uid="{00000000-0005-0000-0000-00001A070000}"/>
    <cellStyle name="Uwaga 3" xfId="2289" hidden="1" xr:uid="{00000000-0005-0000-0000-00001B070000}"/>
    <cellStyle name="Uwaga 3" xfId="2279" hidden="1" xr:uid="{00000000-0005-0000-0000-00001C070000}"/>
    <cellStyle name="Uwaga 3" xfId="2276" hidden="1" xr:uid="{00000000-0005-0000-0000-00001D070000}"/>
    <cellStyle name="Uwaga 3" xfId="2274" hidden="1" xr:uid="{00000000-0005-0000-0000-00001E070000}"/>
    <cellStyle name="Uwaga 3" xfId="2264" hidden="1" xr:uid="{00000000-0005-0000-0000-00001F070000}"/>
    <cellStyle name="Uwaga 3" xfId="2261" hidden="1" xr:uid="{00000000-0005-0000-0000-000020070000}"/>
    <cellStyle name="Uwaga 3" xfId="2259" hidden="1" xr:uid="{00000000-0005-0000-0000-000021070000}"/>
    <cellStyle name="Uwaga 3" xfId="2249" hidden="1" xr:uid="{00000000-0005-0000-0000-000022070000}"/>
    <cellStyle name="Uwaga 3" xfId="2247" hidden="1" xr:uid="{00000000-0005-0000-0000-000023070000}"/>
    <cellStyle name="Uwaga 3" xfId="2246" hidden="1" xr:uid="{00000000-0005-0000-0000-000024070000}"/>
    <cellStyle name="Uwaga 3" xfId="2233" hidden="1" xr:uid="{00000000-0005-0000-0000-000025070000}"/>
    <cellStyle name="Uwaga 3" xfId="2230" hidden="1" xr:uid="{00000000-0005-0000-0000-000026070000}"/>
    <cellStyle name="Uwaga 3" xfId="2228" hidden="1" xr:uid="{00000000-0005-0000-0000-000027070000}"/>
    <cellStyle name="Uwaga 3" xfId="2218" hidden="1" xr:uid="{00000000-0005-0000-0000-000028070000}"/>
    <cellStyle name="Uwaga 3" xfId="2215" hidden="1" xr:uid="{00000000-0005-0000-0000-000029070000}"/>
    <cellStyle name="Uwaga 3" xfId="2213" hidden="1" xr:uid="{00000000-0005-0000-0000-00002A070000}"/>
    <cellStyle name="Uwaga 3" xfId="2203" hidden="1" xr:uid="{00000000-0005-0000-0000-00002B070000}"/>
    <cellStyle name="Uwaga 3" xfId="2200" hidden="1" xr:uid="{00000000-0005-0000-0000-00002C070000}"/>
    <cellStyle name="Uwaga 3" xfId="2198" hidden="1" xr:uid="{00000000-0005-0000-0000-00002D070000}"/>
    <cellStyle name="Uwaga 3" xfId="2189" hidden="1" xr:uid="{00000000-0005-0000-0000-00002E070000}"/>
    <cellStyle name="Uwaga 3" xfId="2187" hidden="1" xr:uid="{00000000-0005-0000-0000-00002F070000}"/>
    <cellStyle name="Uwaga 3" xfId="2186" hidden="1" xr:uid="{00000000-0005-0000-0000-000030070000}"/>
    <cellStyle name="Uwaga 3" xfId="2174" hidden="1" xr:uid="{00000000-0005-0000-0000-000031070000}"/>
    <cellStyle name="Uwaga 3" xfId="2172" hidden="1" xr:uid="{00000000-0005-0000-0000-000032070000}"/>
    <cellStyle name="Uwaga 3" xfId="2170" hidden="1" xr:uid="{00000000-0005-0000-0000-000033070000}"/>
    <cellStyle name="Uwaga 3" xfId="2159" hidden="1" xr:uid="{00000000-0005-0000-0000-000034070000}"/>
    <cellStyle name="Uwaga 3" xfId="2157" hidden="1" xr:uid="{00000000-0005-0000-0000-000035070000}"/>
    <cellStyle name="Uwaga 3" xfId="2155" hidden="1" xr:uid="{00000000-0005-0000-0000-000036070000}"/>
    <cellStyle name="Uwaga 3" xfId="2144" hidden="1" xr:uid="{00000000-0005-0000-0000-000037070000}"/>
    <cellStyle name="Uwaga 3" xfId="2142" hidden="1" xr:uid="{00000000-0005-0000-0000-000038070000}"/>
    <cellStyle name="Uwaga 3" xfId="2140" hidden="1" xr:uid="{00000000-0005-0000-0000-000039070000}"/>
    <cellStyle name="Uwaga 3" xfId="2129" hidden="1" xr:uid="{00000000-0005-0000-0000-00003A070000}"/>
    <cellStyle name="Uwaga 3" xfId="2127" hidden="1" xr:uid="{00000000-0005-0000-0000-00003B070000}"/>
    <cellStyle name="Uwaga 3" xfId="2126" hidden="1" xr:uid="{00000000-0005-0000-0000-00003C070000}"/>
    <cellStyle name="Uwaga 3" xfId="2113" hidden="1" xr:uid="{00000000-0005-0000-0000-00003D070000}"/>
    <cellStyle name="Uwaga 3" xfId="2110" hidden="1" xr:uid="{00000000-0005-0000-0000-00003E070000}"/>
    <cellStyle name="Uwaga 3" xfId="2108" hidden="1" xr:uid="{00000000-0005-0000-0000-00003F070000}"/>
    <cellStyle name="Uwaga 3" xfId="2098" hidden="1" xr:uid="{00000000-0005-0000-0000-000040070000}"/>
    <cellStyle name="Uwaga 3" xfId="2095" hidden="1" xr:uid="{00000000-0005-0000-0000-000041070000}"/>
    <cellStyle name="Uwaga 3" xfId="2093" hidden="1" xr:uid="{00000000-0005-0000-0000-000042070000}"/>
    <cellStyle name="Uwaga 3" xfId="2083" hidden="1" xr:uid="{00000000-0005-0000-0000-000043070000}"/>
    <cellStyle name="Uwaga 3" xfId="2080" hidden="1" xr:uid="{00000000-0005-0000-0000-000044070000}"/>
    <cellStyle name="Uwaga 3" xfId="2078" hidden="1" xr:uid="{00000000-0005-0000-0000-000045070000}"/>
    <cellStyle name="Uwaga 3" xfId="2069" hidden="1" xr:uid="{00000000-0005-0000-0000-000046070000}"/>
    <cellStyle name="Uwaga 3" xfId="2067" hidden="1" xr:uid="{00000000-0005-0000-0000-000047070000}"/>
    <cellStyle name="Uwaga 3" xfId="2065" hidden="1" xr:uid="{00000000-0005-0000-0000-000048070000}"/>
    <cellStyle name="Uwaga 3" xfId="2053" hidden="1" xr:uid="{00000000-0005-0000-0000-000049070000}"/>
    <cellStyle name="Uwaga 3" xfId="2050" hidden="1" xr:uid="{00000000-0005-0000-0000-00004A070000}"/>
    <cellStyle name="Uwaga 3" xfId="2048" hidden="1" xr:uid="{00000000-0005-0000-0000-00004B070000}"/>
    <cellStyle name="Uwaga 3" xfId="2038" hidden="1" xr:uid="{00000000-0005-0000-0000-00004C070000}"/>
    <cellStyle name="Uwaga 3" xfId="2035" hidden="1" xr:uid="{00000000-0005-0000-0000-00004D070000}"/>
    <cellStyle name="Uwaga 3" xfId="2033" hidden="1" xr:uid="{00000000-0005-0000-0000-00004E070000}"/>
    <cellStyle name="Uwaga 3" xfId="2023" hidden="1" xr:uid="{00000000-0005-0000-0000-00004F070000}"/>
    <cellStyle name="Uwaga 3" xfId="2020" hidden="1" xr:uid="{00000000-0005-0000-0000-000050070000}"/>
    <cellStyle name="Uwaga 3" xfId="2018" hidden="1" xr:uid="{00000000-0005-0000-0000-000051070000}"/>
    <cellStyle name="Uwaga 3" xfId="2011" hidden="1" xr:uid="{00000000-0005-0000-0000-000052070000}"/>
    <cellStyle name="Uwaga 3" xfId="2008" hidden="1" xr:uid="{00000000-0005-0000-0000-000053070000}"/>
    <cellStyle name="Uwaga 3" xfId="2006" hidden="1" xr:uid="{00000000-0005-0000-0000-000054070000}"/>
    <cellStyle name="Uwaga 3" xfId="1996" hidden="1" xr:uid="{00000000-0005-0000-0000-000055070000}"/>
    <cellStyle name="Uwaga 3" xfId="1993" hidden="1" xr:uid="{00000000-0005-0000-0000-000056070000}"/>
    <cellStyle name="Uwaga 3" xfId="1990" hidden="1" xr:uid="{00000000-0005-0000-0000-000057070000}"/>
    <cellStyle name="Uwaga 3" xfId="1981" hidden="1" xr:uid="{00000000-0005-0000-0000-000058070000}"/>
    <cellStyle name="Uwaga 3" xfId="1977" hidden="1" xr:uid="{00000000-0005-0000-0000-000059070000}"/>
    <cellStyle name="Uwaga 3" xfId="1974" hidden="1" xr:uid="{00000000-0005-0000-0000-00005A070000}"/>
    <cellStyle name="Uwaga 3" xfId="1966" hidden="1" xr:uid="{00000000-0005-0000-0000-00005B070000}"/>
    <cellStyle name="Uwaga 3" xfId="1963" hidden="1" xr:uid="{00000000-0005-0000-0000-00005C070000}"/>
    <cellStyle name="Uwaga 3" xfId="1960" hidden="1" xr:uid="{00000000-0005-0000-0000-00005D070000}"/>
    <cellStyle name="Uwaga 3" xfId="1951" hidden="1" xr:uid="{00000000-0005-0000-0000-00005E070000}"/>
    <cellStyle name="Uwaga 3" xfId="1948" hidden="1" xr:uid="{00000000-0005-0000-0000-00005F070000}"/>
    <cellStyle name="Uwaga 3" xfId="1945" hidden="1" xr:uid="{00000000-0005-0000-0000-000060070000}"/>
    <cellStyle name="Uwaga 3" xfId="1935" hidden="1" xr:uid="{00000000-0005-0000-0000-000061070000}"/>
    <cellStyle name="Uwaga 3" xfId="1931" hidden="1" xr:uid="{00000000-0005-0000-0000-000062070000}"/>
    <cellStyle name="Uwaga 3" xfId="1928" hidden="1" xr:uid="{00000000-0005-0000-0000-000063070000}"/>
    <cellStyle name="Uwaga 3" xfId="1919" hidden="1" xr:uid="{00000000-0005-0000-0000-000064070000}"/>
    <cellStyle name="Uwaga 3" xfId="1915" hidden="1" xr:uid="{00000000-0005-0000-0000-000065070000}"/>
    <cellStyle name="Uwaga 3" xfId="1913" hidden="1" xr:uid="{00000000-0005-0000-0000-000066070000}"/>
    <cellStyle name="Uwaga 3" xfId="1905" hidden="1" xr:uid="{00000000-0005-0000-0000-000067070000}"/>
    <cellStyle name="Uwaga 3" xfId="1901" hidden="1" xr:uid="{00000000-0005-0000-0000-000068070000}"/>
    <cellStyle name="Uwaga 3" xfId="1898" hidden="1" xr:uid="{00000000-0005-0000-0000-000069070000}"/>
    <cellStyle name="Uwaga 3" xfId="1891" hidden="1" xr:uid="{00000000-0005-0000-0000-00006A070000}"/>
    <cellStyle name="Uwaga 3" xfId="1888" hidden="1" xr:uid="{00000000-0005-0000-0000-00006B070000}"/>
    <cellStyle name="Uwaga 3" xfId="1885" hidden="1" xr:uid="{00000000-0005-0000-0000-00006C070000}"/>
    <cellStyle name="Uwaga 3" xfId="1876" hidden="1" xr:uid="{00000000-0005-0000-0000-00006D070000}"/>
    <cellStyle name="Uwaga 3" xfId="1871" hidden="1" xr:uid="{00000000-0005-0000-0000-00006E070000}"/>
    <cellStyle name="Uwaga 3" xfId="1868" hidden="1" xr:uid="{00000000-0005-0000-0000-00006F070000}"/>
    <cellStyle name="Uwaga 3" xfId="1861" hidden="1" xr:uid="{00000000-0005-0000-0000-000070070000}"/>
    <cellStyle name="Uwaga 3" xfId="1856" hidden="1" xr:uid="{00000000-0005-0000-0000-000071070000}"/>
    <cellStyle name="Uwaga 3" xfId="1853" hidden="1" xr:uid="{00000000-0005-0000-0000-000072070000}"/>
    <cellStyle name="Uwaga 3" xfId="1846" hidden="1" xr:uid="{00000000-0005-0000-0000-000073070000}"/>
    <cellStyle name="Uwaga 3" xfId="1841" hidden="1" xr:uid="{00000000-0005-0000-0000-000074070000}"/>
    <cellStyle name="Uwaga 3" xfId="1838" hidden="1" xr:uid="{00000000-0005-0000-0000-000075070000}"/>
    <cellStyle name="Uwaga 3" xfId="1832" hidden="1" xr:uid="{00000000-0005-0000-0000-000076070000}"/>
    <cellStyle name="Uwaga 3" xfId="1828" hidden="1" xr:uid="{00000000-0005-0000-0000-000077070000}"/>
    <cellStyle name="Uwaga 3" xfId="1825" hidden="1" xr:uid="{00000000-0005-0000-0000-000078070000}"/>
    <cellStyle name="Uwaga 3" xfId="1817" hidden="1" xr:uid="{00000000-0005-0000-0000-000079070000}"/>
    <cellStyle name="Uwaga 3" xfId="1812" hidden="1" xr:uid="{00000000-0005-0000-0000-00007A070000}"/>
    <cellStyle name="Uwaga 3" xfId="1808" hidden="1" xr:uid="{00000000-0005-0000-0000-00007B070000}"/>
    <cellStyle name="Uwaga 3" xfId="1802" hidden="1" xr:uid="{00000000-0005-0000-0000-00007C070000}"/>
    <cellStyle name="Uwaga 3" xfId="1797" hidden="1" xr:uid="{00000000-0005-0000-0000-00007D070000}"/>
    <cellStyle name="Uwaga 3" xfId="1793" hidden="1" xr:uid="{00000000-0005-0000-0000-00007E070000}"/>
    <cellStyle name="Uwaga 3" xfId="1787" hidden="1" xr:uid="{00000000-0005-0000-0000-00007F070000}"/>
    <cellStyle name="Uwaga 3" xfId="1782" hidden="1" xr:uid="{00000000-0005-0000-0000-000080070000}"/>
    <cellStyle name="Uwaga 3" xfId="1778" hidden="1" xr:uid="{00000000-0005-0000-0000-000081070000}"/>
    <cellStyle name="Uwaga 3" xfId="1773" hidden="1" xr:uid="{00000000-0005-0000-0000-000082070000}"/>
    <cellStyle name="Uwaga 3" xfId="1769" hidden="1" xr:uid="{00000000-0005-0000-0000-000083070000}"/>
    <cellStyle name="Uwaga 3" xfId="1765" hidden="1" xr:uid="{00000000-0005-0000-0000-000084070000}"/>
    <cellStyle name="Uwaga 3" xfId="1757" hidden="1" xr:uid="{00000000-0005-0000-0000-000085070000}"/>
    <cellStyle name="Uwaga 3" xfId="1752" hidden="1" xr:uid="{00000000-0005-0000-0000-000086070000}"/>
    <cellStyle name="Uwaga 3" xfId="1748" hidden="1" xr:uid="{00000000-0005-0000-0000-000087070000}"/>
    <cellStyle name="Uwaga 3" xfId="1742" hidden="1" xr:uid="{00000000-0005-0000-0000-000088070000}"/>
    <cellStyle name="Uwaga 3" xfId="1737" hidden="1" xr:uid="{00000000-0005-0000-0000-000089070000}"/>
    <cellStyle name="Uwaga 3" xfId="1733" hidden="1" xr:uid="{00000000-0005-0000-0000-00008A070000}"/>
    <cellStyle name="Uwaga 3" xfId="1727" hidden="1" xr:uid="{00000000-0005-0000-0000-00008B070000}"/>
    <cellStyle name="Uwaga 3" xfId="1722" hidden="1" xr:uid="{00000000-0005-0000-0000-00008C070000}"/>
    <cellStyle name="Uwaga 3" xfId="1718" hidden="1" xr:uid="{00000000-0005-0000-0000-00008D070000}"/>
    <cellStyle name="Uwaga 3" xfId="1714" hidden="1" xr:uid="{00000000-0005-0000-0000-00008E070000}"/>
    <cellStyle name="Uwaga 3" xfId="1709" hidden="1" xr:uid="{00000000-0005-0000-0000-00008F070000}"/>
    <cellStyle name="Uwaga 3" xfId="1704" hidden="1" xr:uid="{00000000-0005-0000-0000-000090070000}"/>
    <cellStyle name="Uwaga 3" xfId="1699" hidden="1" xr:uid="{00000000-0005-0000-0000-000091070000}"/>
    <cellStyle name="Uwaga 3" xfId="1695" hidden="1" xr:uid="{00000000-0005-0000-0000-000092070000}"/>
    <cellStyle name="Uwaga 3" xfId="1691" hidden="1" xr:uid="{00000000-0005-0000-0000-000093070000}"/>
    <cellStyle name="Uwaga 3" xfId="1684" hidden="1" xr:uid="{00000000-0005-0000-0000-000094070000}"/>
    <cellStyle name="Uwaga 3" xfId="1680" hidden="1" xr:uid="{00000000-0005-0000-0000-000095070000}"/>
    <cellStyle name="Uwaga 3" xfId="1675" hidden="1" xr:uid="{00000000-0005-0000-0000-000096070000}"/>
    <cellStyle name="Uwaga 3" xfId="1669" hidden="1" xr:uid="{00000000-0005-0000-0000-000097070000}"/>
    <cellStyle name="Uwaga 3" xfId="1665" hidden="1" xr:uid="{00000000-0005-0000-0000-000098070000}"/>
    <cellStyle name="Uwaga 3" xfId="1660" hidden="1" xr:uid="{00000000-0005-0000-0000-000099070000}"/>
    <cellStyle name="Uwaga 3" xfId="1654" hidden="1" xr:uid="{00000000-0005-0000-0000-00009A070000}"/>
    <cellStyle name="Uwaga 3" xfId="1650" hidden="1" xr:uid="{00000000-0005-0000-0000-00009B070000}"/>
    <cellStyle name="Uwaga 3" xfId="1645" hidden="1" xr:uid="{00000000-0005-0000-0000-00009C070000}"/>
    <cellStyle name="Uwaga 3" xfId="1639" hidden="1" xr:uid="{00000000-0005-0000-0000-00009D070000}"/>
    <cellStyle name="Uwaga 3" xfId="1635" hidden="1" xr:uid="{00000000-0005-0000-0000-00009E070000}"/>
    <cellStyle name="Uwaga 3" xfId="1631" hidden="1" xr:uid="{00000000-0005-0000-0000-00009F070000}"/>
    <cellStyle name="Uwaga 3" xfId="2491" hidden="1" xr:uid="{00000000-0005-0000-0000-0000A0070000}"/>
    <cellStyle name="Uwaga 3" xfId="2490" hidden="1" xr:uid="{00000000-0005-0000-0000-0000A1070000}"/>
    <cellStyle name="Uwaga 3" xfId="2489" hidden="1" xr:uid="{00000000-0005-0000-0000-0000A2070000}"/>
    <cellStyle name="Uwaga 3" xfId="2476" hidden="1" xr:uid="{00000000-0005-0000-0000-0000A3070000}"/>
    <cellStyle name="Uwaga 3" xfId="2475" hidden="1" xr:uid="{00000000-0005-0000-0000-0000A4070000}"/>
    <cellStyle name="Uwaga 3" xfId="2474" hidden="1" xr:uid="{00000000-0005-0000-0000-0000A5070000}"/>
    <cellStyle name="Uwaga 3" xfId="2461" hidden="1" xr:uid="{00000000-0005-0000-0000-0000A6070000}"/>
    <cellStyle name="Uwaga 3" xfId="2460" hidden="1" xr:uid="{00000000-0005-0000-0000-0000A7070000}"/>
    <cellStyle name="Uwaga 3" xfId="2459" hidden="1" xr:uid="{00000000-0005-0000-0000-0000A8070000}"/>
    <cellStyle name="Uwaga 3" xfId="2446" hidden="1" xr:uid="{00000000-0005-0000-0000-0000A9070000}"/>
    <cellStyle name="Uwaga 3" xfId="2445" hidden="1" xr:uid="{00000000-0005-0000-0000-0000AA070000}"/>
    <cellStyle name="Uwaga 3" xfId="2444" hidden="1" xr:uid="{00000000-0005-0000-0000-0000AB070000}"/>
    <cellStyle name="Uwaga 3" xfId="2431" hidden="1" xr:uid="{00000000-0005-0000-0000-0000AC070000}"/>
    <cellStyle name="Uwaga 3" xfId="2430" hidden="1" xr:uid="{00000000-0005-0000-0000-0000AD070000}"/>
    <cellStyle name="Uwaga 3" xfId="2429" hidden="1" xr:uid="{00000000-0005-0000-0000-0000AE070000}"/>
    <cellStyle name="Uwaga 3" xfId="2417" hidden="1" xr:uid="{00000000-0005-0000-0000-0000AF070000}"/>
    <cellStyle name="Uwaga 3" xfId="2415" hidden="1" xr:uid="{00000000-0005-0000-0000-0000B0070000}"/>
    <cellStyle name="Uwaga 3" xfId="2413" hidden="1" xr:uid="{00000000-0005-0000-0000-0000B1070000}"/>
    <cellStyle name="Uwaga 3" xfId="2402" hidden="1" xr:uid="{00000000-0005-0000-0000-0000B2070000}"/>
    <cellStyle name="Uwaga 3" xfId="2400" hidden="1" xr:uid="{00000000-0005-0000-0000-0000B3070000}"/>
    <cellStyle name="Uwaga 3" xfId="2398" hidden="1" xr:uid="{00000000-0005-0000-0000-0000B4070000}"/>
    <cellStyle name="Uwaga 3" xfId="2387" hidden="1" xr:uid="{00000000-0005-0000-0000-0000B5070000}"/>
    <cellStyle name="Uwaga 3" xfId="2385" hidden="1" xr:uid="{00000000-0005-0000-0000-0000B6070000}"/>
    <cellStyle name="Uwaga 3" xfId="2383" hidden="1" xr:uid="{00000000-0005-0000-0000-0000B7070000}"/>
    <cellStyle name="Uwaga 3" xfId="2372" hidden="1" xr:uid="{00000000-0005-0000-0000-0000B8070000}"/>
    <cellStyle name="Uwaga 3" xfId="2370" hidden="1" xr:uid="{00000000-0005-0000-0000-0000B9070000}"/>
    <cellStyle name="Uwaga 3" xfId="2368" hidden="1" xr:uid="{00000000-0005-0000-0000-0000BA070000}"/>
    <cellStyle name="Uwaga 3" xfId="2357" hidden="1" xr:uid="{00000000-0005-0000-0000-0000BB070000}"/>
    <cellStyle name="Uwaga 3" xfId="2355" hidden="1" xr:uid="{00000000-0005-0000-0000-0000BC070000}"/>
    <cellStyle name="Uwaga 3" xfId="2353" hidden="1" xr:uid="{00000000-0005-0000-0000-0000BD070000}"/>
    <cellStyle name="Uwaga 3" xfId="2342" hidden="1" xr:uid="{00000000-0005-0000-0000-0000BE070000}"/>
    <cellStyle name="Uwaga 3" xfId="2340" hidden="1" xr:uid="{00000000-0005-0000-0000-0000BF070000}"/>
    <cellStyle name="Uwaga 3" xfId="2338" hidden="1" xr:uid="{00000000-0005-0000-0000-0000C0070000}"/>
    <cellStyle name="Uwaga 3" xfId="2327" hidden="1" xr:uid="{00000000-0005-0000-0000-0000C1070000}"/>
    <cellStyle name="Uwaga 3" xfId="2325" hidden="1" xr:uid="{00000000-0005-0000-0000-0000C2070000}"/>
    <cellStyle name="Uwaga 3" xfId="2323" hidden="1" xr:uid="{00000000-0005-0000-0000-0000C3070000}"/>
    <cellStyle name="Uwaga 3" xfId="2312" hidden="1" xr:uid="{00000000-0005-0000-0000-0000C4070000}"/>
    <cellStyle name="Uwaga 3" xfId="2310" hidden="1" xr:uid="{00000000-0005-0000-0000-0000C5070000}"/>
    <cellStyle name="Uwaga 3" xfId="2308" hidden="1" xr:uid="{00000000-0005-0000-0000-0000C6070000}"/>
    <cellStyle name="Uwaga 3" xfId="2297" hidden="1" xr:uid="{00000000-0005-0000-0000-0000C7070000}"/>
    <cellStyle name="Uwaga 3" xfId="2295" hidden="1" xr:uid="{00000000-0005-0000-0000-0000C8070000}"/>
    <cellStyle name="Uwaga 3" xfId="2293" hidden="1" xr:uid="{00000000-0005-0000-0000-0000C9070000}"/>
    <cellStyle name="Uwaga 3" xfId="2282" hidden="1" xr:uid="{00000000-0005-0000-0000-0000CA070000}"/>
    <cellStyle name="Uwaga 3" xfId="2280" hidden="1" xr:uid="{00000000-0005-0000-0000-0000CB070000}"/>
    <cellStyle name="Uwaga 3" xfId="2278" hidden="1" xr:uid="{00000000-0005-0000-0000-0000CC070000}"/>
    <cellStyle name="Uwaga 3" xfId="2267" hidden="1" xr:uid="{00000000-0005-0000-0000-0000CD070000}"/>
    <cellStyle name="Uwaga 3" xfId="2265" hidden="1" xr:uid="{00000000-0005-0000-0000-0000CE070000}"/>
    <cellStyle name="Uwaga 3" xfId="2263" hidden="1" xr:uid="{00000000-0005-0000-0000-0000CF070000}"/>
    <cellStyle name="Uwaga 3" xfId="2252" hidden="1" xr:uid="{00000000-0005-0000-0000-0000D0070000}"/>
    <cellStyle name="Uwaga 3" xfId="2250" hidden="1" xr:uid="{00000000-0005-0000-0000-0000D1070000}"/>
    <cellStyle name="Uwaga 3" xfId="2248" hidden="1" xr:uid="{00000000-0005-0000-0000-0000D2070000}"/>
    <cellStyle name="Uwaga 3" xfId="2237" hidden="1" xr:uid="{00000000-0005-0000-0000-0000D3070000}"/>
    <cellStyle name="Uwaga 3" xfId="2235" hidden="1" xr:uid="{00000000-0005-0000-0000-0000D4070000}"/>
    <cellStyle name="Uwaga 3" xfId="2232" hidden="1" xr:uid="{00000000-0005-0000-0000-0000D5070000}"/>
    <cellStyle name="Uwaga 3" xfId="2222" hidden="1" xr:uid="{00000000-0005-0000-0000-0000D6070000}"/>
    <cellStyle name="Uwaga 3" xfId="2219" hidden="1" xr:uid="{00000000-0005-0000-0000-0000D7070000}"/>
    <cellStyle name="Uwaga 3" xfId="2216" hidden="1" xr:uid="{00000000-0005-0000-0000-0000D8070000}"/>
    <cellStyle name="Uwaga 3" xfId="2207" hidden="1" xr:uid="{00000000-0005-0000-0000-0000D9070000}"/>
    <cellStyle name="Uwaga 3" xfId="2205" hidden="1" xr:uid="{00000000-0005-0000-0000-0000DA070000}"/>
    <cellStyle name="Uwaga 3" xfId="2202" hidden="1" xr:uid="{00000000-0005-0000-0000-0000DB070000}"/>
    <cellStyle name="Uwaga 3" xfId="2192" hidden="1" xr:uid="{00000000-0005-0000-0000-0000DC070000}"/>
    <cellStyle name="Uwaga 3" xfId="2190" hidden="1" xr:uid="{00000000-0005-0000-0000-0000DD070000}"/>
    <cellStyle name="Uwaga 3" xfId="2188" hidden="1" xr:uid="{00000000-0005-0000-0000-0000DE070000}"/>
    <cellStyle name="Uwaga 3" xfId="2177" hidden="1" xr:uid="{00000000-0005-0000-0000-0000DF070000}"/>
    <cellStyle name="Uwaga 3" xfId="2175" hidden="1" xr:uid="{00000000-0005-0000-0000-0000E0070000}"/>
    <cellStyle name="Uwaga 3" xfId="2173" hidden="1" xr:uid="{00000000-0005-0000-0000-0000E1070000}"/>
    <cellStyle name="Uwaga 3" xfId="2162" hidden="1" xr:uid="{00000000-0005-0000-0000-0000E2070000}"/>
    <cellStyle name="Uwaga 3" xfId="2160" hidden="1" xr:uid="{00000000-0005-0000-0000-0000E3070000}"/>
    <cellStyle name="Uwaga 3" xfId="2158" hidden="1" xr:uid="{00000000-0005-0000-0000-0000E4070000}"/>
    <cellStyle name="Uwaga 3" xfId="2147" hidden="1" xr:uid="{00000000-0005-0000-0000-0000E5070000}"/>
    <cellStyle name="Uwaga 3" xfId="2145" hidden="1" xr:uid="{00000000-0005-0000-0000-0000E6070000}"/>
    <cellStyle name="Uwaga 3" xfId="2143" hidden="1" xr:uid="{00000000-0005-0000-0000-0000E7070000}"/>
    <cellStyle name="Uwaga 3" xfId="2132" hidden="1" xr:uid="{00000000-0005-0000-0000-0000E8070000}"/>
    <cellStyle name="Uwaga 3" xfId="2130" hidden="1" xr:uid="{00000000-0005-0000-0000-0000E9070000}"/>
    <cellStyle name="Uwaga 3" xfId="2128" hidden="1" xr:uid="{00000000-0005-0000-0000-0000EA070000}"/>
    <cellStyle name="Uwaga 3" xfId="2117" hidden="1" xr:uid="{00000000-0005-0000-0000-0000EB070000}"/>
    <cellStyle name="Uwaga 3" xfId="2115" hidden="1" xr:uid="{00000000-0005-0000-0000-0000EC070000}"/>
    <cellStyle name="Uwaga 3" xfId="2112" hidden="1" xr:uid="{00000000-0005-0000-0000-0000ED070000}"/>
    <cellStyle name="Uwaga 3" xfId="2102" hidden="1" xr:uid="{00000000-0005-0000-0000-0000EE070000}"/>
    <cellStyle name="Uwaga 3" xfId="2099" hidden="1" xr:uid="{00000000-0005-0000-0000-0000EF070000}"/>
    <cellStyle name="Uwaga 3" xfId="2096" hidden="1" xr:uid="{00000000-0005-0000-0000-0000F0070000}"/>
    <cellStyle name="Uwaga 3" xfId="2087" hidden="1" xr:uid="{00000000-0005-0000-0000-0000F1070000}"/>
    <cellStyle name="Uwaga 3" xfId="2084" hidden="1" xr:uid="{00000000-0005-0000-0000-0000F2070000}"/>
    <cellStyle name="Uwaga 3" xfId="2081" hidden="1" xr:uid="{00000000-0005-0000-0000-0000F3070000}"/>
    <cellStyle name="Uwaga 3" xfId="2072" hidden="1" xr:uid="{00000000-0005-0000-0000-0000F4070000}"/>
    <cellStyle name="Uwaga 3" xfId="2070" hidden="1" xr:uid="{00000000-0005-0000-0000-0000F5070000}"/>
    <cellStyle name="Uwaga 3" xfId="2068" hidden="1" xr:uid="{00000000-0005-0000-0000-0000F6070000}"/>
    <cellStyle name="Uwaga 3" xfId="2057" hidden="1" xr:uid="{00000000-0005-0000-0000-0000F7070000}"/>
    <cellStyle name="Uwaga 3" xfId="2054" hidden="1" xr:uid="{00000000-0005-0000-0000-0000F8070000}"/>
    <cellStyle name="Uwaga 3" xfId="2051" hidden="1" xr:uid="{00000000-0005-0000-0000-0000F9070000}"/>
    <cellStyle name="Uwaga 3" xfId="2042" hidden="1" xr:uid="{00000000-0005-0000-0000-0000FA070000}"/>
    <cellStyle name="Uwaga 3" xfId="2039" hidden="1" xr:uid="{00000000-0005-0000-0000-0000FB070000}"/>
    <cellStyle name="Uwaga 3" xfId="2036" hidden="1" xr:uid="{00000000-0005-0000-0000-0000FC070000}"/>
    <cellStyle name="Uwaga 3" xfId="2027" hidden="1" xr:uid="{00000000-0005-0000-0000-0000FD070000}"/>
    <cellStyle name="Uwaga 3" xfId="2024" hidden="1" xr:uid="{00000000-0005-0000-0000-0000FE070000}"/>
    <cellStyle name="Uwaga 3" xfId="2021" hidden="1" xr:uid="{00000000-0005-0000-0000-0000FF070000}"/>
    <cellStyle name="Uwaga 3" xfId="2014" hidden="1" xr:uid="{00000000-0005-0000-0000-000000080000}"/>
    <cellStyle name="Uwaga 3" xfId="2010" hidden="1" xr:uid="{00000000-0005-0000-0000-000001080000}"/>
    <cellStyle name="Uwaga 3" xfId="2007" hidden="1" xr:uid="{00000000-0005-0000-0000-000002080000}"/>
    <cellStyle name="Uwaga 3" xfId="1999" hidden="1" xr:uid="{00000000-0005-0000-0000-000003080000}"/>
    <cellStyle name="Uwaga 3" xfId="1995" hidden="1" xr:uid="{00000000-0005-0000-0000-000004080000}"/>
    <cellStyle name="Uwaga 3" xfId="1992" hidden="1" xr:uid="{00000000-0005-0000-0000-000005080000}"/>
    <cellStyle name="Uwaga 3" xfId="1984" hidden="1" xr:uid="{00000000-0005-0000-0000-000006080000}"/>
    <cellStyle name="Uwaga 3" xfId="1980" hidden="1" xr:uid="{00000000-0005-0000-0000-000007080000}"/>
    <cellStyle name="Uwaga 3" xfId="1976" hidden="1" xr:uid="{00000000-0005-0000-0000-000008080000}"/>
    <cellStyle name="Uwaga 3" xfId="1969" hidden="1" xr:uid="{00000000-0005-0000-0000-000009080000}"/>
    <cellStyle name="Uwaga 3" xfId="1965" hidden="1" xr:uid="{00000000-0005-0000-0000-00000A080000}"/>
    <cellStyle name="Uwaga 3" xfId="1962" hidden="1" xr:uid="{00000000-0005-0000-0000-00000B080000}"/>
    <cellStyle name="Uwaga 3" xfId="1954" hidden="1" xr:uid="{00000000-0005-0000-0000-00000C080000}"/>
    <cellStyle name="Uwaga 3" xfId="1950" hidden="1" xr:uid="{00000000-0005-0000-0000-00000D080000}"/>
    <cellStyle name="Uwaga 3" xfId="1947" hidden="1" xr:uid="{00000000-0005-0000-0000-00000E080000}"/>
    <cellStyle name="Uwaga 3" xfId="1938" hidden="1" xr:uid="{00000000-0005-0000-0000-00000F080000}"/>
    <cellStyle name="Uwaga 3" xfId="1933" hidden="1" xr:uid="{00000000-0005-0000-0000-000010080000}"/>
    <cellStyle name="Uwaga 3" xfId="1929" hidden="1" xr:uid="{00000000-0005-0000-0000-000011080000}"/>
    <cellStyle name="Uwaga 3" xfId="1923" hidden="1" xr:uid="{00000000-0005-0000-0000-000012080000}"/>
    <cellStyle name="Uwaga 3" xfId="1918" hidden="1" xr:uid="{00000000-0005-0000-0000-000013080000}"/>
    <cellStyle name="Uwaga 3" xfId="1914" hidden="1" xr:uid="{00000000-0005-0000-0000-000014080000}"/>
    <cellStyle name="Uwaga 3" xfId="1908" hidden="1" xr:uid="{00000000-0005-0000-0000-000015080000}"/>
    <cellStyle name="Uwaga 3" xfId="1903" hidden="1" xr:uid="{00000000-0005-0000-0000-000016080000}"/>
    <cellStyle name="Uwaga 3" xfId="1899" hidden="1" xr:uid="{00000000-0005-0000-0000-000017080000}"/>
    <cellStyle name="Uwaga 3" xfId="1894" hidden="1" xr:uid="{00000000-0005-0000-0000-000018080000}"/>
    <cellStyle name="Uwaga 3" xfId="1890" hidden="1" xr:uid="{00000000-0005-0000-0000-000019080000}"/>
    <cellStyle name="Uwaga 3" xfId="1886" hidden="1" xr:uid="{00000000-0005-0000-0000-00001A080000}"/>
    <cellStyle name="Uwaga 3" xfId="1879" hidden="1" xr:uid="{00000000-0005-0000-0000-00001B080000}"/>
    <cellStyle name="Uwaga 3" xfId="1874" hidden="1" xr:uid="{00000000-0005-0000-0000-00001C080000}"/>
    <cellStyle name="Uwaga 3" xfId="1870" hidden="1" xr:uid="{00000000-0005-0000-0000-00001D080000}"/>
    <cellStyle name="Uwaga 3" xfId="1863" hidden="1" xr:uid="{00000000-0005-0000-0000-00001E080000}"/>
    <cellStyle name="Uwaga 3" xfId="1858" hidden="1" xr:uid="{00000000-0005-0000-0000-00001F080000}"/>
    <cellStyle name="Uwaga 3" xfId="1854" hidden="1" xr:uid="{00000000-0005-0000-0000-000020080000}"/>
    <cellStyle name="Uwaga 3" xfId="1849" hidden="1" xr:uid="{00000000-0005-0000-0000-000021080000}"/>
    <cellStyle name="Uwaga 3" xfId="1844" hidden="1" xr:uid="{00000000-0005-0000-0000-000022080000}"/>
    <cellStyle name="Uwaga 3" xfId="1840" hidden="1" xr:uid="{00000000-0005-0000-0000-000023080000}"/>
    <cellStyle name="Uwaga 3" xfId="1834" hidden="1" xr:uid="{00000000-0005-0000-0000-000024080000}"/>
    <cellStyle name="Uwaga 3" xfId="1830" hidden="1" xr:uid="{00000000-0005-0000-0000-000025080000}"/>
    <cellStyle name="Uwaga 3" xfId="1827" hidden="1" xr:uid="{00000000-0005-0000-0000-000026080000}"/>
    <cellStyle name="Uwaga 3" xfId="1820" hidden="1" xr:uid="{00000000-0005-0000-0000-000027080000}"/>
    <cellStyle name="Uwaga 3" xfId="1815" hidden="1" xr:uid="{00000000-0005-0000-0000-000028080000}"/>
    <cellStyle name="Uwaga 3" xfId="1810" hidden="1" xr:uid="{00000000-0005-0000-0000-000029080000}"/>
    <cellStyle name="Uwaga 3" xfId="1804" hidden="1" xr:uid="{00000000-0005-0000-0000-00002A080000}"/>
    <cellStyle name="Uwaga 3" xfId="1799" hidden="1" xr:uid="{00000000-0005-0000-0000-00002B080000}"/>
    <cellStyle name="Uwaga 3" xfId="1794" hidden="1" xr:uid="{00000000-0005-0000-0000-00002C080000}"/>
    <cellStyle name="Uwaga 3" xfId="1789" hidden="1" xr:uid="{00000000-0005-0000-0000-00002D080000}"/>
    <cellStyle name="Uwaga 3" xfId="1784" hidden="1" xr:uid="{00000000-0005-0000-0000-00002E080000}"/>
    <cellStyle name="Uwaga 3" xfId="1779" hidden="1" xr:uid="{00000000-0005-0000-0000-00002F080000}"/>
    <cellStyle name="Uwaga 3" xfId="1775" hidden="1" xr:uid="{00000000-0005-0000-0000-000030080000}"/>
    <cellStyle name="Uwaga 3" xfId="1771" hidden="1" xr:uid="{00000000-0005-0000-0000-000031080000}"/>
    <cellStyle name="Uwaga 3" xfId="1766" hidden="1" xr:uid="{00000000-0005-0000-0000-000032080000}"/>
    <cellStyle name="Uwaga 3" xfId="1759" hidden="1" xr:uid="{00000000-0005-0000-0000-000033080000}"/>
    <cellStyle name="Uwaga 3" xfId="1754" hidden="1" xr:uid="{00000000-0005-0000-0000-000034080000}"/>
    <cellStyle name="Uwaga 3" xfId="1749" hidden="1" xr:uid="{00000000-0005-0000-0000-000035080000}"/>
    <cellStyle name="Uwaga 3" xfId="1743" hidden="1" xr:uid="{00000000-0005-0000-0000-000036080000}"/>
    <cellStyle name="Uwaga 3" xfId="1738" hidden="1" xr:uid="{00000000-0005-0000-0000-000037080000}"/>
    <cellStyle name="Uwaga 3" xfId="1734" hidden="1" xr:uid="{00000000-0005-0000-0000-000038080000}"/>
    <cellStyle name="Uwaga 3" xfId="1729" hidden="1" xr:uid="{00000000-0005-0000-0000-000039080000}"/>
    <cellStyle name="Uwaga 3" xfId="1724" hidden="1" xr:uid="{00000000-0005-0000-0000-00003A080000}"/>
    <cellStyle name="Uwaga 3" xfId="1719" hidden="1" xr:uid="{00000000-0005-0000-0000-00003B080000}"/>
    <cellStyle name="Uwaga 3" xfId="1715" hidden="1" xr:uid="{00000000-0005-0000-0000-00003C080000}"/>
    <cellStyle name="Uwaga 3" xfId="1710" hidden="1" xr:uid="{00000000-0005-0000-0000-00003D080000}"/>
    <cellStyle name="Uwaga 3" xfId="1705" hidden="1" xr:uid="{00000000-0005-0000-0000-00003E080000}"/>
    <cellStyle name="Uwaga 3" xfId="1700" hidden="1" xr:uid="{00000000-0005-0000-0000-00003F080000}"/>
    <cellStyle name="Uwaga 3" xfId="1696" hidden="1" xr:uid="{00000000-0005-0000-0000-000040080000}"/>
    <cellStyle name="Uwaga 3" xfId="1692" hidden="1" xr:uid="{00000000-0005-0000-0000-000041080000}"/>
    <cellStyle name="Uwaga 3" xfId="1685" hidden="1" xr:uid="{00000000-0005-0000-0000-000042080000}"/>
    <cellStyle name="Uwaga 3" xfId="1681" hidden="1" xr:uid="{00000000-0005-0000-0000-000043080000}"/>
    <cellStyle name="Uwaga 3" xfId="1676" hidden="1" xr:uid="{00000000-0005-0000-0000-000044080000}"/>
    <cellStyle name="Uwaga 3" xfId="1670" hidden="1" xr:uid="{00000000-0005-0000-0000-000045080000}"/>
    <cellStyle name="Uwaga 3" xfId="1666" hidden="1" xr:uid="{00000000-0005-0000-0000-000046080000}"/>
    <cellStyle name="Uwaga 3" xfId="1661" hidden="1" xr:uid="{00000000-0005-0000-0000-000047080000}"/>
    <cellStyle name="Uwaga 3" xfId="1655" hidden="1" xr:uid="{00000000-0005-0000-0000-000048080000}"/>
    <cellStyle name="Uwaga 3" xfId="1651" hidden="1" xr:uid="{00000000-0005-0000-0000-000049080000}"/>
    <cellStyle name="Uwaga 3" xfId="1647" hidden="1" xr:uid="{00000000-0005-0000-0000-00004A080000}"/>
    <cellStyle name="Uwaga 3" xfId="1640" hidden="1" xr:uid="{00000000-0005-0000-0000-00004B080000}"/>
    <cellStyle name="Uwaga 3" xfId="1636" hidden="1" xr:uid="{00000000-0005-0000-0000-00004C080000}"/>
    <cellStyle name="Uwaga 3" xfId="1632" hidden="1" xr:uid="{00000000-0005-0000-0000-00004D080000}"/>
    <cellStyle name="Uwaga 3" xfId="2496" hidden="1" xr:uid="{00000000-0005-0000-0000-00004E080000}"/>
    <cellStyle name="Uwaga 3" xfId="2494" hidden="1" xr:uid="{00000000-0005-0000-0000-00004F080000}"/>
    <cellStyle name="Uwaga 3" xfId="2492" hidden="1" xr:uid="{00000000-0005-0000-0000-000050080000}"/>
    <cellStyle name="Uwaga 3" xfId="2479" hidden="1" xr:uid="{00000000-0005-0000-0000-000051080000}"/>
    <cellStyle name="Uwaga 3" xfId="2478" hidden="1" xr:uid="{00000000-0005-0000-0000-000052080000}"/>
    <cellStyle name="Uwaga 3" xfId="2477" hidden="1" xr:uid="{00000000-0005-0000-0000-000053080000}"/>
    <cellStyle name="Uwaga 3" xfId="2464" hidden="1" xr:uid="{00000000-0005-0000-0000-000054080000}"/>
    <cellStyle name="Uwaga 3" xfId="2463" hidden="1" xr:uid="{00000000-0005-0000-0000-000055080000}"/>
    <cellStyle name="Uwaga 3" xfId="2462" hidden="1" xr:uid="{00000000-0005-0000-0000-000056080000}"/>
    <cellStyle name="Uwaga 3" xfId="2450" hidden="1" xr:uid="{00000000-0005-0000-0000-000057080000}"/>
    <cellStyle name="Uwaga 3" xfId="2448" hidden="1" xr:uid="{00000000-0005-0000-0000-000058080000}"/>
    <cellStyle name="Uwaga 3" xfId="2447" hidden="1" xr:uid="{00000000-0005-0000-0000-000059080000}"/>
    <cellStyle name="Uwaga 3" xfId="2434" hidden="1" xr:uid="{00000000-0005-0000-0000-00005A080000}"/>
    <cellStyle name="Uwaga 3" xfId="2433" hidden="1" xr:uid="{00000000-0005-0000-0000-00005B080000}"/>
    <cellStyle name="Uwaga 3" xfId="2432" hidden="1" xr:uid="{00000000-0005-0000-0000-00005C080000}"/>
    <cellStyle name="Uwaga 3" xfId="2420" hidden="1" xr:uid="{00000000-0005-0000-0000-00005D080000}"/>
    <cellStyle name="Uwaga 3" xfId="2418" hidden="1" xr:uid="{00000000-0005-0000-0000-00005E080000}"/>
    <cellStyle name="Uwaga 3" xfId="2416" hidden="1" xr:uid="{00000000-0005-0000-0000-00005F080000}"/>
    <cellStyle name="Uwaga 3" xfId="2405" hidden="1" xr:uid="{00000000-0005-0000-0000-000060080000}"/>
    <cellStyle name="Uwaga 3" xfId="2403" hidden="1" xr:uid="{00000000-0005-0000-0000-000061080000}"/>
    <cellStyle name="Uwaga 3" xfId="2401" hidden="1" xr:uid="{00000000-0005-0000-0000-000062080000}"/>
    <cellStyle name="Uwaga 3" xfId="2390" hidden="1" xr:uid="{00000000-0005-0000-0000-000063080000}"/>
    <cellStyle name="Uwaga 3" xfId="2388" hidden="1" xr:uid="{00000000-0005-0000-0000-000064080000}"/>
    <cellStyle name="Uwaga 3" xfId="2386" hidden="1" xr:uid="{00000000-0005-0000-0000-000065080000}"/>
    <cellStyle name="Uwaga 3" xfId="2375" hidden="1" xr:uid="{00000000-0005-0000-0000-000066080000}"/>
    <cellStyle name="Uwaga 3" xfId="2373" hidden="1" xr:uid="{00000000-0005-0000-0000-000067080000}"/>
    <cellStyle name="Uwaga 3" xfId="2371" hidden="1" xr:uid="{00000000-0005-0000-0000-000068080000}"/>
    <cellStyle name="Uwaga 3" xfId="2360" hidden="1" xr:uid="{00000000-0005-0000-0000-000069080000}"/>
    <cellStyle name="Uwaga 3" xfId="2358" hidden="1" xr:uid="{00000000-0005-0000-0000-00006A080000}"/>
    <cellStyle name="Uwaga 3" xfId="2356" hidden="1" xr:uid="{00000000-0005-0000-0000-00006B080000}"/>
    <cellStyle name="Uwaga 3" xfId="2345" hidden="1" xr:uid="{00000000-0005-0000-0000-00006C080000}"/>
    <cellStyle name="Uwaga 3" xfId="2343" hidden="1" xr:uid="{00000000-0005-0000-0000-00006D080000}"/>
    <cellStyle name="Uwaga 3" xfId="2341" hidden="1" xr:uid="{00000000-0005-0000-0000-00006E080000}"/>
    <cellStyle name="Uwaga 3" xfId="2330" hidden="1" xr:uid="{00000000-0005-0000-0000-00006F080000}"/>
    <cellStyle name="Uwaga 3" xfId="2328" hidden="1" xr:uid="{00000000-0005-0000-0000-000070080000}"/>
    <cellStyle name="Uwaga 3" xfId="2326" hidden="1" xr:uid="{00000000-0005-0000-0000-000071080000}"/>
    <cellStyle name="Uwaga 3" xfId="2315" hidden="1" xr:uid="{00000000-0005-0000-0000-000072080000}"/>
    <cellStyle name="Uwaga 3" xfId="2313" hidden="1" xr:uid="{00000000-0005-0000-0000-000073080000}"/>
    <cellStyle name="Uwaga 3" xfId="2311" hidden="1" xr:uid="{00000000-0005-0000-0000-000074080000}"/>
    <cellStyle name="Uwaga 3" xfId="2300" hidden="1" xr:uid="{00000000-0005-0000-0000-000075080000}"/>
    <cellStyle name="Uwaga 3" xfId="2298" hidden="1" xr:uid="{00000000-0005-0000-0000-000076080000}"/>
    <cellStyle name="Uwaga 3" xfId="2296" hidden="1" xr:uid="{00000000-0005-0000-0000-000077080000}"/>
    <cellStyle name="Uwaga 3" xfId="2285" hidden="1" xr:uid="{00000000-0005-0000-0000-000078080000}"/>
    <cellStyle name="Uwaga 3" xfId="2283" hidden="1" xr:uid="{00000000-0005-0000-0000-000079080000}"/>
    <cellStyle name="Uwaga 3" xfId="2281" hidden="1" xr:uid="{00000000-0005-0000-0000-00007A080000}"/>
    <cellStyle name="Uwaga 3" xfId="2270" hidden="1" xr:uid="{00000000-0005-0000-0000-00007B080000}"/>
    <cellStyle name="Uwaga 3" xfId="2268" hidden="1" xr:uid="{00000000-0005-0000-0000-00007C080000}"/>
    <cellStyle name="Uwaga 3" xfId="2266" hidden="1" xr:uid="{00000000-0005-0000-0000-00007D080000}"/>
    <cellStyle name="Uwaga 3" xfId="2255" hidden="1" xr:uid="{00000000-0005-0000-0000-00007E080000}"/>
    <cellStyle name="Uwaga 3" xfId="2253" hidden="1" xr:uid="{00000000-0005-0000-0000-00007F080000}"/>
    <cellStyle name="Uwaga 3" xfId="2251" hidden="1" xr:uid="{00000000-0005-0000-0000-000080080000}"/>
    <cellStyle name="Uwaga 3" xfId="2240" hidden="1" xr:uid="{00000000-0005-0000-0000-000081080000}"/>
    <cellStyle name="Uwaga 3" xfId="2238" hidden="1" xr:uid="{00000000-0005-0000-0000-000082080000}"/>
    <cellStyle name="Uwaga 3" xfId="2236" hidden="1" xr:uid="{00000000-0005-0000-0000-000083080000}"/>
    <cellStyle name="Uwaga 3" xfId="2225" hidden="1" xr:uid="{00000000-0005-0000-0000-000084080000}"/>
    <cellStyle name="Uwaga 3" xfId="2223" hidden="1" xr:uid="{00000000-0005-0000-0000-000085080000}"/>
    <cellStyle name="Uwaga 3" xfId="2221" hidden="1" xr:uid="{00000000-0005-0000-0000-000086080000}"/>
    <cellStyle name="Uwaga 3" xfId="2210" hidden="1" xr:uid="{00000000-0005-0000-0000-000087080000}"/>
    <cellStyle name="Uwaga 3" xfId="2208" hidden="1" xr:uid="{00000000-0005-0000-0000-000088080000}"/>
    <cellStyle name="Uwaga 3" xfId="2206" hidden="1" xr:uid="{00000000-0005-0000-0000-000089080000}"/>
    <cellStyle name="Uwaga 3" xfId="2195" hidden="1" xr:uid="{00000000-0005-0000-0000-00008A080000}"/>
    <cellStyle name="Uwaga 3" xfId="2193" hidden="1" xr:uid="{00000000-0005-0000-0000-00008B080000}"/>
    <cellStyle name="Uwaga 3" xfId="2191" hidden="1" xr:uid="{00000000-0005-0000-0000-00008C080000}"/>
    <cellStyle name="Uwaga 3" xfId="2180" hidden="1" xr:uid="{00000000-0005-0000-0000-00008D080000}"/>
    <cellStyle name="Uwaga 3" xfId="2178" hidden="1" xr:uid="{00000000-0005-0000-0000-00008E080000}"/>
    <cellStyle name="Uwaga 3" xfId="2176" hidden="1" xr:uid="{00000000-0005-0000-0000-00008F080000}"/>
    <cellStyle name="Uwaga 3" xfId="2165" hidden="1" xr:uid="{00000000-0005-0000-0000-000090080000}"/>
    <cellStyle name="Uwaga 3" xfId="2163" hidden="1" xr:uid="{00000000-0005-0000-0000-000091080000}"/>
    <cellStyle name="Uwaga 3" xfId="2161" hidden="1" xr:uid="{00000000-0005-0000-0000-000092080000}"/>
    <cellStyle name="Uwaga 3" xfId="2150" hidden="1" xr:uid="{00000000-0005-0000-0000-000093080000}"/>
    <cellStyle name="Uwaga 3" xfId="2148" hidden="1" xr:uid="{00000000-0005-0000-0000-000094080000}"/>
    <cellStyle name="Uwaga 3" xfId="2146" hidden="1" xr:uid="{00000000-0005-0000-0000-000095080000}"/>
    <cellStyle name="Uwaga 3" xfId="2135" hidden="1" xr:uid="{00000000-0005-0000-0000-000096080000}"/>
    <cellStyle name="Uwaga 3" xfId="2133" hidden="1" xr:uid="{00000000-0005-0000-0000-000097080000}"/>
    <cellStyle name="Uwaga 3" xfId="2131" hidden="1" xr:uid="{00000000-0005-0000-0000-000098080000}"/>
    <cellStyle name="Uwaga 3" xfId="2120" hidden="1" xr:uid="{00000000-0005-0000-0000-000099080000}"/>
    <cellStyle name="Uwaga 3" xfId="2118" hidden="1" xr:uid="{00000000-0005-0000-0000-00009A080000}"/>
    <cellStyle name="Uwaga 3" xfId="2116" hidden="1" xr:uid="{00000000-0005-0000-0000-00009B080000}"/>
    <cellStyle name="Uwaga 3" xfId="2105" hidden="1" xr:uid="{00000000-0005-0000-0000-00009C080000}"/>
    <cellStyle name="Uwaga 3" xfId="2103" hidden="1" xr:uid="{00000000-0005-0000-0000-00009D080000}"/>
    <cellStyle name="Uwaga 3" xfId="2100" hidden="1" xr:uid="{00000000-0005-0000-0000-00009E080000}"/>
    <cellStyle name="Uwaga 3" xfId="2090" hidden="1" xr:uid="{00000000-0005-0000-0000-00009F080000}"/>
    <cellStyle name="Uwaga 3" xfId="2088" hidden="1" xr:uid="{00000000-0005-0000-0000-0000A0080000}"/>
    <cellStyle name="Uwaga 3" xfId="2086" hidden="1" xr:uid="{00000000-0005-0000-0000-0000A1080000}"/>
    <cellStyle name="Uwaga 3" xfId="2075" hidden="1" xr:uid="{00000000-0005-0000-0000-0000A2080000}"/>
    <cellStyle name="Uwaga 3" xfId="2073" hidden="1" xr:uid="{00000000-0005-0000-0000-0000A3080000}"/>
    <cellStyle name="Uwaga 3" xfId="2071" hidden="1" xr:uid="{00000000-0005-0000-0000-0000A4080000}"/>
    <cellStyle name="Uwaga 3" xfId="2060" hidden="1" xr:uid="{00000000-0005-0000-0000-0000A5080000}"/>
    <cellStyle name="Uwaga 3" xfId="2058" hidden="1" xr:uid="{00000000-0005-0000-0000-0000A6080000}"/>
    <cellStyle name="Uwaga 3" xfId="2055" hidden="1" xr:uid="{00000000-0005-0000-0000-0000A7080000}"/>
    <cellStyle name="Uwaga 3" xfId="2045" hidden="1" xr:uid="{00000000-0005-0000-0000-0000A8080000}"/>
    <cellStyle name="Uwaga 3" xfId="2043" hidden="1" xr:uid="{00000000-0005-0000-0000-0000A9080000}"/>
    <cellStyle name="Uwaga 3" xfId="2040" hidden="1" xr:uid="{00000000-0005-0000-0000-0000AA080000}"/>
    <cellStyle name="Uwaga 3" xfId="2030" hidden="1" xr:uid="{00000000-0005-0000-0000-0000AB080000}"/>
    <cellStyle name="Uwaga 3" xfId="2028" hidden="1" xr:uid="{00000000-0005-0000-0000-0000AC080000}"/>
    <cellStyle name="Uwaga 3" xfId="2025" hidden="1" xr:uid="{00000000-0005-0000-0000-0000AD080000}"/>
    <cellStyle name="Uwaga 3" xfId="2016" hidden="1" xr:uid="{00000000-0005-0000-0000-0000AE080000}"/>
    <cellStyle name="Uwaga 3" xfId="2013" hidden="1" xr:uid="{00000000-0005-0000-0000-0000AF080000}"/>
    <cellStyle name="Uwaga 3" xfId="2009" hidden="1" xr:uid="{00000000-0005-0000-0000-0000B0080000}"/>
    <cellStyle name="Uwaga 3" xfId="2001" hidden="1" xr:uid="{00000000-0005-0000-0000-0000B1080000}"/>
    <cellStyle name="Uwaga 3" xfId="1998" hidden="1" xr:uid="{00000000-0005-0000-0000-0000B2080000}"/>
    <cellStyle name="Uwaga 3" xfId="1994" hidden="1" xr:uid="{00000000-0005-0000-0000-0000B3080000}"/>
    <cellStyle name="Uwaga 3" xfId="1986" hidden="1" xr:uid="{00000000-0005-0000-0000-0000B4080000}"/>
    <cellStyle name="Uwaga 3" xfId="1983" hidden="1" xr:uid="{00000000-0005-0000-0000-0000B5080000}"/>
    <cellStyle name="Uwaga 3" xfId="1979" hidden="1" xr:uid="{00000000-0005-0000-0000-0000B6080000}"/>
    <cellStyle name="Uwaga 3" xfId="1971" hidden="1" xr:uid="{00000000-0005-0000-0000-0000B7080000}"/>
    <cellStyle name="Uwaga 3" xfId="1968" hidden="1" xr:uid="{00000000-0005-0000-0000-0000B8080000}"/>
    <cellStyle name="Uwaga 3" xfId="1964" hidden="1" xr:uid="{00000000-0005-0000-0000-0000B9080000}"/>
    <cellStyle name="Uwaga 3" xfId="1956" hidden="1" xr:uid="{00000000-0005-0000-0000-0000BA080000}"/>
    <cellStyle name="Uwaga 3" xfId="1953" hidden="1" xr:uid="{00000000-0005-0000-0000-0000BB080000}"/>
    <cellStyle name="Uwaga 3" xfId="1949" hidden="1" xr:uid="{00000000-0005-0000-0000-0000BC080000}"/>
    <cellStyle name="Uwaga 3" xfId="1941" hidden="1" xr:uid="{00000000-0005-0000-0000-0000BD080000}"/>
    <cellStyle name="Uwaga 3" xfId="1937" hidden="1" xr:uid="{00000000-0005-0000-0000-0000BE080000}"/>
    <cellStyle name="Uwaga 3" xfId="1932" hidden="1" xr:uid="{00000000-0005-0000-0000-0000BF080000}"/>
    <cellStyle name="Uwaga 3" xfId="1926" hidden="1" xr:uid="{00000000-0005-0000-0000-0000C0080000}"/>
    <cellStyle name="Uwaga 3" xfId="1922" hidden="1" xr:uid="{00000000-0005-0000-0000-0000C1080000}"/>
    <cellStyle name="Uwaga 3" xfId="1917" hidden="1" xr:uid="{00000000-0005-0000-0000-0000C2080000}"/>
    <cellStyle name="Uwaga 3" xfId="1911" hidden="1" xr:uid="{00000000-0005-0000-0000-0000C3080000}"/>
    <cellStyle name="Uwaga 3" xfId="1907" hidden="1" xr:uid="{00000000-0005-0000-0000-0000C4080000}"/>
    <cellStyle name="Uwaga 3" xfId="1902" hidden="1" xr:uid="{00000000-0005-0000-0000-0000C5080000}"/>
    <cellStyle name="Uwaga 3" xfId="1896" hidden="1" xr:uid="{00000000-0005-0000-0000-0000C6080000}"/>
    <cellStyle name="Uwaga 3" xfId="1893" hidden="1" xr:uid="{00000000-0005-0000-0000-0000C7080000}"/>
    <cellStyle name="Uwaga 3" xfId="1889" hidden="1" xr:uid="{00000000-0005-0000-0000-0000C8080000}"/>
    <cellStyle name="Uwaga 3" xfId="1881" hidden="1" xr:uid="{00000000-0005-0000-0000-0000C9080000}"/>
    <cellStyle name="Uwaga 3" xfId="1878" hidden="1" xr:uid="{00000000-0005-0000-0000-0000CA080000}"/>
    <cellStyle name="Uwaga 3" xfId="1873" hidden="1" xr:uid="{00000000-0005-0000-0000-0000CB080000}"/>
    <cellStyle name="Uwaga 3" xfId="1866" hidden="1" xr:uid="{00000000-0005-0000-0000-0000CC080000}"/>
    <cellStyle name="Uwaga 3" xfId="1862" hidden="1" xr:uid="{00000000-0005-0000-0000-0000CD080000}"/>
    <cellStyle name="Uwaga 3" xfId="1857" hidden="1" xr:uid="{00000000-0005-0000-0000-0000CE080000}"/>
    <cellStyle name="Uwaga 3" xfId="1851" hidden="1" xr:uid="{00000000-0005-0000-0000-0000CF080000}"/>
    <cellStyle name="Uwaga 3" xfId="1847" hidden="1" xr:uid="{00000000-0005-0000-0000-0000D0080000}"/>
    <cellStyle name="Uwaga 3" xfId="1842" hidden="1" xr:uid="{00000000-0005-0000-0000-0000D1080000}"/>
    <cellStyle name="Uwaga 3" xfId="1836" hidden="1" xr:uid="{00000000-0005-0000-0000-0000D2080000}"/>
    <cellStyle name="Uwaga 3" xfId="1833" hidden="1" xr:uid="{00000000-0005-0000-0000-0000D3080000}"/>
    <cellStyle name="Uwaga 3" xfId="1829" hidden="1" xr:uid="{00000000-0005-0000-0000-0000D4080000}"/>
    <cellStyle name="Uwaga 3" xfId="1821" hidden="1" xr:uid="{00000000-0005-0000-0000-0000D5080000}"/>
    <cellStyle name="Uwaga 3" xfId="1816" hidden="1" xr:uid="{00000000-0005-0000-0000-0000D6080000}"/>
    <cellStyle name="Uwaga 3" xfId="1811" hidden="1" xr:uid="{00000000-0005-0000-0000-0000D7080000}"/>
    <cellStyle name="Uwaga 3" xfId="1806" hidden="1" xr:uid="{00000000-0005-0000-0000-0000D8080000}"/>
    <cellStyle name="Uwaga 3" xfId="1801" hidden="1" xr:uid="{00000000-0005-0000-0000-0000D9080000}"/>
    <cellStyle name="Uwaga 3" xfId="1796" hidden="1" xr:uid="{00000000-0005-0000-0000-0000DA080000}"/>
    <cellStyle name="Uwaga 3" xfId="1791" hidden="1" xr:uid="{00000000-0005-0000-0000-0000DB080000}"/>
    <cellStyle name="Uwaga 3" xfId="1786" hidden="1" xr:uid="{00000000-0005-0000-0000-0000DC080000}"/>
    <cellStyle name="Uwaga 3" xfId="1781" hidden="1" xr:uid="{00000000-0005-0000-0000-0000DD080000}"/>
    <cellStyle name="Uwaga 3" xfId="1776" hidden="1" xr:uid="{00000000-0005-0000-0000-0000DE080000}"/>
    <cellStyle name="Uwaga 3" xfId="1772" hidden="1" xr:uid="{00000000-0005-0000-0000-0000DF080000}"/>
    <cellStyle name="Uwaga 3" xfId="1767" hidden="1" xr:uid="{00000000-0005-0000-0000-0000E0080000}"/>
    <cellStyle name="Uwaga 3" xfId="1760" hidden="1" xr:uid="{00000000-0005-0000-0000-0000E1080000}"/>
    <cellStyle name="Uwaga 3" xfId="1755" hidden="1" xr:uid="{00000000-0005-0000-0000-0000E2080000}"/>
    <cellStyle name="Uwaga 3" xfId="1750" hidden="1" xr:uid="{00000000-0005-0000-0000-0000E3080000}"/>
    <cellStyle name="Uwaga 3" xfId="1745" hidden="1" xr:uid="{00000000-0005-0000-0000-0000E4080000}"/>
    <cellStyle name="Uwaga 3" xfId="1740" hidden="1" xr:uid="{00000000-0005-0000-0000-0000E5080000}"/>
    <cellStyle name="Uwaga 3" xfId="1735" hidden="1" xr:uid="{00000000-0005-0000-0000-0000E6080000}"/>
    <cellStyle name="Uwaga 3" xfId="1730" hidden="1" xr:uid="{00000000-0005-0000-0000-0000E7080000}"/>
    <cellStyle name="Uwaga 3" xfId="1725" hidden="1" xr:uid="{00000000-0005-0000-0000-0000E8080000}"/>
    <cellStyle name="Uwaga 3" xfId="1720" hidden="1" xr:uid="{00000000-0005-0000-0000-0000E9080000}"/>
    <cellStyle name="Uwaga 3" xfId="1716" hidden="1" xr:uid="{00000000-0005-0000-0000-0000EA080000}"/>
    <cellStyle name="Uwaga 3" xfId="1711" hidden="1" xr:uid="{00000000-0005-0000-0000-0000EB080000}"/>
    <cellStyle name="Uwaga 3" xfId="1706" hidden="1" xr:uid="{00000000-0005-0000-0000-0000EC080000}"/>
    <cellStyle name="Uwaga 3" xfId="1701" hidden="1" xr:uid="{00000000-0005-0000-0000-0000ED080000}"/>
    <cellStyle name="Uwaga 3" xfId="1697" hidden="1" xr:uid="{00000000-0005-0000-0000-0000EE080000}"/>
    <cellStyle name="Uwaga 3" xfId="1693" hidden="1" xr:uid="{00000000-0005-0000-0000-0000EF080000}"/>
    <cellStyle name="Uwaga 3" xfId="1686" hidden="1" xr:uid="{00000000-0005-0000-0000-0000F0080000}"/>
    <cellStyle name="Uwaga 3" xfId="1682" hidden="1" xr:uid="{00000000-0005-0000-0000-0000F1080000}"/>
    <cellStyle name="Uwaga 3" xfId="1677" hidden="1" xr:uid="{00000000-0005-0000-0000-0000F2080000}"/>
    <cellStyle name="Uwaga 3" xfId="1671" hidden="1" xr:uid="{00000000-0005-0000-0000-0000F3080000}"/>
    <cellStyle name="Uwaga 3" xfId="1667" hidden="1" xr:uid="{00000000-0005-0000-0000-0000F4080000}"/>
    <cellStyle name="Uwaga 3" xfId="1662" hidden="1" xr:uid="{00000000-0005-0000-0000-0000F5080000}"/>
    <cellStyle name="Uwaga 3" xfId="1656" hidden="1" xr:uid="{00000000-0005-0000-0000-0000F6080000}"/>
    <cellStyle name="Uwaga 3" xfId="1652" hidden="1" xr:uid="{00000000-0005-0000-0000-0000F7080000}"/>
    <cellStyle name="Uwaga 3" xfId="1648" hidden="1" xr:uid="{00000000-0005-0000-0000-0000F8080000}"/>
    <cellStyle name="Uwaga 3" xfId="1641" hidden="1" xr:uid="{00000000-0005-0000-0000-0000F9080000}"/>
    <cellStyle name="Uwaga 3" xfId="1637" hidden="1" xr:uid="{00000000-0005-0000-0000-0000FA080000}"/>
    <cellStyle name="Uwaga 3" xfId="1633" hidden="1" xr:uid="{00000000-0005-0000-0000-0000FB080000}"/>
    <cellStyle name="Uwaga 3" xfId="2500" hidden="1" xr:uid="{00000000-0005-0000-0000-0000FC080000}"/>
    <cellStyle name="Uwaga 3" xfId="2499" hidden="1" xr:uid="{00000000-0005-0000-0000-0000FD080000}"/>
    <cellStyle name="Uwaga 3" xfId="2497" hidden="1" xr:uid="{00000000-0005-0000-0000-0000FE080000}"/>
    <cellStyle name="Uwaga 3" xfId="2484" hidden="1" xr:uid="{00000000-0005-0000-0000-0000FF080000}"/>
    <cellStyle name="Uwaga 3" xfId="2482" hidden="1" xr:uid="{00000000-0005-0000-0000-000000090000}"/>
    <cellStyle name="Uwaga 3" xfId="2480" hidden="1" xr:uid="{00000000-0005-0000-0000-000001090000}"/>
    <cellStyle name="Uwaga 3" xfId="2470" hidden="1" xr:uid="{00000000-0005-0000-0000-000002090000}"/>
    <cellStyle name="Uwaga 3" xfId="2468" hidden="1" xr:uid="{00000000-0005-0000-0000-000003090000}"/>
    <cellStyle name="Uwaga 3" xfId="2466" hidden="1" xr:uid="{00000000-0005-0000-0000-000004090000}"/>
    <cellStyle name="Uwaga 3" xfId="2455" hidden="1" xr:uid="{00000000-0005-0000-0000-000005090000}"/>
    <cellStyle name="Uwaga 3" xfId="2453" hidden="1" xr:uid="{00000000-0005-0000-0000-000006090000}"/>
    <cellStyle name="Uwaga 3" xfId="2451" hidden="1" xr:uid="{00000000-0005-0000-0000-000007090000}"/>
    <cellStyle name="Uwaga 3" xfId="2438" hidden="1" xr:uid="{00000000-0005-0000-0000-000008090000}"/>
    <cellStyle name="Uwaga 3" xfId="2436" hidden="1" xr:uid="{00000000-0005-0000-0000-000009090000}"/>
    <cellStyle name="Uwaga 3" xfId="2435" hidden="1" xr:uid="{00000000-0005-0000-0000-00000A090000}"/>
    <cellStyle name="Uwaga 3" xfId="2422" hidden="1" xr:uid="{00000000-0005-0000-0000-00000B090000}"/>
    <cellStyle name="Uwaga 3" xfId="2421" hidden="1" xr:uid="{00000000-0005-0000-0000-00000C090000}"/>
    <cellStyle name="Uwaga 3" xfId="2419" hidden="1" xr:uid="{00000000-0005-0000-0000-00000D090000}"/>
    <cellStyle name="Uwaga 3" xfId="2407" hidden="1" xr:uid="{00000000-0005-0000-0000-00000E090000}"/>
    <cellStyle name="Uwaga 3" xfId="2406" hidden="1" xr:uid="{00000000-0005-0000-0000-00000F090000}"/>
    <cellStyle name="Uwaga 3" xfId="2404" hidden="1" xr:uid="{00000000-0005-0000-0000-000010090000}"/>
    <cellStyle name="Uwaga 3" xfId="2392" hidden="1" xr:uid="{00000000-0005-0000-0000-000011090000}"/>
    <cellStyle name="Uwaga 3" xfId="2391" hidden="1" xr:uid="{00000000-0005-0000-0000-000012090000}"/>
    <cellStyle name="Uwaga 3" xfId="2389" hidden="1" xr:uid="{00000000-0005-0000-0000-000013090000}"/>
    <cellStyle name="Uwaga 3" xfId="2377" hidden="1" xr:uid="{00000000-0005-0000-0000-000014090000}"/>
    <cellStyle name="Uwaga 3" xfId="2376" hidden="1" xr:uid="{00000000-0005-0000-0000-000015090000}"/>
    <cellStyle name="Uwaga 3" xfId="2374" hidden="1" xr:uid="{00000000-0005-0000-0000-000016090000}"/>
    <cellStyle name="Uwaga 3" xfId="2362" hidden="1" xr:uid="{00000000-0005-0000-0000-000017090000}"/>
    <cellStyle name="Uwaga 3" xfId="2361" hidden="1" xr:uid="{00000000-0005-0000-0000-000018090000}"/>
    <cellStyle name="Uwaga 3" xfId="2359" hidden="1" xr:uid="{00000000-0005-0000-0000-000019090000}"/>
    <cellStyle name="Uwaga 3" xfId="2347" hidden="1" xr:uid="{00000000-0005-0000-0000-00001A090000}"/>
    <cellStyle name="Uwaga 3" xfId="2346" hidden="1" xr:uid="{00000000-0005-0000-0000-00001B090000}"/>
    <cellStyle name="Uwaga 3" xfId="2344" hidden="1" xr:uid="{00000000-0005-0000-0000-00001C090000}"/>
    <cellStyle name="Uwaga 3" xfId="2332" hidden="1" xr:uid="{00000000-0005-0000-0000-00001D090000}"/>
    <cellStyle name="Uwaga 3" xfId="2331" hidden="1" xr:uid="{00000000-0005-0000-0000-00001E090000}"/>
    <cellStyle name="Uwaga 3" xfId="2329" hidden="1" xr:uid="{00000000-0005-0000-0000-00001F090000}"/>
    <cellStyle name="Uwaga 3" xfId="2317" hidden="1" xr:uid="{00000000-0005-0000-0000-000020090000}"/>
    <cellStyle name="Uwaga 3" xfId="2316" hidden="1" xr:uid="{00000000-0005-0000-0000-000021090000}"/>
    <cellStyle name="Uwaga 3" xfId="2314" hidden="1" xr:uid="{00000000-0005-0000-0000-000022090000}"/>
    <cellStyle name="Uwaga 3" xfId="2302" hidden="1" xr:uid="{00000000-0005-0000-0000-000023090000}"/>
    <cellStyle name="Uwaga 3" xfId="2301" hidden="1" xr:uid="{00000000-0005-0000-0000-000024090000}"/>
    <cellStyle name="Uwaga 3" xfId="2299" hidden="1" xr:uid="{00000000-0005-0000-0000-000025090000}"/>
    <cellStyle name="Uwaga 3" xfId="2287" hidden="1" xr:uid="{00000000-0005-0000-0000-000026090000}"/>
    <cellStyle name="Uwaga 3" xfId="2286" hidden="1" xr:uid="{00000000-0005-0000-0000-000027090000}"/>
    <cellStyle name="Uwaga 3" xfId="2284" hidden="1" xr:uid="{00000000-0005-0000-0000-000028090000}"/>
    <cellStyle name="Uwaga 3" xfId="2272" hidden="1" xr:uid="{00000000-0005-0000-0000-000029090000}"/>
    <cellStyle name="Uwaga 3" xfId="2271" hidden="1" xr:uid="{00000000-0005-0000-0000-00002A090000}"/>
    <cellStyle name="Uwaga 3" xfId="2269" hidden="1" xr:uid="{00000000-0005-0000-0000-00002B090000}"/>
    <cellStyle name="Uwaga 3" xfId="2257" hidden="1" xr:uid="{00000000-0005-0000-0000-00002C090000}"/>
    <cellStyle name="Uwaga 3" xfId="2256" hidden="1" xr:uid="{00000000-0005-0000-0000-00002D090000}"/>
    <cellStyle name="Uwaga 3" xfId="2254" hidden="1" xr:uid="{00000000-0005-0000-0000-00002E090000}"/>
    <cellStyle name="Uwaga 3" xfId="2242" hidden="1" xr:uid="{00000000-0005-0000-0000-00002F090000}"/>
    <cellStyle name="Uwaga 3" xfId="2241" hidden="1" xr:uid="{00000000-0005-0000-0000-000030090000}"/>
    <cellStyle name="Uwaga 3" xfId="2239" hidden="1" xr:uid="{00000000-0005-0000-0000-000031090000}"/>
    <cellStyle name="Uwaga 3" xfId="2227" hidden="1" xr:uid="{00000000-0005-0000-0000-000032090000}"/>
    <cellStyle name="Uwaga 3" xfId="2226" hidden="1" xr:uid="{00000000-0005-0000-0000-000033090000}"/>
    <cellStyle name="Uwaga 3" xfId="2224" hidden="1" xr:uid="{00000000-0005-0000-0000-000034090000}"/>
    <cellStyle name="Uwaga 3" xfId="2212" hidden="1" xr:uid="{00000000-0005-0000-0000-000035090000}"/>
    <cellStyle name="Uwaga 3" xfId="2211" hidden="1" xr:uid="{00000000-0005-0000-0000-000036090000}"/>
    <cellStyle name="Uwaga 3" xfId="2209" hidden="1" xr:uid="{00000000-0005-0000-0000-000037090000}"/>
    <cellStyle name="Uwaga 3" xfId="2197" hidden="1" xr:uid="{00000000-0005-0000-0000-000038090000}"/>
    <cellStyle name="Uwaga 3" xfId="2196" hidden="1" xr:uid="{00000000-0005-0000-0000-000039090000}"/>
    <cellStyle name="Uwaga 3" xfId="2194" hidden="1" xr:uid="{00000000-0005-0000-0000-00003A090000}"/>
    <cellStyle name="Uwaga 3" xfId="2182" hidden="1" xr:uid="{00000000-0005-0000-0000-00003B090000}"/>
    <cellStyle name="Uwaga 3" xfId="2181" hidden="1" xr:uid="{00000000-0005-0000-0000-00003C090000}"/>
    <cellStyle name="Uwaga 3" xfId="2179" hidden="1" xr:uid="{00000000-0005-0000-0000-00003D090000}"/>
    <cellStyle name="Uwaga 3" xfId="2167" hidden="1" xr:uid="{00000000-0005-0000-0000-00003E090000}"/>
    <cellStyle name="Uwaga 3" xfId="2166" hidden="1" xr:uid="{00000000-0005-0000-0000-00003F090000}"/>
    <cellStyle name="Uwaga 3" xfId="2164" hidden="1" xr:uid="{00000000-0005-0000-0000-000040090000}"/>
    <cellStyle name="Uwaga 3" xfId="2152" hidden="1" xr:uid="{00000000-0005-0000-0000-000041090000}"/>
    <cellStyle name="Uwaga 3" xfId="2151" hidden="1" xr:uid="{00000000-0005-0000-0000-000042090000}"/>
    <cellStyle name="Uwaga 3" xfId="2149" hidden="1" xr:uid="{00000000-0005-0000-0000-000043090000}"/>
    <cellStyle name="Uwaga 3" xfId="2137" hidden="1" xr:uid="{00000000-0005-0000-0000-000044090000}"/>
    <cellStyle name="Uwaga 3" xfId="2136" hidden="1" xr:uid="{00000000-0005-0000-0000-000045090000}"/>
    <cellStyle name="Uwaga 3" xfId="2134" hidden="1" xr:uid="{00000000-0005-0000-0000-000046090000}"/>
    <cellStyle name="Uwaga 3" xfId="2122" hidden="1" xr:uid="{00000000-0005-0000-0000-000047090000}"/>
    <cellStyle name="Uwaga 3" xfId="2121" hidden="1" xr:uid="{00000000-0005-0000-0000-000048090000}"/>
    <cellStyle name="Uwaga 3" xfId="2119" hidden="1" xr:uid="{00000000-0005-0000-0000-000049090000}"/>
    <cellStyle name="Uwaga 3" xfId="2107" hidden="1" xr:uid="{00000000-0005-0000-0000-00004A090000}"/>
    <cellStyle name="Uwaga 3" xfId="2106" hidden="1" xr:uid="{00000000-0005-0000-0000-00004B090000}"/>
    <cellStyle name="Uwaga 3" xfId="2104" hidden="1" xr:uid="{00000000-0005-0000-0000-00004C090000}"/>
    <cellStyle name="Uwaga 3" xfId="2092" hidden="1" xr:uid="{00000000-0005-0000-0000-00004D090000}"/>
    <cellStyle name="Uwaga 3" xfId="2091" hidden="1" xr:uid="{00000000-0005-0000-0000-00004E090000}"/>
    <cellStyle name="Uwaga 3" xfId="2089" hidden="1" xr:uid="{00000000-0005-0000-0000-00004F090000}"/>
    <cellStyle name="Uwaga 3" xfId="2077" hidden="1" xr:uid="{00000000-0005-0000-0000-000050090000}"/>
    <cellStyle name="Uwaga 3" xfId="2076" hidden="1" xr:uid="{00000000-0005-0000-0000-000051090000}"/>
    <cellStyle name="Uwaga 3" xfId="2074" hidden="1" xr:uid="{00000000-0005-0000-0000-000052090000}"/>
    <cellStyle name="Uwaga 3" xfId="2062" hidden="1" xr:uid="{00000000-0005-0000-0000-000053090000}"/>
    <cellStyle name="Uwaga 3" xfId="2061" hidden="1" xr:uid="{00000000-0005-0000-0000-000054090000}"/>
    <cellStyle name="Uwaga 3" xfId="2059" hidden="1" xr:uid="{00000000-0005-0000-0000-000055090000}"/>
    <cellStyle name="Uwaga 3" xfId="2047" hidden="1" xr:uid="{00000000-0005-0000-0000-000056090000}"/>
    <cellStyle name="Uwaga 3" xfId="2046" hidden="1" xr:uid="{00000000-0005-0000-0000-000057090000}"/>
    <cellStyle name="Uwaga 3" xfId="2044" hidden="1" xr:uid="{00000000-0005-0000-0000-000058090000}"/>
    <cellStyle name="Uwaga 3" xfId="2032" hidden="1" xr:uid="{00000000-0005-0000-0000-000059090000}"/>
    <cellStyle name="Uwaga 3" xfId="2031" hidden="1" xr:uid="{00000000-0005-0000-0000-00005A090000}"/>
    <cellStyle name="Uwaga 3" xfId="2029" hidden="1" xr:uid="{00000000-0005-0000-0000-00005B090000}"/>
    <cellStyle name="Uwaga 3" xfId="2017" hidden="1" xr:uid="{00000000-0005-0000-0000-00005C090000}"/>
    <cellStyle name="Uwaga 3" xfId="2015" hidden="1" xr:uid="{00000000-0005-0000-0000-00005D090000}"/>
    <cellStyle name="Uwaga 3" xfId="2012" hidden="1" xr:uid="{00000000-0005-0000-0000-00005E090000}"/>
    <cellStyle name="Uwaga 3" xfId="2002" hidden="1" xr:uid="{00000000-0005-0000-0000-00005F090000}"/>
    <cellStyle name="Uwaga 3" xfId="2000" hidden="1" xr:uid="{00000000-0005-0000-0000-000060090000}"/>
    <cellStyle name="Uwaga 3" xfId="1997" hidden="1" xr:uid="{00000000-0005-0000-0000-000061090000}"/>
    <cellStyle name="Uwaga 3" xfId="1987" hidden="1" xr:uid="{00000000-0005-0000-0000-000062090000}"/>
    <cellStyle name="Uwaga 3" xfId="1985" hidden="1" xr:uid="{00000000-0005-0000-0000-000063090000}"/>
    <cellStyle name="Uwaga 3" xfId="1982" hidden="1" xr:uid="{00000000-0005-0000-0000-000064090000}"/>
    <cellStyle name="Uwaga 3" xfId="1972" hidden="1" xr:uid="{00000000-0005-0000-0000-000065090000}"/>
    <cellStyle name="Uwaga 3" xfId="1970" hidden="1" xr:uid="{00000000-0005-0000-0000-000066090000}"/>
    <cellStyle name="Uwaga 3" xfId="1967" hidden="1" xr:uid="{00000000-0005-0000-0000-000067090000}"/>
    <cellStyle name="Uwaga 3" xfId="1957" hidden="1" xr:uid="{00000000-0005-0000-0000-000068090000}"/>
    <cellStyle name="Uwaga 3" xfId="1955" hidden="1" xr:uid="{00000000-0005-0000-0000-000069090000}"/>
    <cellStyle name="Uwaga 3" xfId="1952" hidden="1" xr:uid="{00000000-0005-0000-0000-00006A090000}"/>
    <cellStyle name="Uwaga 3" xfId="1942" hidden="1" xr:uid="{00000000-0005-0000-0000-00006B090000}"/>
    <cellStyle name="Uwaga 3" xfId="1940" hidden="1" xr:uid="{00000000-0005-0000-0000-00006C090000}"/>
    <cellStyle name="Uwaga 3" xfId="1936" hidden="1" xr:uid="{00000000-0005-0000-0000-00006D090000}"/>
    <cellStyle name="Uwaga 3" xfId="1927" hidden="1" xr:uid="{00000000-0005-0000-0000-00006E090000}"/>
    <cellStyle name="Uwaga 3" xfId="1924" hidden="1" xr:uid="{00000000-0005-0000-0000-00006F090000}"/>
    <cellStyle name="Uwaga 3" xfId="1920" hidden="1" xr:uid="{00000000-0005-0000-0000-000070090000}"/>
    <cellStyle name="Uwaga 3" xfId="1912" hidden="1" xr:uid="{00000000-0005-0000-0000-000071090000}"/>
    <cellStyle name="Uwaga 3" xfId="1910" hidden="1" xr:uid="{00000000-0005-0000-0000-000072090000}"/>
    <cellStyle name="Uwaga 3" xfId="1906" hidden="1" xr:uid="{00000000-0005-0000-0000-000073090000}"/>
    <cellStyle name="Uwaga 3" xfId="1897" hidden="1" xr:uid="{00000000-0005-0000-0000-000074090000}"/>
    <cellStyle name="Uwaga 3" xfId="1895" hidden="1" xr:uid="{00000000-0005-0000-0000-000075090000}"/>
    <cellStyle name="Uwaga 3" xfId="1892" hidden="1" xr:uid="{00000000-0005-0000-0000-000076090000}"/>
    <cellStyle name="Uwaga 3" xfId="1882" hidden="1" xr:uid="{00000000-0005-0000-0000-000077090000}"/>
    <cellStyle name="Uwaga 3" xfId="1880" hidden="1" xr:uid="{00000000-0005-0000-0000-000078090000}"/>
    <cellStyle name="Uwaga 3" xfId="1875" hidden="1" xr:uid="{00000000-0005-0000-0000-000079090000}"/>
    <cellStyle name="Uwaga 3" xfId="1867" hidden="1" xr:uid="{00000000-0005-0000-0000-00007A090000}"/>
    <cellStyle name="Uwaga 3" xfId="1865" hidden="1" xr:uid="{00000000-0005-0000-0000-00007B090000}"/>
    <cellStyle name="Uwaga 3" xfId="1860" hidden="1" xr:uid="{00000000-0005-0000-0000-00007C090000}"/>
    <cellStyle name="Uwaga 3" xfId="1852" hidden="1" xr:uid="{00000000-0005-0000-0000-00007D090000}"/>
    <cellStyle name="Uwaga 3" xfId="1850" hidden="1" xr:uid="{00000000-0005-0000-0000-00007E090000}"/>
    <cellStyle name="Uwaga 3" xfId="1845" hidden="1" xr:uid="{00000000-0005-0000-0000-00007F090000}"/>
    <cellStyle name="Uwaga 3" xfId="1837" hidden="1" xr:uid="{00000000-0005-0000-0000-000080090000}"/>
    <cellStyle name="Uwaga 3" xfId="1835" hidden="1" xr:uid="{00000000-0005-0000-0000-000081090000}"/>
    <cellStyle name="Uwaga 3" xfId="1831" hidden="1" xr:uid="{00000000-0005-0000-0000-000082090000}"/>
    <cellStyle name="Uwaga 3" xfId="1822" hidden="1" xr:uid="{00000000-0005-0000-0000-000083090000}"/>
    <cellStyle name="Uwaga 3" xfId="1819" hidden="1" xr:uid="{00000000-0005-0000-0000-000084090000}"/>
    <cellStyle name="Uwaga 3" xfId="1814" hidden="1" xr:uid="{00000000-0005-0000-0000-000085090000}"/>
    <cellStyle name="Uwaga 3" xfId="1807" hidden="1" xr:uid="{00000000-0005-0000-0000-000086090000}"/>
    <cellStyle name="Uwaga 3" xfId="1803" hidden="1" xr:uid="{00000000-0005-0000-0000-000087090000}"/>
    <cellStyle name="Uwaga 3" xfId="1798" hidden="1" xr:uid="{00000000-0005-0000-0000-000088090000}"/>
    <cellStyle name="Uwaga 3" xfId="1792" hidden="1" xr:uid="{00000000-0005-0000-0000-000089090000}"/>
    <cellStyle name="Uwaga 3" xfId="1788" hidden="1" xr:uid="{00000000-0005-0000-0000-00008A090000}"/>
    <cellStyle name="Uwaga 3" xfId="1783" hidden="1" xr:uid="{00000000-0005-0000-0000-00008B090000}"/>
    <cellStyle name="Uwaga 3" xfId="1777" hidden="1" xr:uid="{00000000-0005-0000-0000-00008C090000}"/>
    <cellStyle name="Uwaga 3" xfId="1774" hidden="1" xr:uid="{00000000-0005-0000-0000-00008D090000}"/>
    <cellStyle name="Uwaga 3" xfId="1770" hidden="1" xr:uid="{00000000-0005-0000-0000-00008E090000}"/>
    <cellStyle name="Uwaga 3" xfId="1761" hidden="1" xr:uid="{00000000-0005-0000-0000-00008F090000}"/>
    <cellStyle name="Uwaga 3" xfId="1756" hidden="1" xr:uid="{00000000-0005-0000-0000-000090090000}"/>
    <cellStyle name="Uwaga 3" xfId="1751" hidden="1" xr:uid="{00000000-0005-0000-0000-000091090000}"/>
    <cellStyle name="Uwaga 3" xfId="1746" hidden="1" xr:uid="{00000000-0005-0000-0000-000092090000}"/>
    <cellStyle name="Uwaga 3" xfId="1741" hidden="1" xr:uid="{00000000-0005-0000-0000-000093090000}"/>
    <cellStyle name="Uwaga 3" xfId="1736" hidden="1" xr:uid="{00000000-0005-0000-0000-000094090000}"/>
    <cellStyle name="Uwaga 3" xfId="1731" hidden="1" xr:uid="{00000000-0005-0000-0000-000095090000}"/>
    <cellStyle name="Uwaga 3" xfId="1726" hidden="1" xr:uid="{00000000-0005-0000-0000-000096090000}"/>
    <cellStyle name="Uwaga 3" xfId="1721" hidden="1" xr:uid="{00000000-0005-0000-0000-000097090000}"/>
    <cellStyle name="Uwaga 3" xfId="1717" hidden="1" xr:uid="{00000000-0005-0000-0000-000098090000}"/>
    <cellStyle name="Uwaga 3" xfId="1712" hidden="1" xr:uid="{00000000-0005-0000-0000-000099090000}"/>
    <cellStyle name="Uwaga 3" xfId="1707" hidden="1" xr:uid="{00000000-0005-0000-0000-00009A090000}"/>
    <cellStyle name="Uwaga 3" xfId="1702" hidden="1" xr:uid="{00000000-0005-0000-0000-00009B090000}"/>
    <cellStyle name="Uwaga 3" xfId="1698" hidden="1" xr:uid="{00000000-0005-0000-0000-00009C090000}"/>
    <cellStyle name="Uwaga 3" xfId="1694" hidden="1" xr:uid="{00000000-0005-0000-0000-00009D090000}"/>
    <cellStyle name="Uwaga 3" xfId="1687" hidden="1" xr:uid="{00000000-0005-0000-0000-00009E090000}"/>
    <cellStyle name="Uwaga 3" xfId="1683" hidden="1" xr:uid="{00000000-0005-0000-0000-00009F090000}"/>
    <cellStyle name="Uwaga 3" xfId="1678" hidden="1" xr:uid="{00000000-0005-0000-0000-0000A0090000}"/>
    <cellStyle name="Uwaga 3" xfId="1672" hidden="1" xr:uid="{00000000-0005-0000-0000-0000A1090000}"/>
    <cellStyle name="Uwaga 3" xfId="1668" hidden="1" xr:uid="{00000000-0005-0000-0000-0000A2090000}"/>
    <cellStyle name="Uwaga 3" xfId="1663" hidden="1" xr:uid="{00000000-0005-0000-0000-0000A3090000}"/>
    <cellStyle name="Uwaga 3" xfId="1657" hidden="1" xr:uid="{00000000-0005-0000-0000-0000A4090000}"/>
    <cellStyle name="Uwaga 3" xfId="1653" hidden="1" xr:uid="{00000000-0005-0000-0000-0000A5090000}"/>
    <cellStyle name="Uwaga 3" xfId="1649" hidden="1" xr:uid="{00000000-0005-0000-0000-0000A6090000}"/>
    <cellStyle name="Uwaga 3" xfId="1642" hidden="1" xr:uid="{00000000-0005-0000-0000-0000A7090000}"/>
    <cellStyle name="Uwaga 3" xfId="1638" hidden="1" xr:uid="{00000000-0005-0000-0000-0000A8090000}"/>
    <cellStyle name="Uwaga 3" xfId="1634" hidden="1" xr:uid="{00000000-0005-0000-0000-0000A9090000}"/>
    <cellStyle name="Uwaga 3" xfId="572" hidden="1" xr:uid="{00000000-0005-0000-0000-0000AA090000}"/>
    <cellStyle name="Uwaga 3" xfId="571" hidden="1" xr:uid="{00000000-0005-0000-0000-0000AB090000}"/>
    <cellStyle name="Uwaga 3" xfId="570" hidden="1" xr:uid="{00000000-0005-0000-0000-0000AC090000}"/>
    <cellStyle name="Uwaga 3" xfId="563" hidden="1" xr:uid="{00000000-0005-0000-0000-0000AD090000}"/>
    <cellStyle name="Uwaga 3" xfId="562" hidden="1" xr:uid="{00000000-0005-0000-0000-0000AE090000}"/>
    <cellStyle name="Uwaga 3" xfId="561" hidden="1" xr:uid="{00000000-0005-0000-0000-0000AF090000}"/>
    <cellStyle name="Uwaga 3" xfId="554" hidden="1" xr:uid="{00000000-0005-0000-0000-0000B0090000}"/>
    <cellStyle name="Uwaga 3" xfId="553" hidden="1" xr:uid="{00000000-0005-0000-0000-0000B1090000}"/>
    <cellStyle name="Uwaga 3" xfId="552" hidden="1" xr:uid="{00000000-0005-0000-0000-0000B2090000}"/>
    <cellStyle name="Uwaga 3" xfId="545" hidden="1" xr:uid="{00000000-0005-0000-0000-0000B3090000}"/>
    <cellStyle name="Uwaga 3" xfId="544" hidden="1" xr:uid="{00000000-0005-0000-0000-0000B4090000}"/>
    <cellStyle name="Uwaga 3" xfId="543" hidden="1" xr:uid="{00000000-0005-0000-0000-0000B5090000}"/>
    <cellStyle name="Uwaga 3" xfId="536" hidden="1" xr:uid="{00000000-0005-0000-0000-0000B6090000}"/>
    <cellStyle name="Uwaga 3" xfId="535" hidden="1" xr:uid="{00000000-0005-0000-0000-0000B7090000}"/>
    <cellStyle name="Uwaga 3" xfId="534" hidden="1" xr:uid="{00000000-0005-0000-0000-0000B8090000}"/>
    <cellStyle name="Uwaga 3" xfId="527" hidden="1" xr:uid="{00000000-0005-0000-0000-0000B9090000}"/>
    <cellStyle name="Uwaga 3" xfId="526" hidden="1" xr:uid="{00000000-0005-0000-0000-0000BA090000}"/>
    <cellStyle name="Uwaga 3" xfId="524" hidden="1" xr:uid="{00000000-0005-0000-0000-0000BB090000}"/>
    <cellStyle name="Uwaga 3" xfId="518" hidden="1" xr:uid="{00000000-0005-0000-0000-0000BC090000}"/>
    <cellStyle name="Uwaga 3" xfId="517" hidden="1" xr:uid="{00000000-0005-0000-0000-0000BD090000}"/>
    <cellStyle name="Uwaga 3" xfId="515" hidden="1" xr:uid="{00000000-0005-0000-0000-0000BE090000}"/>
    <cellStyle name="Uwaga 3" xfId="509" hidden="1" xr:uid="{00000000-0005-0000-0000-0000BF090000}"/>
    <cellStyle name="Uwaga 3" xfId="508" hidden="1" xr:uid="{00000000-0005-0000-0000-0000C0090000}"/>
    <cellStyle name="Uwaga 3" xfId="506" hidden="1" xr:uid="{00000000-0005-0000-0000-0000C1090000}"/>
    <cellStyle name="Uwaga 3" xfId="500" hidden="1" xr:uid="{00000000-0005-0000-0000-0000C2090000}"/>
    <cellStyle name="Uwaga 3" xfId="499" hidden="1" xr:uid="{00000000-0005-0000-0000-0000C3090000}"/>
    <cellStyle name="Uwaga 3" xfId="497" hidden="1" xr:uid="{00000000-0005-0000-0000-0000C4090000}"/>
    <cellStyle name="Uwaga 3" xfId="491" hidden="1" xr:uid="{00000000-0005-0000-0000-0000C5090000}"/>
    <cellStyle name="Uwaga 3" xfId="490" hidden="1" xr:uid="{00000000-0005-0000-0000-0000C6090000}"/>
    <cellStyle name="Uwaga 3" xfId="488" hidden="1" xr:uid="{00000000-0005-0000-0000-0000C7090000}"/>
    <cellStyle name="Uwaga 3" xfId="482" hidden="1" xr:uid="{00000000-0005-0000-0000-0000C8090000}"/>
    <cellStyle name="Uwaga 3" xfId="481" hidden="1" xr:uid="{00000000-0005-0000-0000-0000C9090000}"/>
    <cellStyle name="Uwaga 3" xfId="479" hidden="1" xr:uid="{00000000-0005-0000-0000-0000CA090000}"/>
    <cellStyle name="Uwaga 3" xfId="473" hidden="1" xr:uid="{00000000-0005-0000-0000-0000CB090000}"/>
    <cellStyle name="Uwaga 3" xfId="472" hidden="1" xr:uid="{00000000-0005-0000-0000-0000CC090000}"/>
    <cellStyle name="Uwaga 3" xfId="470" hidden="1" xr:uid="{00000000-0005-0000-0000-0000CD090000}"/>
    <cellStyle name="Uwaga 3" xfId="464" hidden="1" xr:uid="{00000000-0005-0000-0000-0000CE090000}"/>
    <cellStyle name="Uwaga 3" xfId="463" hidden="1" xr:uid="{00000000-0005-0000-0000-0000CF090000}"/>
    <cellStyle name="Uwaga 3" xfId="461" hidden="1" xr:uid="{00000000-0005-0000-0000-0000D0090000}"/>
    <cellStyle name="Uwaga 3" xfId="455" hidden="1" xr:uid="{00000000-0005-0000-0000-0000D1090000}"/>
    <cellStyle name="Uwaga 3" xfId="454" hidden="1" xr:uid="{00000000-0005-0000-0000-0000D2090000}"/>
    <cellStyle name="Uwaga 3" xfId="452" hidden="1" xr:uid="{00000000-0005-0000-0000-0000D3090000}"/>
    <cellStyle name="Uwaga 3" xfId="446" hidden="1" xr:uid="{00000000-0005-0000-0000-0000D4090000}"/>
    <cellStyle name="Uwaga 3" xfId="445" hidden="1" xr:uid="{00000000-0005-0000-0000-0000D5090000}"/>
    <cellStyle name="Uwaga 3" xfId="443" hidden="1" xr:uid="{00000000-0005-0000-0000-0000D6090000}"/>
    <cellStyle name="Uwaga 3" xfId="437" hidden="1" xr:uid="{00000000-0005-0000-0000-0000D7090000}"/>
    <cellStyle name="Uwaga 3" xfId="436" hidden="1" xr:uid="{00000000-0005-0000-0000-0000D8090000}"/>
    <cellStyle name="Uwaga 3" xfId="434" hidden="1" xr:uid="{00000000-0005-0000-0000-0000D9090000}"/>
    <cellStyle name="Uwaga 3" xfId="428" hidden="1" xr:uid="{00000000-0005-0000-0000-0000DA090000}"/>
    <cellStyle name="Uwaga 3" xfId="427" hidden="1" xr:uid="{00000000-0005-0000-0000-0000DB090000}"/>
    <cellStyle name="Uwaga 3" xfId="425" hidden="1" xr:uid="{00000000-0005-0000-0000-0000DC090000}"/>
    <cellStyle name="Uwaga 3" xfId="419" hidden="1" xr:uid="{00000000-0005-0000-0000-0000DD090000}"/>
    <cellStyle name="Uwaga 3" xfId="418" hidden="1" xr:uid="{00000000-0005-0000-0000-0000DE090000}"/>
    <cellStyle name="Uwaga 3" xfId="415" hidden="1" xr:uid="{00000000-0005-0000-0000-0000DF090000}"/>
    <cellStyle name="Uwaga 3" xfId="410" hidden="1" xr:uid="{00000000-0005-0000-0000-0000E0090000}"/>
    <cellStyle name="Uwaga 3" xfId="408" hidden="1" xr:uid="{00000000-0005-0000-0000-0000E1090000}"/>
    <cellStyle name="Uwaga 3" xfId="405" hidden="1" xr:uid="{00000000-0005-0000-0000-0000E2090000}"/>
    <cellStyle name="Uwaga 3" xfId="401" hidden="1" xr:uid="{00000000-0005-0000-0000-0000E3090000}"/>
    <cellStyle name="Uwaga 3" xfId="400" hidden="1" xr:uid="{00000000-0005-0000-0000-0000E4090000}"/>
    <cellStyle name="Uwaga 3" xfId="397" hidden="1" xr:uid="{00000000-0005-0000-0000-0000E5090000}"/>
    <cellStyle name="Uwaga 3" xfId="392" hidden="1" xr:uid="{00000000-0005-0000-0000-0000E6090000}"/>
    <cellStyle name="Uwaga 3" xfId="391" hidden="1" xr:uid="{00000000-0005-0000-0000-0000E7090000}"/>
    <cellStyle name="Uwaga 3" xfId="389" hidden="1" xr:uid="{00000000-0005-0000-0000-0000E8090000}"/>
    <cellStyle name="Uwaga 3" xfId="383" hidden="1" xr:uid="{00000000-0005-0000-0000-0000E9090000}"/>
    <cellStyle name="Uwaga 3" xfId="382" hidden="1" xr:uid="{00000000-0005-0000-0000-0000EA090000}"/>
    <cellStyle name="Uwaga 3" xfId="380" hidden="1" xr:uid="{00000000-0005-0000-0000-0000EB090000}"/>
    <cellStyle name="Uwaga 3" xfId="374" hidden="1" xr:uid="{00000000-0005-0000-0000-0000EC090000}"/>
    <cellStyle name="Uwaga 3" xfId="373" hidden="1" xr:uid="{00000000-0005-0000-0000-0000ED090000}"/>
    <cellStyle name="Uwaga 3" xfId="371" hidden="1" xr:uid="{00000000-0005-0000-0000-0000EE090000}"/>
    <cellStyle name="Uwaga 3" xfId="365" hidden="1" xr:uid="{00000000-0005-0000-0000-0000EF090000}"/>
    <cellStyle name="Uwaga 3" xfId="364" hidden="1" xr:uid="{00000000-0005-0000-0000-0000F0090000}"/>
    <cellStyle name="Uwaga 3" xfId="362" hidden="1" xr:uid="{00000000-0005-0000-0000-0000F1090000}"/>
    <cellStyle name="Uwaga 3" xfId="356" hidden="1" xr:uid="{00000000-0005-0000-0000-0000F2090000}"/>
    <cellStyle name="Uwaga 3" xfId="355" hidden="1" xr:uid="{00000000-0005-0000-0000-0000F3090000}"/>
    <cellStyle name="Uwaga 3" xfId="353" hidden="1" xr:uid="{00000000-0005-0000-0000-0000F4090000}"/>
    <cellStyle name="Uwaga 3" xfId="347" hidden="1" xr:uid="{00000000-0005-0000-0000-0000F5090000}"/>
    <cellStyle name="Uwaga 3" xfId="346" hidden="1" xr:uid="{00000000-0005-0000-0000-0000F6090000}"/>
    <cellStyle name="Uwaga 3" xfId="343" hidden="1" xr:uid="{00000000-0005-0000-0000-0000F7090000}"/>
    <cellStyle name="Uwaga 3" xfId="338" hidden="1" xr:uid="{00000000-0005-0000-0000-0000F8090000}"/>
    <cellStyle name="Uwaga 3" xfId="336" hidden="1" xr:uid="{00000000-0005-0000-0000-0000F9090000}"/>
    <cellStyle name="Uwaga 3" xfId="333" hidden="1" xr:uid="{00000000-0005-0000-0000-0000FA090000}"/>
    <cellStyle name="Uwaga 3" xfId="329" hidden="1" xr:uid="{00000000-0005-0000-0000-0000FB090000}"/>
    <cellStyle name="Uwaga 3" xfId="327" hidden="1" xr:uid="{00000000-0005-0000-0000-0000FC090000}"/>
    <cellStyle name="Uwaga 3" xfId="324" hidden="1" xr:uid="{00000000-0005-0000-0000-0000FD090000}"/>
    <cellStyle name="Uwaga 3" xfId="320" hidden="1" xr:uid="{00000000-0005-0000-0000-0000FE090000}"/>
    <cellStyle name="Uwaga 3" xfId="319" hidden="1" xr:uid="{00000000-0005-0000-0000-0000FF090000}"/>
    <cellStyle name="Uwaga 3" xfId="317" hidden="1" xr:uid="{00000000-0005-0000-0000-0000000A0000}"/>
    <cellStyle name="Uwaga 3" xfId="311" hidden="1" xr:uid="{00000000-0005-0000-0000-0000010A0000}"/>
    <cellStyle name="Uwaga 3" xfId="309" hidden="1" xr:uid="{00000000-0005-0000-0000-0000020A0000}"/>
    <cellStyle name="Uwaga 3" xfId="306" hidden="1" xr:uid="{00000000-0005-0000-0000-0000030A0000}"/>
    <cellStyle name="Uwaga 3" xfId="302" hidden="1" xr:uid="{00000000-0005-0000-0000-0000040A0000}"/>
    <cellStyle name="Uwaga 3" xfId="300" hidden="1" xr:uid="{00000000-0005-0000-0000-0000050A0000}"/>
    <cellStyle name="Uwaga 3" xfId="297" hidden="1" xr:uid="{00000000-0005-0000-0000-0000060A0000}"/>
    <cellStyle name="Uwaga 3" xfId="293" hidden="1" xr:uid="{00000000-0005-0000-0000-0000070A0000}"/>
    <cellStyle name="Uwaga 3" xfId="291" hidden="1" xr:uid="{00000000-0005-0000-0000-0000080A0000}"/>
    <cellStyle name="Uwaga 3" xfId="288" hidden="1" xr:uid="{00000000-0005-0000-0000-0000090A0000}"/>
    <cellStyle name="Uwaga 3" xfId="284" hidden="1" xr:uid="{00000000-0005-0000-0000-00000A0A0000}"/>
    <cellStyle name="Uwaga 3" xfId="282" hidden="1" xr:uid="{00000000-0005-0000-0000-00000B0A0000}"/>
    <cellStyle name="Uwaga 3" xfId="280" hidden="1" xr:uid="{00000000-0005-0000-0000-00000C0A0000}"/>
    <cellStyle name="Uwaga 3" xfId="275" hidden="1" xr:uid="{00000000-0005-0000-0000-00000D0A0000}"/>
    <cellStyle name="Uwaga 3" xfId="273" hidden="1" xr:uid="{00000000-0005-0000-0000-00000E0A0000}"/>
    <cellStyle name="Uwaga 3" xfId="271" hidden="1" xr:uid="{00000000-0005-0000-0000-00000F0A0000}"/>
    <cellStyle name="Uwaga 3" xfId="266" hidden="1" xr:uid="{00000000-0005-0000-0000-0000100A0000}"/>
    <cellStyle name="Uwaga 3" xfId="264" hidden="1" xr:uid="{00000000-0005-0000-0000-0000110A0000}"/>
    <cellStyle name="Uwaga 3" xfId="261" hidden="1" xr:uid="{00000000-0005-0000-0000-0000120A0000}"/>
    <cellStyle name="Uwaga 3" xfId="257" hidden="1" xr:uid="{00000000-0005-0000-0000-0000130A0000}"/>
    <cellStyle name="Uwaga 3" xfId="255" hidden="1" xr:uid="{00000000-0005-0000-0000-0000140A0000}"/>
    <cellStyle name="Uwaga 3" xfId="253" hidden="1" xr:uid="{00000000-0005-0000-0000-0000150A0000}"/>
    <cellStyle name="Uwaga 3" xfId="248" hidden="1" xr:uid="{00000000-0005-0000-0000-0000160A0000}"/>
    <cellStyle name="Uwaga 3" xfId="246" hidden="1" xr:uid="{00000000-0005-0000-0000-0000170A0000}"/>
    <cellStyle name="Uwaga 3" xfId="244" hidden="1" xr:uid="{00000000-0005-0000-0000-0000180A0000}"/>
    <cellStyle name="Uwaga 3" xfId="238" hidden="1" xr:uid="{00000000-0005-0000-0000-0000190A0000}"/>
    <cellStyle name="Uwaga 3" xfId="235" hidden="1" xr:uid="{00000000-0005-0000-0000-00001A0A0000}"/>
    <cellStyle name="Uwaga 3" xfId="232" hidden="1" xr:uid="{00000000-0005-0000-0000-00001B0A0000}"/>
    <cellStyle name="Uwaga 3" xfId="229" hidden="1" xr:uid="{00000000-0005-0000-0000-00001C0A0000}"/>
    <cellStyle name="Uwaga 3" xfId="226" hidden="1" xr:uid="{00000000-0005-0000-0000-00001D0A0000}"/>
    <cellStyle name="Uwaga 3" xfId="223" hidden="1" xr:uid="{00000000-0005-0000-0000-00001E0A0000}"/>
    <cellStyle name="Uwaga 3" xfId="220" hidden="1" xr:uid="{00000000-0005-0000-0000-00001F0A0000}"/>
    <cellStyle name="Uwaga 3" xfId="217" hidden="1" xr:uid="{00000000-0005-0000-0000-0000200A0000}"/>
    <cellStyle name="Uwaga 3" xfId="214" hidden="1" xr:uid="{00000000-0005-0000-0000-0000210A0000}"/>
    <cellStyle name="Uwaga 3" xfId="212" hidden="1" xr:uid="{00000000-0005-0000-0000-0000220A0000}"/>
    <cellStyle name="Uwaga 3" xfId="210" hidden="1" xr:uid="{00000000-0005-0000-0000-0000230A0000}"/>
    <cellStyle name="Uwaga 3" xfId="207" hidden="1" xr:uid="{00000000-0005-0000-0000-0000240A0000}"/>
    <cellStyle name="Uwaga 3" xfId="203" hidden="1" xr:uid="{00000000-0005-0000-0000-0000250A0000}"/>
    <cellStyle name="Uwaga 3" xfId="200" hidden="1" xr:uid="{00000000-0005-0000-0000-0000260A0000}"/>
    <cellStyle name="Uwaga 3" xfId="197" hidden="1" xr:uid="{00000000-0005-0000-0000-0000270A0000}"/>
    <cellStyle name="Uwaga 3" xfId="193" hidden="1" xr:uid="{00000000-0005-0000-0000-0000280A0000}"/>
    <cellStyle name="Uwaga 3" xfId="190" hidden="1" xr:uid="{00000000-0005-0000-0000-0000290A0000}"/>
    <cellStyle name="Uwaga 3" xfId="187" hidden="1" xr:uid="{00000000-0005-0000-0000-00002A0A0000}"/>
    <cellStyle name="Uwaga 3" xfId="185" hidden="1" xr:uid="{00000000-0005-0000-0000-00002B0A0000}"/>
    <cellStyle name="Uwaga 3" xfId="182" hidden="1" xr:uid="{00000000-0005-0000-0000-00002C0A0000}"/>
    <cellStyle name="Uwaga 3" xfId="179" hidden="1" xr:uid="{00000000-0005-0000-0000-00002D0A0000}"/>
    <cellStyle name="Uwaga 3" xfId="176" hidden="1" xr:uid="{00000000-0005-0000-0000-00002E0A0000}"/>
    <cellStyle name="Uwaga 3" xfId="174" hidden="1" xr:uid="{00000000-0005-0000-0000-00002F0A0000}"/>
    <cellStyle name="Uwaga 3" xfId="172" hidden="1" xr:uid="{00000000-0005-0000-0000-0000300A0000}"/>
    <cellStyle name="Uwaga 3" xfId="167" hidden="1" xr:uid="{00000000-0005-0000-0000-0000310A0000}"/>
    <cellStyle name="Uwaga 3" xfId="164" hidden="1" xr:uid="{00000000-0005-0000-0000-0000320A0000}"/>
    <cellStyle name="Uwaga 3" xfId="161" hidden="1" xr:uid="{00000000-0005-0000-0000-0000330A0000}"/>
    <cellStyle name="Uwaga 3" xfId="157" hidden="1" xr:uid="{00000000-0005-0000-0000-0000340A0000}"/>
    <cellStyle name="Uwaga 3" xfId="154" hidden="1" xr:uid="{00000000-0005-0000-0000-0000350A0000}"/>
    <cellStyle name="Uwaga 3" xfId="151" hidden="1" xr:uid="{00000000-0005-0000-0000-0000360A0000}"/>
    <cellStyle name="Uwaga 3" xfId="148" hidden="1" xr:uid="{00000000-0005-0000-0000-0000370A0000}"/>
    <cellStyle name="Uwaga 3" xfId="145" hidden="1" xr:uid="{00000000-0005-0000-0000-0000380A0000}"/>
    <cellStyle name="Uwaga 3" xfId="142" hidden="1" xr:uid="{00000000-0005-0000-0000-0000390A0000}"/>
    <cellStyle name="Uwaga 3" xfId="140" hidden="1" xr:uid="{00000000-0005-0000-0000-00003A0A0000}"/>
    <cellStyle name="Uwaga 3" xfId="138" hidden="1" xr:uid="{00000000-0005-0000-0000-00003B0A0000}"/>
    <cellStyle name="Uwaga 3" xfId="135" hidden="1" xr:uid="{00000000-0005-0000-0000-00003C0A0000}"/>
    <cellStyle name="Uwaga 3" xfId="130" hidden="1" xr:uid="{00000000-0005-0000-0000-00003D0A0000}"/>
    <cellStyle name="Uwaga 3" xfId="127" hidden="1" xr:uid="{00000000-0005-0000-0000-00003E0A0000}"/>
    <cellStyle name="Uwaga 3" xfId="124" hidden="1" xr:uid="{00000000-0005-0000-0000-00003F0A0000}"/>
    <cellStyle name="Uwaga 3" xfId="120" hidden="1" xr:uid="{00000000-0005-0000-0000-0000400A0000}"/>
    <cellStyle name="Uwaga 3" xfId="117" hidden="1" xr:uid="{00000000-0005-0000-0000-0000410A0000}"/>
    <cellStyle name="Uwaga 3" xfId="115" hidden="1" xr:uid="{00000000-0005-0000-0000-0000420A0000}"/>
    <cellStyle name="Uwaga 3" xfId="112" hidden="1" xr:uid="{00000000-0005-0000-0000-0000430A0000}"/>
    <cellStyle name="Uwaga 3" xfId="109" hidden="1" xr:uid="{00000000-0005-0000-0000-0000440A0000}"/>
    <cellStyle name="Uwaga 3" xfId="106" hidden="1" xr:uid="{00000000-0005-0000-0000-0000450A0000}"/>
    <cellStyle name="Uwaga 3" xfId="104" hidden="1" xr:uid="{00000000-0005-0000-0000-0000460A0000}"/>
    <cellStyle name="Uwaga 3" xfId="101" hidden="1" xr:uid="{00000000-0005-0000-0000-0000470A0000}"/>
    <cellStyle name="Uwaga 3" xfId="98" hidden="1" xr:uid="{00000000-0005-0000-0000-0000480A0000}"/>
    <cellStyle name="Uwaga 3" xfId="95" hidden="1" xr:uid="{00000000-0005-0000-0000-0000490A0000}"/>
    <cellStyle name="Uwaga 3" xfId="93" hidden="1" xr:uid="{00000000-0005-0000-0000-00004A0A0000}"/>
    <cellStyle name="Uwaga 3" xfId="91" hidden="1" xr:uid="{00000000-0005-0000-0000-00004B0A0000}"/>
    <cellStyle name="Uwaga 3" xfId="86" hidden="1" xr:uid="{00000000-0005-0000-0000-00004C0A0000}"/>
    <cellStyle name="Uwaga 3" xfId="84" hidden="1" xr:uid="{00000000-0005-0000-0000-00004D0A0000}"/>
    <cellStyle name="Uwaga 3" xfId="81" hidden="1" xr:uid="{00000000-0005-0000-0000-00004E0A0000}"/>
    <cellStyle name="Uwaga 3" xfId="77" hidden="1" xr:uid="{00000000-0005-0000-0000-00004F0A0000}"/>
    <cellStyle name="Uwaga 3" xfId="75" hidden="1" xr:uid="{00000000-0005-0000-0000-0000500A0000}"/>
    <cellStyle name="Uwaga 3" xfId="72" hidden="1" xr:uid="{00000000-0005-0000-0000-0000510A0000}"/>
    <cellStyle name="Uwaga 3" xfId="68" hidden="1" xr:uid="{00000000-0005-0000-0000-0000520A0000}"/>
    <cellStyle name="Uwaga 3" xfId="66" hidden="1" xr:uid="{00000000-0005-0000-0000-0000530A0000}"/>
    <cellStyle name="Uwaga 3" xfId="64" hidden="1" xr:uid="{00000000-0005-0000-0000-0000540A0000}"/>
    <cellStyle name="Uwaga 3" xfId="59" hidden="1" xr:uid="{00000000-0005-0000-0000-0000550A0000}"/>
    <cellStyle name="Uwaga 3" xfId="57" hidden="1" xr:uid="{00000000-0005-0000-0000-0000560A0000}"/>
    <cellStyle name="Uwaga 3" xfId="55" hidden="1" xr:uid="{00000000-0005-0000-0000-0000570A0000}"/>
    <cellStyle name="Uwaga 3" xfId="2588" hidden="1" xr:uid="{00000000-0005-0000-0000-0000580A0000}"/>
    <cellStyle name="Uwaga 3" xfId="2589" hidden="1" xr:uid="{00000000-0005-0000-0000-0000590A0000}"/>
    <cellStyle name="Uwaga 3" xfId="2591" hidden="1" xr:uid="{00000000-0005-0000-0000-00005A0A0000}"/>
    <cellStyle name="Uwaga 3" xfId="2603" hidden="1" xr:uid="{00000000-0005-0000-0000-00005B0A0000}"/>
    <cellStyle name="Uwaga 3" xfId="2604" hidden="1" xr:uid="{00000000-0005-0000-0000-00005C0A0000}"/>
    <cellStyle name="Uwaga 3" xfId="2609" hidden="1" xr:uid="{00000000-0005-0000-0000-00005D0A0000}"/>
    <cellStyle name="Uwaga 3" xfId="2618" hidden="1" xr:uid="{00000000-0005-0000-0000-00005E0A0000}"/>
    <cellStyle name="Uwaga 3" xfId="2619" hidden="1" xr:uid="{00000000-0005-0000-0000-00005F0A0000}"/>
    <cellStyle name="Uwaga 3" xfId="2624" hidden="1" xr:uid="{00000000-0005-0000-0000-0000600A0000}"/>
    <cellStyle name="Uwaga 3" xfId="2633" hidden="1" xr:uid="{00000000-0005-0000-0000-0000610A0000}"/>
    <cellStyle name="Uwaga 3" xfId="2634" hidden="1" xr:uid="{00000000-0005-0000-0000-0000620A0000}"/>
    <cellStyle name="Uwaga 3" xfId="2635" hidden="1" xr:uid="{00000000-0005-0000-0000-0000630A0000}"/>
    <cellStyle name="Uwaga 3" xfId="2648" hidden="1" xr:uid="{00000000-0005-0000-0000-0000640A0000}"/>
    <cellStyle name="Uwaga 3" xfId="2653" hidden="1" xr:uid="{00000000-0005-0000-0000-0000650A0000}"/>
    <cellStyle name="Uwaga 3" xfId="2658" hidden="1" xr:uid="{00000000-0005-0000-0000-0000660A0000}"/>
    <cellStyle name="Uwaga 3" xfId="2668" hidden="1" xr:uid="{00000000-0005-0000-0000-0000670A0000}"/>
    <cellStyle name="Uwaga 3" xfId="2673" hidden="1" xr:uid="{00000000-0005-0000-0000-0000680A0000}"/>
    <cellStyle name="Uwaga 3" xfId="2677" hidden="1" xr:uid="{00000000-0005-0000-0000-0000690A0000}"/>
    <cellStyle name="Uwaga 3" xfId="2684" hidden="1" xr:uid="{00000000-0005-0000-0000-00006A0A0000}"/>
    <cellStyle name="Uwaga 3" xfId="2689" hidden="1" xr:uid="{00000000-0005-0000-0000-00006B0A0000}"/>
    <cellStyle name="Uwaga 3" xfId="2692" hidden="1" xr:uid="{00000000-0005-0000-0000-00006C0A0000}"/>
    <cellStyle name="Uwaga 3" xfId="2698" hidden="1" xr:uid="{00000000-0005-0000-0000-00006D0A0000}"/>
    <cellStyle name="Uwaga 3" xfId="2703" hidden="1" xr:uid="{00000000-0005-0000-0000-00006E0A0000}"/>
    <cellStyle name="Uwaga 3" xfId="2707" hidden="1" xr:uid="{00000000-0005-0000-0000-00006F0A0000}"/>
    <cellStyle name="Uwaga 3" xfId="2708" hidden="1" xr:uid="{00000000-0005-0000-0000-0000700A0000}"/>
    <cellStyle name="Uwaga 3" xfId="2709" hidden="1" xr:uid="{00000000-0005-0000-0000-0000710A0000}"/>
    <cellStyle name="Uwaga 3" xfId="2713" hidden="1" xr:uid="{00000000-0005-0000-0000-0000720A0000}"/>
    <cellStyle name="Uwaga 3" xfId="2725" hidden="1" xr:uid="{00000000-0005-0000-0000-0000730A0000}"/>
    <cellStyle name="Uwaga 3" xfId="2730" hidden="1" xr:uid="{00000000-0005-0000-0000-0000740A0000}"/>
    <cellStyle name="Uwaga 3" xfId="2735" hidden="1" xr:uid="{00000000-0005-0000-0000-0000750A0000}"/>
    <cellStyle name="Uwaga 3" xfId="2740" hidden="1" xr:uid="{00000000-0005-0000-0000-0000760A0000}"/>
    <cellStyle name="Uwaga 3" xfId="2745" hidden="1" xr:uid="{00000000-0005-0000-0000-0000770A0000}"/>
    <cellStyle name="Uwaga 3" xfId="2750" hidden="1" xr:uid="{00000000-0005-0000-0000-0000780A0000}"/>
    <cellStyle name="Uwaga 3" xfId="2754" hidden="1" xr:uid="{00000000-0005-0000-0000-0000790A0000}"/>
    <cellStyle name="Uwaga 3" xfId="2758" hidden="1" xr:uid="{00000000-0005-0000-0000-00007A0A0000}"/>
    <cellStyle name="Uwaga 3" xfId="2763" hidden="1" xr:uid="{00000000-0005-0000-0000-00007B0A0000}"/>
    <cellStyle name="Uwaga 3" xfId="2768" hidden="1" xr:uid="{00000000-0005-0000-0000-00007C0A0000}"/>
    <cellStyle name="Uwaga 3" xfId="2769" hidden="1" xr:uid="{00000000-0005-0000-0000-00007D0A0000}"/>
    <cellStyle name="Uwaga 3" xfId="2771" hidden="1" xr:uid="{00000000-0005-0000-0000-00007E0A0000}"/>
    <cellStyle name="Uwaga 3" xfId="2784" hidden="1" xr:uid="{00000000-0005-0000-0000-00007F0A0000}"/>
    <cellStyle name="Uwaga 3" xfId="2788" hidden="1" xr:uid="{00000000-0005-0000-0000-0000800A0000}"/>
    <cellStyle name="Uwaga 3" xfId="2793" hidden="1" xr:uid="{00000000-0005-0000-0000-0000810A0000}"/>
    <cellStyle name="Uwaga 3" xfId="2800" hidden="1" xr:uid="{00000000-0005-0000-0000-0000820A0000}"/>
    <cellStyle name="Uwaga 3" xfId="2804" hidden="1" xr:uid="{00000000-0005-0000-0000-0000830A0000}"/>
    <cellStyle name="Uwaga 3" xfId="2809" hidden="1" xr:uid="{00000000-0005-0000-0000-0000840A0000}"/>
    <cellStyle name="Uwaga 3" xfId="2814" hidden="1" xr:uid="{00000000-0005-0000-0000-0000850A0000}"/>
    <cellStyle name="Uwaga 3" xfId="2817" hidden="1" xr:uid="{00000000-0005-0000-0000-0000860A0000}"/>
    <cellStyle name="Uwaga 3" xfId="2822" hidden="1" xr:uid="{00000000-0005-0000-0000-0000870A0000}"/>
    <cellStyle name="Uwaga 3" xfId="2828" hidden="1" xr:uid="{00000000-0005-0000-0000-0000880A0000}"/>
    <cellStyle name="Uwaga 3" xfId="2829" hidden="1" xr:uid="{00000000-0005-0000-0000-0000890A0000}"/>
    <cellStyle name="Uwaga 3" xfId="2832" hidden="1" xr:uid="{00000000-0005-0000-0000-00008A0A0000}"/>
    <cellStyle name="Uwaga 3" xfId="2845" hidden="1" xr:uid="{00000000-0005-0000-0000-00008B0A0000}"/>
    <cellStyle name="Uwaga 3" xfId="2849" hidden="1" xr:uid="{00000000-0005-0000-0000-00008C0A0000}"/>
    <cellStyle name="Uwaga 3" xfId="2854" hidden="1" xr:uid="{00000000-0005-0000-0000-00008D0A0000}"/>
    <cellStyle name="Uwaga 3" xfId="2861" hidden="1" xr:uid="{00000000-0005-0000-0000-00008E0A0000}"/>
    <cellStyle name="Uwaga 3" xfId="2866" hidden="1" xr:uid="{00000000-0005-0000-0000-00008F0A0000}"/>
    <cellStyle name="Uwaga 3" xfId="2870" hidden="1" xr:uid="{00000000-0005-0000-0000-0000900A0000}"/>
    <cellStyle name="Uwaga 3" xfId="2875" hidden="1" xr:uid="{00000000-0005-0000-0000-0000910A0000}"/>
    <cellStyle name="Uwaga 3" xfId="2879" hidden="1" xr:uid="{00000000-0005-0000-0000-0000920A0000}"/>
    <cellStyle name="Uwaga 3" xfId="2884" hidden="1" xr:uid="{00000000-0005-0000-0000-0000930A0000}"/>
    <cellStyle name="Uwaga 3" xfId="2888" hidden="1" xr:uid="{00000000-0005-0000-0000-0000940A0000}"/>
    <cellStyle name="Uwaga 3" xfId="2889" hidden="1" xr:uid="{00000000-0005-0000-0000-0000950A0000}"/>
    <cellStyle name="Uwaga 3" xfId="2891" hidden="1" xr:uid="{00000000-0005-0000-0000-0000960A0000}"/>
    <cellStyle name="Uwaga 3" xfId="2903" hidden="1" xr:uid="{00000000-0005-0000-0000-0000970A0000}"/>
    <cellStyle name="Uwaga 3" xfId="2904" hidden="1" xr:uid="{00000000-0005-0000-0000-0000980A0000}"/>
    <cellStyle name="Uwaga 3" xfId="2906" hidden="1" xr:uid="{00000000-0005-0000-0000-0000990A0000}"/>
    <cellStyle name="Uwaga 3" xfId="2918" hidden="1" xr:uid="{00000000-0005-0000-0000-00009A0A0000}"/>
    <cellStyle name="Uwaga 3" xfId="2920" hidden="1" xr:uid="{00000000-0005-0000-0000-00009B0A0000}"/>
    <cellStyle name="Uwaga 3" xfId="2923" hidden="1" xr:uid="{00000000-0005-0000-0000-00009C0A0000}"/>
    <cellStyle name="Uwaga 3" xfId="2933" hidden="1" xr:uid="{00000000-0005-0000-0000-00009D0A0000}"/>
    <cellStyle name="Uwaga 3" xfId="2934" hidden="1" xr:uid="{00000000-0005-0000-0000-00009E0A0000}"/>
    <cellStyle name="Uwaga 3" xfId="2936" hidden="1" xr:uid="{00000000-0005-0000-0000-00009F0A0000}"/>
    <cellStyle name="Uwaga 3" xfId="2948" hidden="1" xr:uid="{00000000-0005-0000-0000-0000A00A0000}"/>
    <cellStyle name="Uwaga 3" xfId="2949" hidden="1" xr:uid="{00000000-0005-0000-0000-0000A10A0000}"/>
    <cellStyle name="Uwaga 3" xfId="2950" hidden="1" xr:uid="{00000000-0005-0000-0000-0000A20A0000}"/>
    <cellStyle name="Uwaga 3" xfId="2964" hidden="1" xr:uid="{00000000-0005-0000-0000-0000A30A0000}"/>
    <cellStyle name="Uwaga 3" xfId="2967" hidden="1" xr:uid="{00000000-0005-0000-0000-0000A40A0000}"/>
    <cellStyle name="Uwaga 3" xfId="2971" hidden="1" xr:uid="{00000000-0005-0000-0000-0000A50A0000}"/>
    <cellStyle name="Uwaga 3" xfId="2979" hidden="1" xr:uid="{00000000-0005-0000-0000-0000A60A0000}"/>
    <cellStyle name="Uwaga 3" xfId="2982" hidden="1" xr:uid="{00000000-0005-0000-0000-0000A70A0000}"/>
    <cellStyle name="Uwaga 3" xfId="2986" hidden="1" xr:uid="{00000000-0005-0000-0000-0000A80A0000}"/>
    <cellStyle name="Uwaga 3" xfId="2994" hidden="1" xr:uid="{00000000-0005-0000-0000-0000A90A0000}"/>
    <cellStyle name="Uwaga 3" xfId="2997" hidden="1" xr:uid="{00000000-0005-0000-0000-0000AA0A0000}"/>
    <cellStyle name="Uwaga 3" xfId="3001" hidden="1" xr:uid="{00000000-0005-0000-0000-0000AB0A0000}"/>
    <cellStyle name="Uwaga 3" xfId="3008" hidden="1" xr:uid="{00000000-0005-0000-0000-0000AC0A0000}"/>
    <cellStyle name="Uwaga 3" xfId="3009" hidden="1" xr:uid="{00000000-0005-0000-0000-0000AD0A0000}"/>
    <cellStyle name="Uwaga 3" xfId="3011" hidden="1" xr:uid="{00000000-0005-0000-0000-0000AE0A0000}"/>
    <cellStyle name="Uwaga 3" xfId="3024" hidden="1" xr:uid="{00000000-0005-0000-0000-0000AF0A0000}"/>
    <cellStyle name="Uwaga 3" xfId="3027" hidden="1" xr:uid="{00000000-0005-0000-0000-0000B00A0000}"/>
    <cellStyle name="Uwaga 3" xfId="3030" hidden="1" xr:uid="{00000000-0005-0000-0000-0000B10A0000}"/>
    <cellStyle name="Uwaga 3" xfId="3039" hidden="1" xr:uid="{00000000-0005-0000-0000-0000B20A0000}"/>
    <cellStyle name="Uwaga 3" xfId="3042" hidden="1" xr:uid="{00000000-0005-0000-0000-0000B30A0000}"/>
    <cellStyle name="Uwaga 3" xfId="3046" hidden="1" xr:uid="{00000000-0005-0000-0000-0000B40A0000}"/>
    <cellStyle name="Uwaga 3" xfId="3054" hidden="1" xr:uid="{00000000-0005-0000-0000-0000B50A0000}"/>
    <cellStyle name="Uwaga 3" xfId="3056" hidden="1" xr:uid="{00000000-0005-0000-0000-0000B60A0000}"/>
    <cellStyle name="Uwaga 3" xfId="3059" hidden="1" xr:uid="{00000000-0005-0000-0000-0000B70A0000}"/>
    <cellStyle name="Uwaga 3" xfId="3068" hidden="1" xr:uid="{00000000-0005-0000-0000-0000B80A0000}"/>
    <cellStyle name="Uwaga 3" xfId="3069" hidden="1" xr:uid="{00000000-0005-0000-0000-0000B90A0000}"/>
    <cellStyle name="Uwaga 3" xfId="3070" hidden="1" xr:uid="{00000000-0005-0000-0000-0000BA0A0000}"/>
    <cellStyle name="Uwaga 3" xfId="3083" hidden="1" xr:uid="{00000000-0005-0000-0000-0000BB0A0000}"/>
    <cellStyle name="Uwaga 3" xfId="3084" hidden="1" xr:uid="{00000000-0005-0000-0000-0000BC0A0000}"/>
    <cellStyle name="Uwaga 3" xfId="3086" hidden="1" xr:uid="{00000000-0005-0000-0000-0000BD0A0000}"/>
    <cellStyle name="Uwaga 3" xfId="3098" hidden="1" xr:uid="{00000000-0005-0000-0000-0000BE0A0000}"/>
    <cellStyle name="Uwaga 3" xfId="3099" hidden="1" xr:uid="{00000000-0005-0000-0000-0000BF0A0000}"/>
    <cellStyle name="Uwaga 3" xfId="3101" hidden="1" xr:uid="{00000000-0005-0000-0000-0000C00A0000}"/>
    <cellStyle name="Uwaga 3" xfId="3113" hidden="1" xr:uid="{00000000-0005-0000-0000-0000C10A0000}"/>
    <cellStyle name="Uwaga 3" xfId="3114" hidden="1" xr:uid="{00000000-0005-0000-0000-0000C20A0000}"/>
    <cellStyle name="Uwaga 3" xfId="3116" hidden="1" xr:uid="{00000000-0005-0000-0000-0000C30A0000}"/>
    <cellStyle name="Uwaga 3" xfId="3128" hidden="1" xr:uid="{00000000-0005-0000-0000-0000C40A0000}"/>
    <cellStyle name="Uwaga 3" xfId="3129" hidden="1" xr:uid="{00000000-0005-0000-0000-0000C50A0000}"/>
    <cellStyle name="Uwaga 3" xfId="3130" hidden="1" xr:uid="{00000000-0005-0000-0000-0000C60A0000}"/>
    <cellStyle name="Uwaga 3" xfId="3144" hidden="1" xr:uid="{00000000-0005-0000-0000-0000C70A0000}"/>
    <cellStyle name="Uwaga 3" xfId="3146" hidden="1" xr:uid="{00000000-0005-0000-0000-0000C80A0000}"/>
    <cellStyle name="Uwaga 3" xfId="3149" hidden="1" xr:uid="{00000000-0005-0000-0000-0000C90A0000}"/>
    <cellStyle name="Uwaga 3" xfId="3159" hidden="1" xr:uid="{00000000-0005-0000-0000-0000CA0A0000}"/>
    <cellStyle name="Uwaga 3" xfId="3162" hidden="1" xr:uid="{00000000-0005-0000-0000-0000CB0A0000}"/>
    <cellStyle name="Uwaga 3" xfId="3165" hidden="1" xr:uid="{00000000-0005-0000-0000-0000CC0A0000}"/>
    <cellStyle name="Uwaga 3" xfId="3174" hidden="1" xr:uid="{00000000-0005-0000-0000-0000CD0A0000}"/>
    <cellStyle name="Uwaga 3" xfId="3176" hidden="1" xr:uid="{00000000-0005-0000-0000-0000CE0A0000}"/>
    <cellStyle name="Uwaga 3" xfId="3179" hidden="1" xr:uid="{00000000-0005-0000-0000-0000CF0A0000}"/>
    <cellStyle name="Uwaga 3" xfId="3188" hidden="1" xr:uid="{00000000-0005-0000-0000-0000D00A0000}"/>
    <cellStyle name="Uwaga 3" xfId="3189" hidden="1" xr:uid="{00000000-0005-0000-0000-0000D10A0000}"/>
    <cellStyle name="Uwaga 3" xfId="3190" hidden="1" xr:uid="{00000000-0005-0000-0000-0000D20A0000}"/>
    <cellStyle name="Uwaga 3" xfId="3203" hidden="1" xr:uid="{00000000-0005-0000-0000-0000D30A0000}"/>
    <cellStyle name="Uwaga 3" xfId="3205" hidden="1" xr:uid="{00000000-0005-0000-0000-0000D40A0000}"/>
    <cellStyle name="Uwaga 3" xfId="3207" hidden="1" xr:uid="{00000000-0005-0000-0000-0000D50A0000}"/>
    <cellStyle name="Uwaga 3" xfId="3218" hidden="1" xr:uid="{00000000-0005-0000-0000-0000D60A0000}"/>
    <cellStyle name="Uwaga 3" xfId="3220" hidden="1" xr:uid="{00000000-0005-0000-0000-0000D70A0000}"/>
    <cellStyle name="Uwaga 3" xfId="3222" hidden="1" xr:uid="{00000000-0005-0000-0000-0000D80A0000}"/>
    <cellStyle name="Uwaga 3" xfId="3233" hidden="1" xr:uid="{00000000-0005-0000-0000-0000D90A0000}"/>
    <cellStyle name="Uwaga 3" xfId="3235" hidden="1" xr:uid="{00000000-0005-0000-0000-0000DA0A0000}"/>
    <cellStyle name="Uwaga 3" xfId="3237" hidden="1" xr:uid="{00000000-0005-0000-0000-0000DB0A0000}"/>
    <cellStyle name="Uwaga 3" xfId="3248" hidden="1" xr:uid="{00000000-0005-0000-0000-0000DC0A0000}"/>
    <cellStyle name="Uwaga 3" xfId="3249" hidden="1" xr:uid="{00000000-0005-0000-0000-0000DD0A0000}"/>
    <cellStyle name="Uwaga 3" xfId="3250" hidden="1" xr:uid="{00000000-0005-0000-0000-0000DE0A0000}"/>
    <cellStyle name="Uwaga 3" xfId="3263" hidden="1" xr:uid="{00000000-0005-0000-0000-0000DF0A0000}"/>
    <cellStyle name="Uwaga 3" xfId="3265" hidden="1" xr:uid="{00000000-0005-0000-0000-0000E00A0000}"/>
    <cellStyle name="Uwaga 3" xfId="3267" hidden="1" xr:uid="{00000000-0005-0000-0000-0000E10A0000}"/>
    <cellStyle name="Uwaga 3" xfId="3278" hidden="1" xr:uid="{00000000-0005-0000-0000-0000E20A0000}"/>
    <cellStyle name="Uwaga 3" xfId="3280" hidden="1" xr:uid="{00000000-0005-0000-0000-0000E30A0000}"/>
    <cellStyle name="Uwaga 3" xfId="3282" hidden="1" xr:uid="{00000000-0005-0000-0000-0000E40A0000}"/>
    <cellStyle name="Uwaga 3" xfId="3293" hidden="1" xr:uid="{00000000-0005-0000-0000-0000E50A0000}"/>
    <cellStyle name="Uwaga 3" xfId="3295" hidden="1" xr:uid="{00000000-0005-0000-0000-0000E60A0000}"/>
    <cellStyle name="Uwaga 3" xfId="3296" hidden="1" xr:uid="{00000000-0005-0000-0000-0000E70A0000}"/>
    <cellStyle name="Uwaga 3" xfId="3308" hidden="1" xr:uid="{00000000-0005-0000-0000-0000E80A0000}"/>
    <cellStyle name="Uwaga 3" xfId="3309" hidden="1" xr:uid="{00000000-0005-0000-0000-0000E90A0000}"/>
    <cellStyle name="Uwaga 3" xfId="3310" hidden="1" xr:uid="{00000000-0005-0000-0000-0000EA0A0000}"/>
    <cellStyle name="Uwaga 3" xfId="3323" hidden="1" xr:uid="{00000000-0005-0000-0000-0000EB0A0000}"/>
    <cellStyle name="Uwaga 3" xfId="3325" hidden="1" xr:uid="{00000000-0005-0000-0000-0000EC0A0000}"/>
    <cellStyle name="Uwaga 3" xfId="3327" hidden="1" xr:uid="{00000000-0005-0000-0000-0000ED0A0000}"/>
    <cellStyle name="Uwaga 3" xfId="3338" hidden="1" xr:uid="{00000000-0005-0000-0000-0000EE0A0000}"/>
    <cellStyle name="Uwaga 3" xfId="3340" hidden="1" xr:uid="{00000000-0005-0000-0000-0000EF0A0000}"/>
    <cellStyle name="Uwaga 3" xfId="3342" hidden="1" xr:uid="{00000000-0005-0000-0000-0000F00A0000}"/>
    <cellStyle name="Uwaga 3" xfId="3353" hidden="1" xr:uid="{00000000-0005-0000-0000-0000F10A0000}"/>
    <cellStyle name="Uwaga 3" xfId="3355" hidden="1" xr:uid="{00000000-0005-0000-0000-0000F20A0000}"/>
    <cellStyle name="Uwaga 3" xfId="3357" hidden="1" xr:uid="{00000000-0005-0000-0000-0000F30A0000}"/>
    <cellStyle name="Uwaga 3" xfId="3368" hidden="1" xr:uid="{00000000-0005-0000-0000-0000F40A0000}"/>
    <cellStyle name="Uwaga 3" xfId="3369" hidden="1" xr:uid="{00000000-0005-0000-0000-0000F50A0000}"/>
    <cellStyle name="Uwaga 3" xfId="3371" hidden="1" xr:uid="{00000000-0005-0000-0000-0000F60A0000}"/>
    <cellStyle name="Uwaga 3" xfId="3382" hidden="1" xr:uid="{00000000-0005-0000-0000-0000F70A0000}"/>
    <cellStyle name="Uwaga 3" xfId="3384" hidden="1" xr:uid="{00000000-0005-0000-0000-0000F80A0000}"/>
    <cellStyle name="Uwaga 3" xfId="3385" hidden="1" xr:uid="{00000000-0005-0000-0000-0000F90A0000}"/>
    <cellStyle name="Uwaga 3" xfId="3394" hidden="1" xr:uid="{00000000-0005-0000-0000-0000FA0A0000}"/>
    <cellStyle name="Uwaga 3" xfId="3397" hidden="1" xr:uid="{00000000-0005-0000-0000-0000FB0A0000}"/>
    <cellStyle name="Uwaga 3" xfId="3399" hidden="1" xr:uid="{00000000-0005-0000-0000-0000FC0A0000}"/>
    <cellStyle name="Uwaga 3" xfId="3410" hidden="1" xr:uid="{00000000-0005-0000-0000-0000FD0A0000}"/>
    <cellStyle name="Uwaga 3" xfId="3412" hidden="1" xr:uid="{00000000-0005-0000-0000-0000FE0A0000}"/>
    <cellStyle name="Uwaga 3" xfId="3414" hidden="1" xr:uid="{00000000-0005-0000-0000-0000FF0A0000}"/>
    <cellStyle name="Uwaga 3" xfId="3426" hidden="1" xr:uid="{00000000-0005-0000-0000-0000000B0000}"/>
    <cellStyle name="Uwaga 3" xfId="3428" hidden="1" xr:uid="{00000000-0005-0000-0000-0000010B0000}"/>
    <cellStyle name="Uwaga 3" xfId="3430" hidden="1" xr:uid="{00000000-0005-0000-0000-0000020B0000}"/>
    <cellStyle name="Uwaga 3" xfId="3438" hidden="1" xr:uid="{00000000-0005-0000-0000-0000030B0000}"/>
    <cellStyle name="Uwaga 3" xfId="3440" hidden="1" xr:uid="{00000000-0005-0000-0000-0000040B0000}"/>
    <cellStyle name="Uwaga 3" xfId="3443" hidden="1" xr:uid="{00000000-0005-0000-0000-0000050B0000}"/>
    <cellStyle name="Uwaga 3" xfId="3433" hidden="1" xr:uid="{00000000-0005-0000-0000-0000060B0000}"/>
    <cellStyle name="Uwaga 3" xfId="3432" hidden="1" xr:uid="{00000000-0005-0000-0000-0000070B0000}"/>
    <cellStyle name="Uwaga 3" xfId="3431" hidden="1" xr:uid="{00000000-0005-0000-0000-0000080B0000}"/>
    <cellStyle name="Uwaga 3" xfId="3418" hidden="1" xr:uid="{00000000-0005-0000-0000-0000090B0000}"/>
    <cellStyle name="Uwaga 3" xfId="3417" hidden="1" xr:uid="{00000000-0005-0000-0000-00000A0B0000}"/>
    <cellStyle name="Uwaga 3" xfId="3416" hidden="1" xr:uid="{00000000-0005-0000-0000-00000B0B0000}"/>
    <cellStyle name="Uwaga 3" xfId="3403" hidden="1" xr:uid="{00000000-0005-0000-0000-00000C0B0000}"/>
    <cellStyle name="Uwaga 3" xfId="3402" hidden="1" xr:uid="{00000000-0005-0000-0000-00000D0B0000}"/>
    <cellStyle name="Uwaga 3" xfId="3401" hidden="1" xr:uid="{00000000-0005-0000-0000-00000E0B0000}"/>
    <cellStyle name="Uwaga 3" xfId="3388" hidden="1" xr:uid="{00000000-0005-0000-0000-00000F0B0000}"/>
    <cellStyle name="Uwaga 3" xfId="3387" hidden="1" xr:uid="{00000000-0005-0000-0000-0000100B0000}"/>
    <cellStyle name="Uwaga 3" xfId="3386" hidden="1" xr:uid="{00000000-0005-0000-0000-0000110B0000}"/>
    <cellStyle name="Uwaga 3" xfId="3373" hidden="1" xr:uid="{00000000-0005-0000-0000-0000120B0000}"/>
    <cellStyle name="Uwaga 3" xfId="3372" hidden="1" xr:uid="{00000000-0005-0000-0000-0000130B0000}"/>
    <cellStyle name="Uwaga 3" xfId="3370" hidden="1" xr:uid="{00000000-0005-0000-0000-0000140B0000}"/>
    <cellStyle name="Uwaga 3" xfId="3359" hidden="1" xr:uid="{00000000-0005-0000-0000-0000150B0000}"/>
    <cellStyle name="Uwaga 3" xfId="3356" hidden="1" xr:uid="{00000000-0005-0000-0000-0000160B0000}"/>
    <cellStyle name="Uwaga 3" xfId="3354" hidden="1" xr:uid="{00000000-0005-0000-0000-0000170B0000}"/>
    <cellStyle name="Uwaga 3" xfId="3344" hidden="1" xr:uid="{00000000-0005-0000-0000-0000180B0000}"/>
    <cellStyle name="Uwaga 3" xfId="3341" hidden="1" xr:uid="{00000000-0005-0000-0000-0000190B0000}"/>
    <cellStyle name="Uwaga 3" xfId="3339" hidden="1" xr:uid="{00000000-0005-0000-0000-00001A0B0000}"/>
    <cellStyle name="Uwaga 3" xfId="3329" hidden="1" xr:uid="{00000000-0005-0000-0000-00001B0B0000}"/>
    <cellStyle name="Uwaga 3" xfId="3326" hidden="1" xr:uid="{00000000-0005-0000-0000-00001C0B0000}"/>
    <cellStyle name="Uwaga 3" xfId="3324" hidden="1" xr:uid="{00000000-0005-0000-0000-00001D0B0000}"/>
    <cellStyle name="Uwaga 3" xfId="3314" hidden="1" xr:uid="{00000000-0005-0000-0000-00001E0B0000}"/>
    <cellStyle name="Uwaga 3" xfId="3312" hidden="1" xr:uid="{00000000-0005-0000-0000-00001F0B0000}"/>
    <cellStyle name="Uwaga 3" xfId="3311" hidden="1" xr:uid="{00000000-0005-0000-0000-0000200B0000}"/>
    <cellStyle name="Uwaga 3" xfId="3299" hidden="1" xr:uid="{00000000-0005-0000-0000-0000210B0000}"/>
    <cellStyle name="Uwaga 3" xfId="3297" hidden="1" xr:uid="{00000000-0005-0000-0000-0000220B0000}"/>
    <cellStyle name="Uwaga 3" xfId="3294" hidden="1" xr:uid="{00000000-0005-0000-0000-0000230B0000}"/>
    <cellStyle name="Uwaga 3" xfId="3284" hidden="1" xr:uid="{00000000-0005-0000-0000-0000240B0000}"/>
    <cellStyle name="Uwaga 3" xfId="3281" hidden="1" xr:uid="{00000000-0005-0000-0000-0000250B0000}"/>
    <cellStyle name="Uwaga 3" xfId="3279" hidden="1" xr:uid="{00000000-0005-0000-0000-0000260B0000}"/>
    <cellStyle name="Uwaga 3" xfId="3269" hidden="1" xr:uid="{00000000-0005-0000-0000-0000270B0000}"/>
    <cellStyle name="Uwaga 3" xfId="3266" hidden="1" xr:uid="{00000000-0005-0000-0000-0000280B0000}"/>
    <cellStyle name="Uwaga 3" xfId="3264" hidden="1" xr:uid="{00000000-0005-0000-0000-0000290B0000}"/>
    <cellStyle name="Uwaga 3" xfId="3254" hidden="1" xr:uid="{00000000-0005-0000-0000-00002A0B0000}"/>
    <cellStyle name="Uwaga 3" xfId="3252" hidden="1" xr:uid="{00000000-0005-0000-0000-00002B0B0000}"/>
    <cellStyle name="Uwaga 3" xfId="3251" hidden="1" xr:uid="{00000000-0005-0000-0000-00002C0B0000}"/>
    <cellStyle name="Uwaga 3" xfId="3239" hidden="1" xr:uid="{00000000-0005-0000-0000-00002D0B0000}"/>
    <cellStyle name="Uwaga 3" xfId="3236" hidden="1" xr:uid="{00000000-0005-0000-0000-00002E0B0000}"/>
    <cellStyle name="Uwaga 3" xfId="3234" hidden="1" xr:uid="{00000000-0005-0000-0000-00002F0B0000}"/>
    <cellStyle name="Uwaga 3" xfId="3224" hidden="1" xr:uid="{00000000-0005-0000-0000-0000300B0000}"/>
    <cellStyle name="Uwaga 3" xfId="3221" hidden="1" xr:uid="{00000000-0005-0000-0000-0000310B0000}"/>
    <cellStyle name="Uwaga 3" xfId="3219" hidden="1" xr:uid="{00000000-0005-0000-0000-0000320B0000}"/>
    <cellStyle name="Uwaga 3" xfId="3209" hidden="1" xr:uid="{00000000-0005-0000-0000-0000330B0000}"/>
    <cellStyle name="Uwaga 3" xfId="3206" hidden="1" xr:uid="{00000000-0005-0000-0000-0000340B0000}"/>
    <cellStyle name="Uwaga 3" xfId="3204" hidden="1" xr:uid="{00000000-0005-0000-0000-0000350B0000}"/>
    <cellStyle name="Uwaga 3" xfId="3194" hidden="1" xr:uid="{00000000-0005-0000-0000-0000360B0000}"/>
    <cellStyle name="Uwaga 3" xfId="3192" hidden="1" xr:uid="{00000000-0005-0000-0000-0000370B0000}"/>
    <cellStyle name="Uwaga 3" xfId="3191" hidden="1" xr:uid="{00000000-0005-0000-0000-0000380B0000}"/>
    <cellStyle name="Uwaga 3" xfId="3178" hidden="1" xr:uid="{00000000-0005-0000-0000-0000390B0000}"/>
    <cellStyle name="Uwaga 3" xfId="3175" hidden="1" xr:uid="{00000000-0005-0000-0000-00003A0B0000}"/>
    <cellStyle name="Uwaga 3" xfId="3173" hidden="1" xr:uid="{00000000-0005-0000-0000-00003B0B0000}"/>
    <cellStyle name="Uwaga 3" xfId="3163" hidden="1" xr:uid="{00000000-0005-0000-0000-00003C0B0000}"/>
    <cellStyle name="Uwaga 3" xfId="3160" hidden="1" xr:uid="{00000000-0005-0000-0000-00003D0B0000}"/>
    <cellStyle name="Uwaga 3" xfId="3158" hidden="1" xr:uid="{00000000-0005-0000-0000-00003E0B0000}"/>
    <cellStyle name="Uwaga 3" xfId="3148" hidden="1" xr:uid="{00000000-0005-0000-0000-00003F0B0000}"/>
    <cellStyle name="Uwaga 3" xfId="3145" hidden="1" xr:uid="{00000000-0005-0000-0000-0000400B0000}"/>
    <cellStyle name="Uwaga 3" xfId="3143" hidden="1" xr:uid="{00000000-0005-0000-0000-0000410B0000}"/>
    <cellStyle name="Uwaga 3" xfId="3134" hidden="1" xr:uid="{00000000-0005-0000-0000-0000420B0000}"/>
    <cellStyle name="Uwaga 3" xfId="3132" hidden="1" xr:uid="{00000000-0005-0000-0000-0000430B0000}"/>
    <cellStyle name="Uwaga 3" xfId="3131" hidden="1" xr:uid="{00000000-0005-0000-0000-0000440B0000}"/>
    <cellStyle name="Uwaga 3" xfId="3119" hidden="1" xr:uid="{00000000-0005-0000-0000-0000450B0000}"/>
    <cellStyle name="Uwaga 3" xfId="3117" hidden="1" xr:uid="{00000000-0005-0000-0000-0000460B0000}"/>
    <cellStyle name="Uwaga 3" xfId="3115" hidden="1" xr:uid="{00000000-0005-0000-0000-0000470B0000}"/>
    <cellStyle name="Uwaga 3" xfId="3104" hidden="1" xr:uid="{00000000-0005-0000-0000-0000480B0000}"/>
    <cellStyle name="Uwaga 3" xfId="3102" hidden="1" xr:uid="{00000000-0005-0000-0000-0000490B0000}"/>
    <cellStyle name="Uwaga 3" xfId="3100" hidden="1" xr:uid="{00000000-0005-0000-0000-00004A0B0000}"/>
    <cellStyle name="Uwaga 3" xfId="3089" hidden="1" xr:uid="{00000000-0005-0000-0000-00004B0B0000}"/>
    <cellStyle name="Uwaga 3" xfId="3087" hidden="1" xr:uid="{00000000-0005-0000-0000-00004C0B0000}"/>
    <cellStyle name="Uwaga 3" xfId="3085" hidden="1" xr:uid="{00000000-0005-0000-0000-00004D0B0000}"/>
    <cellStyle name="Uwaga 3" xfId="3074" hidden="1" xr:uid="{00000000-0005-0000-0000-00004E0B0000}"/>
    <cellStyle name="Uwaga 3" xfId="3072" hidden="1" xr:uid="{00000000-0005-0000-0000-00004F0B0000}"/>
    <cellStyle name="Uwaga 3" xfId="3071" hidden="1" xr:uid="{00000000-0005-0000-0000-0000500B0000}"/>
    <cellStyle name="Uwaga 3" xfId="3058" hidden="1" xr:uid="{00000000-0005-0000-0000-0000510B0000}"/>
    <cellStyle name="Uwaga 3" xfId="3055" hidden="1" xr:uid="{00000000-0005-0000-0000-0000520B0000}"/>
    <cellStyle name="Uwaga 3" xfId="3053" hidden="1" xr:uid="{00000000-0005-0000-0000-0000530B0000}"/>
    <cellStyle name="Uwaga 3" xfId="3043" hidden="1" xr:uid="{00000000-0005-0000-0000-0000540B0000}"/>
    <cellStyle name="Uwaga 3" xfId="3040" hidden="1" xr:uid="{00000000-0005-0000-0000-0000550B0000}"/>
    <cellStyle name="Uwaga 3" xfId="3038" hidden="1" xr:uid="{00000000-0005-0000-0000-0000560B0000}"/>
    <cellStyle name="Uwaga 3" xfId="3028" hidden="1" xr:uid="{00000000-0005-0000-0000-0000570B0000}"/>
    <cellStyle name="Uwaga 3" xfId="3025" hidden="1" xr:uid="{00000000-0005-0000-0000-0000580B0000}"/>
    <cellStyle name="Uwaga 3" xfId="3023" hidden="1" xr:uid="{00000000-0005-0000-0000-0000590B0000}"/>
    <cellStyle name="Uwaga 3" xfId="3014" hidden="1" xr:uid="{00000000-0005-0000-0000-00005A0B0000}"/>
    <cellStyle name="Uwaga 3" xfId="3012" hidden="1" xr:uid="{00000000-0005-0000-0000-00005B0B0000}"/>
    <cellStyle name="Uwaga 3" xfId="3010" hidden="1" xr:uid="{00000000-0005-0000-0000-00005C0B0000}"/>
    <cellStyle name="Uwaga 3" xfId="2998" hidden="1" xr:uid="{00000000-0005-0000-0000-00005D0B0000}"/>
    <cellStyle name="Uwaga 3" xfId="2995" hidden="1" xr:uid="{00000000-0005-0000-0000-00005E0B0000}"/>
    <cellStyle name="Uwaga 3" xfId="2993" hidden="1" xr:uid="{00000000-0005-0000-0000-00005F0B0000}"/>
    <cellStyle name="Uwaga 3" xfId="2983" hidden="1" xr:uid="{00000000-0005-0000-0000-0000600B0000}"/>
    <cellStyle name="Uwaga 3" xfId="2980" hidden="1" xr:uid="{00000000-0005-0000-0000-0000610B0000}"/>
    <cellStyle name="Uwaga 3" xfId="2978" hidden="1" xr:uid="{00000000-0005-0000-0000-0000620B0000}"/>
    <cellStyle name="Uwaga 3" xfId="2968" hidden="1" xr:uid="{00000000-0005-0000-0000-0000630B0000}"/>
    <cellStyle name="Uwaga 3" xfId="2965" hidden="1" xr:uid="{00000000-0005-0000-0000-0000640B0000}"/>
    <cellStyle name="Uwaga 3" xfId="2963" hidden="1" xr:uid="{00000000-0005-0000-0000-0000650B0000}"/>
    <cellStyle name="Uwaga 3" xfId="2956" hidden="1" xr:uid="{00000000-0005-0000-0000-0000660B0000}"/>
    <cellStyle name="Uwaga 3" xfId="2953" hidden="1" xr:uid="{00000000-0005-0000-0000-0000670B0000}"/>
    <cellStyle name="Uwaga 3" xfId="2951" hidden="1" xr:uid="{00000000-0005-0000-0000-0000680B0000}"/>
    <cellStyle name="Uwaga 3" xfId="2941" hidden="1" xr:uid="{00000000-0005-0000-0000-0000690B0000}"/>
    <cellStyle name="Uwaga 3" xfId="2938" hidden="1" xr:uid="{00000000-0005-0000-0000-00006A0B0000}"/>
    <cellStyle name="Uwaga 3" xfId="2935" hidden="1" xr:uid="{00000000-0005-0000-0000-00006B0B0000}"/>
    <cellStyle name="Uwaga 3" xfId="2926" hidden="1" xr:uid="{00000000-0005-0000-0000-00006C0B0000}"/>
    <cellStyle name="Uwaga 3" xfId="2922" hidden="1" xr:uid="{00000000-0005-0000-0000-00006D0B0000}"/>
    <cellStyle name="Uwaga 3" xfId="2919" hidden="1" xr:uid="{00000000-0005-0000-0000-00006E0B0000}"/>
    <cellStyle name="Uwaga 3" xfId="2911" hidden="1" xr:uid="{00000000-0005-0000-0000-00006F0B0000}"/>
    <cellStyle name="Uwaga 3" xfId="2908" hidden="1" xr:uid="{00000000-0005-0000-0000-0000700B0000}"/>
    <cellStyle name="Uwaga 3" xfId="2905" hidden="1" xr:uid="{00000000-0005-0000-0000-0000710B0000}"/>
    <cellStyle name="Uwaga 3" xfId="2896" hidden="1" xr:uid="{00000000-0005-0000-0000-0000720B0000}"/>
    <cellStyle name="Uwaga 3" xfId="2893" hidden="1" xr:uid="{00000000-0005-0000-0000-0000730B0000}"/>
    <cellStyle name="Uwaga 3" xfId="2890" hidden="1" xr:uid="{00000000-0005-0000-0000-0000740B0000}"/>
    <cellStyle name="Uwaga 3" xfId="2880" hidden="1" xr:uid="{00000000-0005-0000-0000-0000750B0000}"/>
    <cellStyle name="Uwaga 3" xfId="2876" hidden="1" xr:uid="{00000000-0005-0000-0000-0000760B0000}"/>
    <cellStyle name="Uwaga 3" xfId="2873" hidden="1" xr:uid="{00000000-0005-0000-0000-0000770B0000}"/>
    <cellStyle name="Uwaga 3" xfId="2864" hidden="1" xr:uid="{00000000-0005-0000-0000-0000780B0000}"/>
    <cellStyle name="Uwaga 3" xfId="2860" hidden="1" xr:uid="{00000000-0005-0000-0000-0000790B0000}"/>
    <cellStyle name="Uwaga 3" xfId="2858" hidden="1" xr:uid="{00000000-0005-0000-0000-00007A0B0000}"/>
    <cellStyle name="Uwaga 3" xfId="2850" hidden="1" xr:uid="{00000000-0005-0000-0000-00007B0B0000}"/>
    <cellStyle name="Uwaga 3" xfId="2846" hidden="1" xr:uid="{00000000-0005-0000-0000-00007C0B0000}"/>
    <cellStyle name="Uwaga 3" xfId="2843" hidden="1" xr:uid="{00000000-0005-0000-0000-00007D0B0000}"/>
    <cellStyle name="Uwaga 3" xfId="2836" hidden="1" xr:uid="{00000000-0005-0000-0000-00007E0B0000}"/>
    <cellStyle name="Uwaga 3" xfId="2833" hidden="1" xr:uid="{00000000-0005-0000-0000-00007F0B0000}"/>
    <cellStyle name="Uwaga 3" xfId="2830" hidden="1" xr:uid="{00000000-0005-0000-0000-0000800B0000}"/>
    <cellStyle name="Uwaga 3" xfId="2821" hidden="1" xr:uid="{00000000-0005-0000-0000-0000810B0000}"/>
    <cellStyle name="Uwaga 3" xfId="2816" hidden="1" xr:uid="{00000000-0005-0000-0000-0000820B0000}"/>
    <cellStyle name="Uwaga 3" xfId="2813" hidden="1" xr:uid="{00000000-0005-0000-0000-0000830B0000}"/>
    <cellStyle name="Uwaga 3" xfId="2806" hidden="1" xr:uid="{00000000-0005-0000-0000-0000840B0000}"/>
    <cellStyle name="Uwaga 3" xfId="2801" hidden="1" xr:uid="{00000000-0005-0000-0000-0000850B0000}"/>
    <cellStyle name="Uwaga 3" xfId="2798" hidden="1" xr:uid="{00000000-0005-0000-0000-0000860B0000}"/>
    <cellStyle name="Uwaga 3" xfId="2791" hidden="1" xr:uid="{00000000-0005-0000-0000-0000870B0000}"/>
    <cellStyle name="Uwaga 3" xfId="2786" hidden="1" xr:uid="{00000000-0005-0000-0000-0000880B0000}"/>
    <cellStyle name="Uwaga 3" xfId="2783" hidden="1" xr:uid="{00000000-0005-0000-0000-0000890B0000}"/>
    <cellStyle name="Uwaga 3" xfId="2777" hidden="1" xr:uid="{00000000-0005-0000-0000-00008A0B0000}"/>
    <cellStyle name="Uwaga 3" xfId="2773" hidden="1" xr:uid="{00000000-0005-0000-0000-00008B0B0000}"/>
    <cellStyle name="Uwaga 3" xfId="2770" hidden="1" xr:uid="{00000000-0005-0000-0000-00008C0B0000}"/>
    <cellStyle name="Uwaga 3" xfId="2762" hidden="1" xr:uid="{00000000-0005-0000-0000-00008D0B0000}"/>
    <cellStyle name="Uwaga 3" xfId="2757" hidden="1" xr:uid="{00000000-0005-0000-0000-00008E0B0000}"/>
    <cellStyle name="Uwaga 3" xfId="2753" hidden="1" xr:uid="{00000000-0005-0000-0000-00008F0B0000}"/>
    <cellStyle name="Uwaga 3" xfId="2747" hidden="1" xr:uid="{00000000-0005-0000-0000-0000900B0000}"/>
    <cellStyle name="Uwaga 3" xfId="2742" hidden="1" xr:uid="{00000000-0005-0000-0000-0000910B0000}"/>
    <cellStyle name="Uwaga 3" xfId="2738" hidden="1" xr:uid="{00000000-0005-0000-0000-0000920B0000}"/>
    <cellStyle name="Uwaga 3" xfId="2732" hidden="1" xr:uid="{00000000-0005-0000-0000-0000930B0000}"/>
    <cellStyle name="Uwaga 3" xfId="2727" hidden="1" xr:uid="{00000000-0005-0000-0000-0000940B0000}"/>
    <cellStyle name="Uwaga 3" xfId="2723" hidden="1" xr:uid="{00000000-0005-0000-0000-0000950B0000}"/>
    <cellStyle name="Uwaga 3" xfId="2718" hidden="1" xr:uid="{00000000-0005-0000-0000-0000960B0000}"/>
    <cellStyle name="Uwaga 3" xfId="2714" hidden="1" xr:uid="{00000000-0005-0000-0000-0000970B0000}"/>
    <cellStyle name="Uwaga 3" xfId="2710" hidden="1" xr:uid="{00000000-0005-0000-0000-0000980B0000}"/>
    <cellStyle name="Uwaga 3" xfId="2702" hidden="1" xr:uid="{00000000-0005-0000-0000-0000990B0000}"/>
    <cellStyle name="Uwaga 3" xfId="2697" hidden="1" xr:uid="{00000000-0005-0000-0000-00009A0B0000}"/>
    <cellStyle name="Uwaga 3" xfId="2693" hidden="1" xr:uid="{00000000-0005-0000-0000-00009B0B0000}"/>
    <cellStyle name="Uwaga 3" xfId="2687" hidden="1" xr:uid="{00000000-0005-0000-0000-00009C0B0000}"/>
    <cellStyle name="Uwaga 3" xfId="2682" hidden="1" xr:uid="{00000000-0005-0000-0000-00009D0B0000}"/>
    <cellStyle name="Uwaga 3" xfId="2678" hidden="1" xr:uid="{00000000-0005-0000-0000-00009E0B0000}"/>
    <cellStyle name="Uwaga 3" xfId="2672" hidden="1" xr:uid="{00000000-0005-0000-0000-00009F0B0000}"/>
    <cellStyle name="Uwaga 3" xfId="2667" hidden="1" xr:uid="{00000000-0005-0000-0000-0000A00B0000}"/>
    <cellStyle name="Uwaga 3" xfId="2663" hidden="1" xr:uid="{00000000-0005-0000-0000-0000A10B0000}"/>
    <cellStyle name="Uwaga 3" xfId="2659" hidden="1" xr:uid="{00000000-0005-0000-0000-0000A20B0000}"/>
    <cellStyle name="Uwaga 3" xfId="2654" hidden="1" xr:uid="{00000000-0005-0000-0000-0000A30B0000}"/>
    <cellStyle name="Uwaga 3" xfId="2649" hidden="1" xr:uid="{00000000-0005-0000-0000-0000A40B0000}"/>
    <cellStyle name="Uwaga 3" xfId="2644" hidden="1" xr:uid="{00000000-0005-0000-0000-0000A50B0000}"/>
    <cellStyle name="Uwaga 3" xfId="2640" hidden="1" xr:uid="{00000000-0005-0000-0000-0000A60B0000}"/>
    <cellStyle name="Uwaga 3" xfId="2636" hidden="1" xr:uid="{00000000-0005-0000-0000-0000A70B0000}"/>
    <cellStyle name="Uwaga 3" xfId="2629" hidden="1" xr:uid="{00000000-0005-0000-0000-0000A80B0000}"/>
    <cellStyle name="Uwaga 3" xfId="2625" hidden="1" xr:uid="{00000000-0005-0000-0000-0000A90B0000}"/>
    <cellStyle name="Uwaga 3" xfId="2620" hidden="1" xr:uid="{00000000-0005-0000-0000-0000AA0B0000}"/>
    <cellStyle name="Uwaga 3" xfId="2614" hidden="1" xr:uid="{00000000-0005-0000-0000-0000AB0B0000}"/>
    <cellStyle name="Uwaga 3" xfId="2610" hidden="1" xr:uid="{00000000-0005-0000-0000-0000AC0B0000}"/>
    <cellStyle name="Uwaga 3" xfId="2605" hidden="1" xr:uid="{00000000-0005-0000-0000-0000AD0B0000}"/>
    <cellStyle name="Uwaga 3" xfId="2599" hidden="1" xr:uid="{00000000-0005-0000-0000-0000AE0B0000}"/>
    <cellStyle name="Uwaga 3" xfId="2595" hidden="1" xr:uid="{00000000-0005-0000-0000-0000AF0B0000}"/>
    <cellStyle name="Uwaga 3" xfId="2590" hidden="1" xr:uid="{00000000-0005-0000-0000-0000B00B0000}"/>
    <cellStyle name="Uwaga 3" xfId="2584" hidden="1" xr:uid="{00000000-0005-0000-0000-0000B10B0000}"/>
    <cellStyle name="Uwaga 3" xfId="2580" hidden="1" xr:uid="{00000000-0005-0000-0000-0000B20B0000}"/>
    <cellStyle name="Uwaga 3" xfId="2576" hidden="1" xr:uid="{00000000-0005-0000-0000-0000B30B0000}"/>
    <cellStyle name="Uwaga 3" xfId="3436" hidden="1" xr:uid="{00000000-0005-0000-0000-0000B40B0000}"/>
    <cellStyle name="Uwaga 3" xfId="3435" hidden="1" xr:uid="{00000000-0005-0000-0000-0000B50B0000}"/>
    <cellStyle name="Uwaga 3" xfId="3434" hidden="1" xr:uid="{00000000-0005-0000-0000-0000B60B0000}"/>
    <cellStyle name="Uwaga 3" xfId="3421" hidden="1" xr:uid="{00000000-0005-0000-0000-0000B70B0000}"/>
    <cellStyle name="Uwaga 3" xfId="3420" hidden="1" xr:uid="{00000000-0005-0000-0000-0000B80B0000}"/>
    <cellStyle name="Uwaga 3" xfId="3419" hidden="1" xr:uid="{00000000-0005-0000-0000-0000B90B0000}"/>
    <cellStyle name="Uwaga 3" xfId="3406" hidden="1" xr:uid="{00000000-0005-0000-0000-0000BA0B0000}"/>
    <cellStyle name="Uwaga 3" xfId="3405" hidden="1" xr:uid="{00000000-0005-0000-0000-0000BB0B0000}"/>
    <cellStyle name="Uwaga 3" xfId="3404" hidden="1" xr:uid="{00000000-0005-0000-0000-0000BC0B0000}"/>
    <cellStyle name="Uwaga 3" xfId="3391" hidden="1" xr:uid="{00000000-0005-0000-0000-0000BD0B0000}"/>
    <cellStyle name="Uwaga 3" xfId="3390" hidden="1" xr:uid="{00000000-0005-0000-0000-0000BE0B0000}"/>
    <cellStyle name="Uwaga 3" xfId="3389" hidden="1" xr:uid="{00000000-0005-0000-0000-0000BF0B0000}"/>
    <cellStyle name="Uwaga 3" xfId="3376" hidden="1" xr:uid="{00000000-0005-0000-0000-0000C00B0000}"/>
    <cellStyle name="Uwaga 3" xfId="3375" hidden="1" xr:uid="{00000000-0005-0000-0000-0000C10B0000}"/>
    <cellStyle name="Uwaga 3" xfId="3374" hidden="1" xr:uid="{00000000-0005-0000-0000-0000C20B0000}"/>
    <cellStyle name="Uwaga 3" xfId="3362" hidden="1" xr:uid="{00000000-0005-0000-0000-0000C30B0000}"/>
    <cellStyle name="Uwaga 3" xfId="3360" hidden="1" xr:uid="{00000000-0005-0000-0000-0000C40B0000}"/>
    <cellStyle name="Uwaga 3" xfId="3358" hidden="1" xr:uid="{00000000-0005-0000-0000-0000C50B0000}"/>
    <cellStyle name="Uwaga 3" xfId="3347" hidden="1" xr:uid="{00000000-0005-0000-0000-0000C60B0000}"/>
    <cellStyle name="Uwaga 3" xfId="3345" hidden="1" xr:uid="{00000000-0005-0000-0000-0000C70B0000}"/>
    <cellStyle name="Uwaga 3" xfId="3343" hidden="1" xr:uid="{00000000-0005-0000-0000-0000C80B0000}"/>
    <cellStyle name="Uwaga 3" xfId="3332" hidden="1" xr:uid="{00000000-0005-0000-0000-0000C90B0000}"/>
    <cellStyle name="Uwaga 3" xfId="3330" hidden="1" xr:uid="{00000000-0005-0000-0000-0000CA0B0000}"/>
    <cellStyle name="Uwaga 3" xfId="3328" hidden="1" xr:uid="{00000000-0005-0000-0000-0000CB0B0000}"/>
    <cellStyle name="Uwaga 3" xfId="3317" hidden="1" xr:uid="{00000000-0005-0000-0000-0000CC0B0000}"/>
    <cellStyle name="Uwaga 3" xfId="3315" hidden="1" xr:uid="{00000000-0005-0000-0000-0000CD0B0000}"/>
    <cellStyle name="Uwaga 3" xfId="3313" hidden="1" xr:uid="{00000000-0005-0000-0000-0000CE0B0000}"/>
    <cellStyle name="Uwaga 3" xfId="3302" hidden="1" xr:uid="{00000000-0005-0000-0000-0000CF0B0000}"/>
    <cellStyle name="Uwaga 3" xfId="3300" hidden="1" xr:uid="{00000000-0005-0000-0000-0000D00B0000}"/>
    <cellStyle name="Uwaga 3" xfId="3298" hidden="1" xr:uid="{00000000-0005-0000-0000-0000D10B0000}"/>
    <cellStyle name="Uwaga 3" xfId="3287" hidden="1" xr:uid="{00000000-0005-0000-0000-0000D20B0000}"/>
    <cellStyle name="Uwaga 3" xfId="3285" hidden="1" xr:uid="{00000000-0005-0000-0000-0000D30B0000}"/>
    <cellStyle name="Uwaga 3" xfId="3283" hidden="1" xr:uid="{00000000-0005-0000-0000-0000D40B0000}"/>
    <cellStyle name="Uwaga 3" xfId="3272" hidden="1" xr:uid="{00000000-0005-0000-0000-0000D50B0000}"/>
    <cellStyle name="Uwaga 3" xfId="3270" hidden="1" xr:uid="{00000000-0005-0000-0000-0000D60B0000}"/>
    <cellStyle name="Uwaga 3" xfId="3268" hidden="1" xr:uid="{00000000-0005-0000-0000-0000D70B0000}"/>
    <cellStyle name="Uwaga 3" xfId="3257" hidden="1" xr:uid="{00000000-0005-0000-0000-0000D80B0000}"/>
    <cellStyle name="Uwaga 3" xfId="3255" hidden="1" xr:uid="{00000000-0005-0000-0000-0000D90B0000}"/>
    <cellStyle name="Uwaga 3" xfId="3253" hidden="1" xr:uid="{00000000-0005-0000-0000-0000DA0B0000}"/>
    <cellStyle name="Uwaga 3" xfId="3242" hidden="1" xr:uid="{00000000-0005-0000-0000-0000DB0B0000}"/>
    <cellStyle name="Uwaga 3" xfId="3240" hidden="1" xr:uid="{00000000-0005-0000-0000-0000DC0B0000}"/>
    <cellStyle name="Uwaga 3" xfId="3238" hidden="1" xr:uid="{00000000-0005-0000-0000-0000DD0B0000}"/>
    <cellStyle name="Uwaga 3" xfId="3227" hidden="1" xr:uid="{00000000-0005-0000-0000-0000DE0B0000}"/>
    <cellStyle name="Uwaga 3" xfId="3225" hidden="1" xr:uid="{00000000-0005-0000-0000-0000DF0B0000}"/>
    <cellStyle name="Uwaga 3" xfId="3223" hidden="1" xr:uid="{00000000-0005-0000-0000-0000E00B0000}"/>
    <cellStyle name="Uwaga 3" xfId="3212" hidden="1" xr:uid="{00000000-0005-0000-0000-0000E10B0000}"/>
    <cellStyle name="Uwaga 3" xfId="3210" hidden="1" xr:uid="{00000000-0005-0000-0000-0000E20B0000}"/>
    <cellStyle name="Uwaga 3" xfId="3208" hidden="1" xr:uid="{00000000-0005-0000-0000-0000E30B0000}"/>
    <cellStyle name="Uwaga 3" xfId="3197" hidden="1" xr:uid="{00000000-0005-0000-0000-0000E40B0000}"/>
    <cellStyle name="Uwaga 3" xfId="3195" hidden="1" xr:uid="{00000000-0005-0000-0000-0000E50B0000}"/>
    <cellStyle name="Uwaga 3" xfId="3193" hidden="1" xr:uid="{00000000-0005-0000-0000-0000E60B0000}"/>
    <cellStyle name="Uwaga 3" xfId="3182" hidden="1" xr:uid="{00000000-0005-0000-0000-0000E70B0000}"/>
    <cellStyle name="Uwaga 3" xfId="3180" hidden="1" xr:uid="{00000000-0005-0000-0000-0000E80B0000}"/>
    <cellStyle name="Uwaga 3" xfId="3177" hidden="1" xr:uid="{00000000-0005-0000-0000-0000E90B0000}"/>
    <cellStyle name="Uwaga 3" xfId="3167" hidden="1" xr:uid="{00000000-0005-0000-0000-0000EA0B0000}"/>
    <cellStyle name="Uwaga 3" xfId="3164" hidden="1" xr:uid="{00000000-0005-0000-0000-0000EB0B0000}"/>
    <cellStyle name="Uwaga 3" xfId="3161" hidden="1" xr:uid="{00000000-0005-0000-0000-0000EC0B0000}"/>
    <cellStyle name="Uwaga 3" xfId="3152" hidden="1" xr:uid="{00000000-0005-0000-0000-0000ED0B0000}"/>
    <cellStyle name="Uwaga 3" xfId="3150" hidden="1" xr:uid="{00000000-0005-0000-0000-0000EE0B0000}"/>
    <cellStyle name="Uwaga 3" xfId="3147" hidden="1" xr:uid="{00000000-0005-0000-0000-0000EF0B0000}"/>
    <cellStyle name="Uwaga 3" xfId="3137" hidden="1" xr:uid="{00000000-0005-0000-0000-0000F00B0000}"/>
    <cellStyle name="Uwaga 3" xfId="3135" hidden="1" xr:uid="{00000000-0005-0000-0000-0000F10B0000}"/>
    <cellStyle name="Uwaga 3" xfId="3133" hidden="1" xr:uid="{00000000-0005-0000-0000-0000F20B0000}"/>
    <cellStyle name="Uwaga 3" xfId="3122" hidden="1" xr:uid="{00000000-0005-0000-0000-0000F30B0000}"/>
    <cellStyle name="Uwaga 3" xfId="3120" hidden="1" xr:uid="{00000000-0005-0000-0000-0000F40B0000}"/>
    <cellStyle name="Uwaga 3" xfId="3118" hidden="1" xr:uid="{00000000-0005-0000-0000-0000F50B0000}"/>
    <cellStyle name="Uwaga 3" xfId="3107" hidden="1" xr:uid="{00000000-0005-0000-0000-0000F60B0000}"/>
    <cellStyle name="Uwaga 3" xfId="3105" hidden="1" xr:uid="{00000000-0005-0000-0000-0000F70B0000}"/>
    <cellStyle name="Uwaga 3" xfId="3103" hidden="1" xr:uid="{00000000-0005-0000-0000-0000F80B0000}"/>
    <cellStyle name="Uwaga 3" xfId="3092" hidden="1" xr:uid="{00000000-0005-0000-0000-0000F90B0000}"/>
    <cellStyle name="Uwaga 3" xfId="3090" hidden="1" xr:uid="{00000000-0005-0000-0000-0000FA0B0000}"/>
    <cellStyle name="Uwaga 3" xfId="3088" hidden="1" xr:uid="{00000000-0005-0000-0000-0000FB0B0000}"/>
    <cellStyle name="Uwaga 3" xfId="3077" hidden="1" xr:uid="{00000000-0005-0000-0000-0000FC0B0000}"/>
    <cellStyle name="Uwaga 3" xfId="3075" hidden="1" xr:uid="{00000000-0005-0000-0000-0000FD0B0000}"/>
    <cellStyle name="Uwaga 3" xfId="3073" hidden="1" xr:uid="{00000000-0005-0000-0000-0000FE0B0000}"/>
    <cellStyle name="Uwaga 3" xfId="3062" hidden="1" xr:uid="{00000000-0005-0000-0000-0000FF0B0000}"/>
    <cellStyle name="Uwaga 3" xfId="3060" hidden="1" xr:uid="{00000000-0005-0000-0000-0000000C0000}"/>
    <cellStyle name="Uwaga 3" xfId="3057" hidden="1" xr:uid="{00000000-0005-0000-0000-0000010C0000}"/>
    <cellStyle name="Uwaga 3" xfId="3047" hidden="1" xr:uid="{00000000-0005-0000-0000-0000020C0000}"/>
    <cellStyle name="Uwaga 3" xfId="3044" hidden="1" xr:uid="{00000000-0005-0000-0000-0000030C0000}"/>
    <cellStyle name="Uwaga 3" xfId="3041" hidden="1" xr:uid="{00000000-0005-0000-0000-0000040C0000}"/>
    <cellStyle name="Uwaga 3" xfId="3032" hidden="1" xr:uid="{00000000-0005-0000-0000-0000050C0000}"/>
    <cellStyle name="Uwaga 3" xfId="3029" hidden="1" xr:uid="{00000000-0005-0000-0000-0000060C0000}"/>
    <cellStyle name="Uwaga 3" xfId="3026" hidden="1" xr:uid="{00000000-0005-0000-0000-0000070C0000}"/>
    <cellStyle name="Uwaga 3" xfId="3017" hidden="1" xr:uid="{00000000-0005-0000-0000-0000080C0000}"/>
    <cellStyle name="Uwaga 3" xfId="3015" hidden="1" xr:uid="{00000000-0005-0000-0000-0000090C0000}"/>
    <cellStyle name="Uwaga 3" xfId="3013" hidden="1" xr:uid="{00000000-0005-0000-0000-00000A0C0000}"/>
    <cellStyle name="Uwaga 3" xfId="3002" hidden="1" xr:uid="{00000000-0005-0000-0000-00000B0C0000}"/>
    <cellStyle name="Uwaga 3" xfId="2999" hidden="1" xr:uid="{00000000-0005-0000-0000-00000C0C0000}"/>
    <cellStyle name="Uwaga 3" xfId="2996" hidden="1" xr:uid="{00000000-0005-0000-0000-00000D0C0000}"/>
    <cellStyle name="Uwaga 3" xfId="2987" hidden="1" xr:uid="{00000000-0005-0000-0000-00000E0C0000}"/>
    <cellStyle name="Uwaga 3" xfId="2984" hidden="1" xr:uid="{00000000-0005-0000-0000-00000F0C0000}"/>
    <cellStyle name="Uwaga 3" xfId="2981" hidden="1" xr:uid="{00000000-0005-0000-0000-0000100C0000}"/>
    <cellStyle name="Uwaga 3" xfId="2972" hidden="1" xr:uid="{00000000-0005-0000-0000-0000110C0000}"/>
    <cellStyle name="Uwaga 3" xfId="2969" hidden="1" xr:uid="{00000000-0005-0000-0000-0000120C0000}"/>
    <cellStyle name="Uwaga 3" xfId="2966" hidden="1" xr:uid="{00000000-0005-0000-0000-0000130C0000}"/>
    <cellStyle name="Uwaga 3" xfId="2959" hidden="1" xr:uid="{00000000-0005-0000-0000-0000140C0000}"/>
    <cellStyle name="Uwaga 3" xfId="2955" hidden="1" xr:uid="{00000000-0005-0000-0000-0000150C0000}"/>
    <cellStyle name="Uwaga 3" xfId="2952" hidden="1" xr:uid="{00000000-0005-0000-0000-0000160C0000}"/>
    <cellStyle name="Uwaga 3" xfId="2944" hidden="1" xr:uid="{00000000-0005-0000-0000-0000170C0000}"/>
    <cellStyle name="Uwaga 3" xfId="2940" hidden="1" xr:uid="{00000000-0005-0000-0000-0000180C0000}"/>
    <cellStyle name="Uwaga 3" xfId="2937" hidden="1" xr:uid="{00000000-0005-0000-0000-0000190C0000}"/>
    <cellStyle name="Uwaga 3" xfId="2929" hidden="1" xr:uid="{00000000-0005-0000-0000-00001A0C0000}"/>
    <cellStyle name="Uwaga 3" xfId="2925" hidden="1" xr:uid="{00000000-0005-0000-0000-00001B0C0000}"/>
    <cellStyle name="Uwaga 3" xfId="2921" hidden="1" xr:uid="{00000000-0005-0000-0000-00001C0C0000}"/>
    <cellStyle name="Uwaga 3" xfId="2914" hidden="1" xr:uid="{00000000-0005-0000-0000-00001D0C0000}"/>
    <cellStyle name="Uwaga 3" xfId="2910" hidden="1" xr:uid="{00000000-0005-0000-0000-00001E0C0000}"/>
    <cellStyle name="Uwaga 3" xfId="2907" hidden="1" xr:uid="{00000000-0005-0000-0000-00001F0C0000}"/>
    <cellStyle name="Uwaga 3" xfId="2899" hidden="1" xr:uid="{00000000-0005-0000-0000-0000200C0000}"/>
    <cellStyle name="Uwaga 3" xfId="2895" hidden="1" xr:uid="{00000000-0005-0000-0000-0000210C0000}"/>
    <cellStyle name="Uwaga 3" xfId="2892" hidden="1" xr:uid="{00000000-0005-0000-0000-0000220C0000}"/>
    <cellStyle name="Uwaga 3" xfId="2883" hidden="1" xr:uid="{00000000-0005-0000-0000-0000230C0000}"/>
    <cellStyle name="Uwaga 3" xfId="2878" hidden="1" xr:uid="{00000000-0005-0000-0000-0000240C0000}"/>
    <cellStyle name="Uwaga 3" xfId="2874" hidden="1" xr:uid="{00000000-0005-0000-0000-0000250C0000}"/>
    <cellStyle name="Uwaga 3" xfId="2868" hidden="1" xr:uid="{00000000-0005-0000-0000-0000260C0000}"/>
    <cellStyle name="Uwaga 3" xfId="2863" hidden="1" xr:uid="{00000000-0005-0000-0000-0000270C0000}"/>
    <cellStyle name="Uwaga 3" xfId="2859" hidden="1" xr:uid="{00000000-0005-0000-0000-0000280C0000}"/>
    <cellStyle name="Uwaga 3" xfId="2853" hidden="1" xr:uid="{00000000-0005-0000-0000-0000290C0000}"/>
    <cellStyle name="Uwaga 3" xfId="2848" hidden="1" xr:uid="{00000000-0005-0000-0000-00002A0C0000}"/>
    <cellStyle name="Uwaga 3" xfId="2844" hidden="1" xr:uid="{00000000-0005-0000-0000-00002B0C0000}"/>
    <cellStyle name="Uwaga 3" xfId="2839" hidden="1" xr:uid="{00000000-0005-0000-0000-00002C0C0000}"/>
    <cellStyle name="Uwaga 3" xfId="2835" hidden="1" xr:uid="{00000000-0005-0000-0000-00002D0C0000}"/>
    <cellStyle name="Uwaga 3" xfId="2831" hidden="1" xr:uid="{00000000-0005-0000-0000-00002E0C0000}"/>
    <cellStyle name="Uwaga 3" xfId="2824" hidden="1" xr:uid="{00000000-0005-0000-0000-00002F0C0000}"/>
    <cellStyle name="Uwaga 3" xfId="2819" hidden="1" xr:uid="{00000000-0005-0000-0000-0000300C0000}"/>
    <cellStyle name="Uwaga 3" xfId="2815" hidden="1" xr:uid="{00000000-0005-0000-0000-0000310C0000}"/>
    <cellStyle name="Uwaga 3" xfId="2808" hidden="1" xr:uid="{00000000-0005-0000-0000-0000320C0000}"/>
    <cellStyle name="Uwaga 3" xfId="2803" hidden="1" xr:uid="{00000000-0005-0000-0000-0000330C0000}"/>
    <cellStyle name="Uwaga 3" xfId="2799" hidden="1" xr:uid="{00000000-0005-0000-0000-0000340C0000}"/>
    <cellStyle name="Uwaga 3" xfId="2794" hidden="1" xr:uid="{00000000-0005-0000-0000-0000350C0000}"/>
    <cellStyle name="Uwaga 3" xfId="2789" hidden="1" xr:uid="{00000000-0005-0000-0000-0000360C0000}"/>
    <cellStyle name="Uwaga 3" xfId="2785" hidden="1" xr:uid="{00000000-0005-0000-0000-0000370C0000}"/>
    <cellStyle name="Uwaga 3" xfId="2779" hidden="1" xr:uid="{00000000-0005-0000-0000-0000380C0000}"/>
    <cellStyle name="Uwaga 3" xfId="2775" hidden="1" xr:uid="{00000000-0005-0000-0000-0000390C0000}"/>
    <cellStyle name="Uwaga 3" xfId="2772" hidden="1" xr:uid="{00000000-0005-0000-0000-00003A0C0000}"/>
    <cellStyle name="Uwaga 3" xfId="2765" hidden="1" xr:uid="{00000000-0005-0000-0000-00003B0C0000}"/>
    <cellStyle name="Uwaga 3" xfId="2760" hidden="1" xr:uid="{00000000-0005-0000-0000-00003C0C0000}"/>
    <cellStyle name="Uwaga 3" xfId="2755" hidden="1" xr:uid="{00000000-0005-0000-0000-00003D0C0000}"/>
    <cellStyle name="Uwaga 3" xfId="2749" hidden="1" xr:uid="{00000000-0005-0000-0000-00003E0C0000}"/>
    <cellStyle name="Uwaga 3" xfId="2744" hidden="1" xr:uid="{00000000-0005-0000-0000-00003F0C0000}"/>
    <cellStyle name="Uwaga 3" xfId="2739" hidden="1" xr:uid="{00000000-0005-0000-0000-0000400C0000}"/>
    <cellStyle name="Uwaga 3" xfId="2734" hidden="1" xr:uid="{00000000-0005-0000-0000-0000410C0000}"/>
    <cellStyle name="Uwaga 3" xfId="2729" hidden="1" xr:uid="{00000000-0005-0000-0000-0000420C0000}"/>
    <cellStyle name="Uwaga 3" xfId="2724" hidden="1" xr:uid="{00000000-0005-0000-0000-0000430C0000}"/>
    <cellStyle name="Uwaga 3" xfId="2720" hidden="1" xr:uid="{00000000-0005-0000-0000-0000440C0000}"/>
    <cellStyle name="Uwaga 3" xfId="2716" hidden="1" xr:uid="{00000000-0005-0000-0000-0000450C0000}"/>
    <cellStyle name="Uwaga 3" xfId="2711" hidden="1" xr:uid="{00000000-0005-0000-0000-0000460C0000}"/>
    <cellStyle name="Uwaga 3" xfId="2704" hidden="1" xr:uid="{00000000-0005-0000-0000-0000470C0000}"/>
    <cellStyle name="Uwaga 3" xfId="2699" hidden="1" xr:uid="{00000000-0005-0000-0000-0000480C0000}"/>
    <cellStyle name="Uwaga 3" xfId="2694" hidden="1" xr:uid="{00000000-0005-0000-0000-0000490C0000}"/>
    <cellStyle name="Uwaga 3" xfId="2688" hidden="1" xr:uid="{00000000-0005-0000-0000-00004A0C0000}"/>
    <cellStyle name="Uwaga 3" xfId="2683" hidden="1" xr:uid="{00000000-0005-0000-0000-00004B0C0000}"/>
    <cellStyle name="Uwaga 3" xfId="2679" hidden="1" xr:uid="{00000000-0005-0000-0000-00004C0C0000}"/>
    <cellStyle name="Uwaga 3" xfId="2674" hidden="1" xr:uid="{00000000-0005-0000-0000-00004D0C0000}"/>
    <cellStyle name="Uwaga 3" xfId="2669" hidden="1" xr:uid="{00000000-0005-0000-0000-00004E0C0000}"/>
    <cellStyle name="Uwaga 3" xfId="2664" hidden="1" xr:uid="{00000000-0005-0000-0000-00004F0C0000}"/>
    <cellStyle name="Uwaga 3" xfId="2660" hidden="1" xr:uid="{00000000-0005-0000-0000-0000500C0000}"/>
    <cellStyle name="Uwaga 3" xfId="2655" hidden="1" xr:uid="{00000000-0005-0000-0000-0000510C0000}"/>
    <cellStyle name="Uwaga 3" xfId="2650" hidden="1" xr:uid="{00000000-0005-0000-0000-0000520C0000}"/>
    <cellStyle name="Uwaga 3" xfId="2645" hidden="1" xr:uid="{00000000-0005-0000-0000-0000530C0000}"/>
    <cellStyle name="Uwaga 3" xfId="2641" hidden="1" xr:uid="{00000000-0005-0000-0000-0000540C0000}"/>
    <cellStyle name="Uwaga 3" xfId="2637" hidden="1" xr:uid="{00000000-0005-0000-0000-0000550C0000}"/>
    <cellStyle name="Uwaga 3" xfId="2630" hidden="1" xr:uid="{00000000-0005-0000-0000-0000560C0000}"/>
    <cellStyle name="Uwaga 3" xfId="2626" hidden="1" xr:uid="{00000000-0005-0000-0000-0000570C0000}"/>
    <cellStyle name="Uwaga 3" xfId="2621" hidden="1" xr:uid="{00000000-0005-0000-0000-0000580C0000}"/>
    <cellStyle name="Uwaga 3" xfId="2615" hidden="1" xr:uid="{00000000-0005-0000-0000-0000590C0000}"/>
    <cellStyle name="Uwaga 3" xfId="2611" hidden="1" xr:uid="{00000000-0005-0000-0000-00005A0C0000}"/>
    <cellStyle name="Uwaga 3" xfId="2606" hidden="1" xr:uid="{00000000-0005-0000-0000-00005B0C0000}"/>
    <cellStyle name="Uwaga 3" xfId="2600" hidden="1" xr:uid="{00000000-0005-0000-0000-00005C0C0000}"/>
    <cellStyle name="Uwaga 3" xfId="2596" hidden="1" xr:uid="{00000000-0005-0000-0000-00005D0C0000}"/>
    <cellStyle name="Uwaga 3" xfId="2592" hidden="1" xr:uid="{00000000-0005-0000-0000-00005E0C0000}"/>
    <cellStyle name="Uwaga 3" xfId="2585" hidden="1" xr:uid="{00000000-0005-0000-0000-00005F0C0000}"/>
    <cellStyle name="Uwaga 3" xfId="2581" hidden="1" xr:uid="{00000000-0005-0000-0000-0000600C0000}"/>
    <cellStyle name="Uwaga 3" xfId="2577" hidden="1" xr:uid="{00000000-0005-0000-0000-0000610C0000}"/>
    <cellStyle name="Uwaga 3" xfId="3441" hidden="1" xr:uid="{00000000-0005-0000-0000-0000620C0000}"/>
    <cellStyle name="Uwaga 3" xfId="3439" hidden="1" xr:uid="{00000000-0005-0000-0000-0000630C0000}"/>
    <cellStyle name="Uwaga 3" xfId="3437" hidden="1" xr:uid="{00000000-0005-0000-0000-0000640C0000}"/>
    <cellStyle name="Uwaga 3" xfId="3424" hidden="1" xr:uid="{00000000-0005-0000-0000-0000650C0000}"/>
    <cellStyle name="Uwaga 3" xfId="3423" hidden="1" xr:uid="{00000000-0005-0000-0000-0000660C0000}"/>
    <cellStyle name="Uwaga 3" xfId="3422" hidden="1" xr:uid="{00000000-0005-0000-0000-0000670C0000}"/>
    <cellStyle name="Uwaga 3" xfId="3409" hidden="1" xr:uid="{00000000-0005-0000-0000-0000680C0000}"/>
    <cellStyle name="Uwaga 3" xfId="3408" hidden="1" xr:uid="{00000000-0005-0000-0000-0000690C0000}"/>
    <cellStyle name="Uwaga 3" xfId="3407" hidden="1" xr:uid="{00000000-0005-0000-0000-00006A0C0000}"/>
    <cellStyle name="Uwaga 3" xfId="3395" hidden="1" xr:uid="{00000000-0005-0000-0000-00006B0C0000}"/>
    <cellStyle name="Uwaga 3" xfId="3393" hidden="1" xr:uid="{00000000-0005-0000-0000-00006C0C0000}"/>
    <cellStyle name="Uwaga 3" xfId="3392" hidden="1" xr:uid="{00000000-0005-0000-0000-00006D0C0000}"/>
    <cellStyle name="Uwaga 3" xfId="3379" hidden="1" xr:uid="{00000000-0005-0000-0000-00006E0C0000}"/>
    <cellStyle name="Uwaga 3" xfId="3378" hidden="1" xr:uid="{00000000-0005-0000-0000-00006F0C0000}"/>
    <cellStyle name="Uwaga 3" xfId="3377" hidden="1" xr:uid="{00000000-0005-0000-0000-0000700C0000}"/>
    <cellStyle name="Uwaga 3" xfId="3365" hidden="1" xr:uid="{00000000-0005-0000-0000-0000710C0000}"/>
    <cellStyle name="Uwaga 3" xfId="3363" hidden="1" xr:uid="{00000000-0005-0000-0000-0000720C0000}"/>
    <cellStyle name="Uwaga 3" xfId="3361" hidden="1" xr:uid="{00000000-0005-0000-0000-0000730C0000}"/>
    <cellStyle name="Uwaga 3" xfId="3350" hidden="1" xr:uid="{00000000-0005-0000-0000-0000740C0000}"/>
    <cellStyle name="Uwaga 3" xfId="3348" hidden="1" xr:uid="{00000000-0005-0000-0000-0000750C0000}"/>
    <cellStyle name="Uwaga 3" xfId="3346" hidden="1" xr:uid="{00000000-0005-0000-0000-0000760C0000}"/>
    <cellStyle name="Uwaga 3" xfId="3335" hidden="1" xr:uid="{00000000-0005-0000-0000-0000770C0000}"/>
    <cellStyle name="Uwaga 3" xfId="3333" hidden="1" xr:uid="{00000000-0005-0000-0000-0000780C0000}"/>
    <cellStyle name="Uwaga 3" xfId="3331" hidden="1" xr:uid="{00000000-0005-0000-0000-0000790C0000}"/>
    <cellStyle name="Uwaga 3" xfId="3320" hidden="1" xr:uid="{00000000-0005-0000-0000-00007A0C0000}"/>
    <cellStyle name="Uwaga 3" xfId="3318" hidden="1" xr:uid="{00000000-0005-0000-0000-00007B0C0000}"/>
    <cellStyle name="Uwaga 3" xfId="3316" hidden="1" xr:uid="{00000000-0005-0000-0000-00007C0C0000}"/>
    <cellStyle name="Uwaga 3" xfId="3305" hidden="1" xr:uid="{00000000-0005-0000-0000-00007D0C0000}"/>
    <cellStyle name="Uwaga 3" xfId="3303" hidden="1" xr:uid="{00000000-0005-0000-0000-00007E0C0000}"/>
    <cellStyle name="Uwaga 3" xfId="3301" hidden="1" xr:uid="{00000000-0005-0000-0000-00007F0C0000}"/>
    <cellStyle name="Uwaga 3" xfId="3290" hidden="1" xr:uid="{00000000-0005-0000-0000-0000800C0000}"/>
    <cellStyle name="Uwaga 3" xfId="3288" hidden="1" xr:uid="{00000000-0005-0000-0000-0000810C0000}"/>
    <cellStyle name="Uwaga 3" xfId="3286" hidden="1" xr:uid="{00000000-0005-0000-0000-0000820C0000}"/>
    <cellStyle name="Uwaga 3" xfId="3275" hidden="1" xr:uid="{00000000-0005-0000-0000-0000830C0000}"/>
    <cellStyle name="Uwaga 3" xfId="3273" hidden="1" xr:uid="{00000000-0005-0000-0000-0000840C0000}"/>
    <cellStyle name="Uwaga 3" xfId="3271" hidden="1" xr:uid="{00000000-0005-0000-0000-0000850C0000}"/>
    <cellStyle name="Uwaga 3" xfId="3260" hidden="1" xr:uid="{00000000-0005-0000-0000-0000860C0000}"/>
    <cellStyle name="Uwaga 3" xfId="3258" hidden="1" xr:uid="{00000000-0005-0000-0000-0000870C0000}"/>
    <cellStyle name="Uwaga 3" xfId="3256" hidden="1" xr:uid="{00000000-0005-0000-0000-0000880C0000}"/>
    <cellStyle name="Uwaga 3" xfId="3245" hidden="1" xr:uid="{00000000-0005-0000-0000-0000890C0000}"/>
    <cellStyle name="Uwaga 3" xfId="3243" hidden="1" xr:uid="{00000000-0005-0000-0000-00008A0C0000}"/>
    <cellStyle name="Uwaga 3" xfId="3241" hidden="1" xr:uid="{00000000-0005-0000-0000-00008B0C0000}"/>
    <cellStyle name="Uwaga 3" xfId="3230" hidden="1" xr:uid="{00000000-0005-0000-0000-00008C0C0000}"/>
    <cellStyle name="Uwaga 3" xfId="3228" hidden="1" xr:uid="{00000000-0005-0000-0000-00008D0C0000}"/>
    <cellStyle name="Uwaga 3" xfId="3226" hidden="1" xr:uid="{00000000-0005-0000-0000-00008E0C0000}"/>
    <cellStyle name="Uwaga 3" xfId="3215" hidden="1" xr:uid="{00000000-0005-0000-0000-00008F0C0000}"/>
    <cellStyle name="Uwaga 3" xfId="3213" hidden="1" xr:uid="{00000000-0005-0000-0000-0000900C0000}"/>
    <cellStyle name="Uwaga 3" xfId="3211" hidden="1" xr:uid="{00000000-0005-0000-0000-0000910C0000}"/>
    <cellStyle name="Uwaga 3" xfId="3200" hidden="1" xr:uid="{00000000-0005-0000-0000-0000920C0000}"/>
    <cellStyle name="Uwaga 3" xfId="3198" hidden="1" xr:uid="{00000000-0005-0000-0000-0000930C0000}"/>
    <cellStyle name="Uwaga 3" xfId="3196" hidden="1" xr:uid="{00000000-0005-0000-0000-0000940C0000}"/>
    <cellStyle name="Uwaga 3" xfId="3185" hidden="1" xr:uid="{00000000-0005-0000-0000-0000950C0000}"/>
    <cellStyle name="Uwaga 3" xfId="3183" hidden="1" xr:uid="{00000000-0005-0000-0000-0000960C0000}"/>
    <cellStyle name="Uwaga 3" xfId="3181" hidden="1" xr:uid="{00000000-0005-0000-0000-0000970C0000}"/>
    <cellStyle name="Uwaga 3" xfId="3170" hidden="1" xr:uid="{00000000-0005-0000-0000-0000980C0000}"/>
    <cellStyle name="Uwaga 3" xfId="3168" hidden="1" xr:uid="{00000000-0005-0000-0000-0000990C0000}"/>
    <cellStyle name="Uwaga 3" xfId="3166" hidden="1" xr:uid="{00000000-0005-0000-0000-00009A0C0000}"/>
    <cellStyle name="Uwaga 3" xfId="3155" hidden="1" xr:uid="{00000000-0005-0000-0000-00009B0C0000}"/>
    <cellStyle name="Uwaga 3" xfId="3153" hidden="1" xr:uid="{00000000-0005-0000-0000-00009C0C0000}"/>
    <cellStyle name="Uwaga 3" xfId="3151" hidden="1" xr:uid="{00000000-0005-0000-0000-00009D0C0000}"/>
    <cellStyle name="Uwaga 3" xfId="3140" hidden="1" xr:uid="{00000000-0005-0000-0000-00009E0C0000}"/>
    <cellStyle name="Uwaga 3" xfId="3138" hidden="1" xr:uid="{00000000-0005-0000-0000-00009F0C0000}"/>
    <cellStyle name="Uwaga 3" xfId="3136" hidden="1" xr:uid="{00000000-0005-0000-0000-0000A00C0000}"/>
    <cellStyle name="Uwaga 3" xfId="3125" hidden="1" xr:uid="{00000000-0005-0000-0000-0000A10C0000}"/>
    <cellStyle name="Uwaga 3" xfId="3123" hidden="1" xr:uid="{00000000-0005-0000-0000-0000A20C0000}"/>
    <cellStyle name="Uwaga 3" xfId="3121" hidden="1" xr:uid="{00000000-0005-0000-0000-0000A30C0000}"/>
    <cellStyle name="Uwaga 3" xfId="3110" hidden="1" xr:uid="{00000000-0005-0000-0000-0000A40C0000}"/>
    <cellStyle name="Uwaga 3" xfId="3108" hidden="1" xr:uid="{00000000-0005-0000-0000-0000A50C0000}"/>
    <cellStyle name="Uwaga 3" xfId="3106" hidden="1" xr:uid="{00000000-0005-0000-0000-0000A60C0000}"/>
    <cellStyle name="Uwaga 3" xfId="3095" hidden="1" xr:uid="{00000000-0005-0000-0000-0000A70C0000}"/>
    <cellStyle name="Uwaga 3" xfId="3093" hidden="1" xr:uid="{00000000-0005-0000-0000-0000A80C0000}"/>
    <cellStyle name="Uwaga 3" xfId="3091" hidden="1" xr:uid="{00000000-0005-0000-0000-0000A90C0000}"/>
    <cellStyle name="Uwaga 3" xfId="3080" hidden="1" xr:uid="{00000000-0005-0000-0000-0000AA0C0000}"/>
    <cellStyle name="Uwaga 3" xfId="3078" hidden="1" xr:uid="{00000000-0005-0000-0000-0000AB0C0000}"/>
    <cellStyle name="Uwaga 3" xfId="3076" hidden="1" xr:uid="{00000000-0005-0000-0000-0000AC0C0000}"/>
    <cellStyle name="Uwaga 3" xfId="3065" hidden="1" xr:uid="{00000000-0005-0000-0000-0000AD0C0000}"/>
    <cellStyle name="Uwaga 3" xfId="3063" hidden="1" xr:uid="{00000000-0005-0000-0000-0000AE0C0000}"/>
    <cellStyle name="Uwaga 3" xfId="3061" hidden="1" xr:uid="{00000000-0005-0000-0000-0000AF0C0000}"/>
    <cellStyle name="Uwaga 3" xfId="3050" hidden="1" xr:uid="{00000000-0005-0000-0000-0000B00C0000}"/>
    <cellStyle name="Uwaga 3" xfId="3048" hidden="1" xr:uid="{00000000-0005-0000-0000-0000B10C0000}"/>
    <cellStyle name="Uwaga 3" xfId="3045" hidden="1" xr:uid="{00000000-0005-0000-0000-0000B20C0000}"/>
    <cellStyle name="Uwaga 3" xfId="3035" hidden="1" xr:uid="{00000000-0005-0000-0000-0000B30C0000}"/>
    <cellStyle name="Uwaga 3" xfId="3033" hidden="1" xr:uid="{00000000-0005-0000-0000-0000B40C0000}"/>
    <cellStyle name="Uwaga 3" xfId="3031" hidden="1" xr:uid="{00000000-0005-0000-0000-0000B50C0000}"/>
    <cellStyle name="Uwaga 3" xfId="3020" hidden="1" xr:uid="{00000000-0005-0000-0000-0000B60C0000}"/>
    <cellStyle name="Uwaga 3" xfId="3018" hidden="1" xr:uid="{00000000-0005-0000-0000-0000B70C0000}"/>
    <cellStyle name="Uwaga 3" xfId="3016" hidden="1" xr:uid="{00000000-0005-0000-0000-0000B80C0000}"/>
    <cellStyle name="Uwaga 3" xfId="3005" hidden="1" xr:uid="{00000000-0005-0000-0000-0000B90C0000}"/>
    <cellStyle name="Uwaga 3" xfId="3003" hidden="1" xr:uid="{00000000-0005-0000-0000-0000BA0C0000}"/>
    <cellStyle name="Uwaga 3" xfId="3000" hidden="1" xr:uid="{00000000-0005-0000-0000-0000BB0C0000}"/>
    <cellStyle name="Uwaga 3" xfId="2990" hidden="1" xr:uid="{00000000-0005-0000-0000-0000BC0C0000}"/>
    <cellStyle name="Uwaga 3" xfId="2988" hidden="1" xr:uid="{00000000-0005-0000-0000-0000BD0C0000}"/>
    <cellStyle name="Uwaga 3" xfId="2985" hidden="1" xr:uid="{00000000-0005-0000-0000-0000BE0C0000}"/>
    <cellStyle name="Uwaga 3" xfId="2975" hidden="1" xr:uid="{00000000-0005-0000-0000-0000BF0C0000}"/>
    <cellStyle name="Uwaga 3" xfId="2973" hidden="1" xr:uid="{00000000-0005-0000-0000-0000C00C0000}"/>
    <cellStyle name="Uwaga 3" xfId="2970" hidden="1" xr:uid="{00000000-0005-0000-0000-0000C10C0000}"/>
    <cellStyle name="Uwaga 3" xfId="2961" hidden="1" xr:uid="{00000000-0005-0000-0000-0000C20C0000}"/>
    <cellStyle name="Uwaga 3" xfId="2958" hidden="1" xr:uid="{00000000-0005-0000-0000-0000C30C0000}"/>
    <cellStyle name="Uwaga 3" xfId="2954" hidden="1" xr:uid="{00000000-0005-0000-0000-0000C40C0000}"/>
    <cellStyle name="Uwaga 3" xfId="2946" hidden="1" xr:uid="{00000000-0005-0000-0000-0000C50C0000}"/>
    <cellStyle name="Uwaga 3" xfId="2943" hidden="1" xr:uid="{00000000-0005-0000-0000-0000C60C0000}"/>
    <cellStyle name="Uwaga 3" xfId="2939" hidden="1" xr:uid="{00000000-0005-0000-0000-0000C70C0000}"/>
    <cellStyle name="Uwaga 3" xfId="2931" hidden="1" xr:uid="{00000000-0005-0000-0000-0000C80C0000}"/>
    <cellStyle name="Uwaga 3" xfId="2928" hidden="1" xr:uid="{00000000-0005-0000-0000-0000C90C0000}"/>
    <cellStyle name="Uwaga 3" xfId="2924" hidden="1" xr:uid="{00000000-0005-0000-0000-0000CA0C0000}"/>
    <cellStyle name="Uwaga 3" xfId="2916" hidden="1" xr:uid="{00000000-0005-0000-0000-0000CB0C0000}"/>
    <cellStyle name="Uwaga 3" xfId="2913" hidden="1" xr:uid="{00000000-0005-0000-0000-0000CC0C0000}"/>
    <cellStyle name="Uwaga 3" xfId="2909" hidden="1" xr:uid="{00000000-0005-0000-0000-0000CD0C0000}"/>
    <cellStyle name="Uwaga 3" xfId="2901" hidden="1" xr:uid="{00000000-0005-0000-0000-0000CE0C0000}"/>
    <cellStyle name="Uwaga 3" xfId="2898" hidden="1" xr:uid="{00000000-0005-0000-0000-0000CF0C0000}"/>
    <cellStyle name="Uwaga 3" xfId="2894" hidden="1" xr:uid="{00000000-0005-0000-0000-0000D00C0000}"/>
    <cellStyle name="Uwaga 3" xfId="2886" hidden="1" xr:uid="{00000000-0005-0000-0000-0000D10C0000}"/>
    <cellStyle name="Uwaga 3" xfId="2882" hidden="1" xr:uid="{00000000-0005-0000-0000-0000D20C0000}"/>
    <cellStyle name="Uwaga 3" xfId="2877" hidden="1" xr:uid="{00000000-0005-0000-0000-0000D30C0000}"/>
    <cellStyle name="Uwaga 3" xfId="2871" hidden="1" xr:uid="{00000000-0005-0000-0000-0000D40C0000}"/>
    <cellStyle name="Uwaga 3" xfId="2867" hidden="1" xr:uid="{00000000-0005-0000-0000-0000D50C0000}"/>
    <cellStyle name="Uwaga 3" xfId="2862" hidden="1" xr:uid="{00000000-0005-0000-0000-0000D60C0000}"/>
    <cellStyle name="Uwaga 3" xfId="2856" hidden="1" xr:uid="{00000000-0005-0000-0000-0000D70C0000}"/>
    <cellStyle name="Uwaga 3" xfId="2852" hidden="1" xr:uid="{00000000-0005-0000-0000-0000D80C0000}"/>
    <cellStyle name="Uwaga 3" xfId="2847" hidden="1" xr:uid="{00000000-0005-0000-0000-0000D90C0000}"/>
    <cellStyle name="Uwaga 3" xfId="2841" hidden="1" xr:uid="{00000000-0005-0000-0000-0000DA0C0000}"/>
    <cellStyle name="Uwaga 3" xfId="2838" hidden="1" xr:uid="{00000000-0005-0000-0000-0000DB0C0000}"/>
    <cellStyle name="Uwaga 3" xfId="2834" hidden="1" xr:uid="{00000000-0005-0000-0000-0000DC0C0000}"/>
    <cellStyle name="Uwaga 3" xfId="2826" hidden="1" xr:uid="{00000000-0005-0000-0000-0000DD0C0000}"/>
    <cellStyle name="Uwaga 3" xfId="2823" hidden="1" xr:uid="{00000000-0005-0000-0000-0000DE0C0000}"/>
    <cellStyle name="Uwaga 3" xfId="2818" hidden="1" xr:uid="{00000000-0005-0000-0000-0000DF0C0000}"/>
    <cellStyle name="Uwaga 3" xfId="2811" hidden="1" xr:uid="{00000000-0005-0000-0000-0000E00C0000}"/>
    <cellStyle name="Uwaga 3" xfId="2807" hidden="1" xr:uid="{00000000-0005-0000-0000-0000E10C0000}"/>
    <cellStyle name="Uwaga 3" xfId="2802" hidden="1" xr:uid="{00000000-0005-0000-0000-0000E20C0000}"/>
    <cellStyle name="Uwaga 3" xfId="2796" hidden="1" xr:uid="{00000000-0005-0000-0000-0000E30C0000}"/>
    <cellStyle name="Uwaga 3" xfId="2792" hidden="1" xr:uid="{00000000-0005-0000-0000-0000E40C0000}"/>
    <cellStyle name="Uwaga 3" xfId="2787" hidden="1" xr:uid="{00000000-0005-0000-0000-0000E50C0000}"/>
    <cellStyle name="Uwaga 3" xfId="2781" hidden="1" xr:uid="{00000000-0005-0000-0000-0000E60C0000}"/>
    <cellStyle name="Uwaga 3" xfId="2778" hidden="1" xr:uid="{00000000-0005-0000-0000-0000E70C0000}"/>
    <cellStyle name="Uwaga 3" xfId="2774" hidden="1" xr:uid="{00000000-0005-0000-0000-0000E80C0000}"/>
    <cellStyle name="Uwaga 3" xfId="2766" hidden="1" xr:uid="{00000000-0005-0000-0000-0000E90C0000}"/>
    <cellStyle name="Uwaga 3" xfId="2761" hidden="1" xr:uid="{00000000-0005-0000-0000-0000EA0C0000}"/>
    <cellStyle name="Uwaga 3" xfId="2756" hidden="1" xr:uid="{00000000-0005-0000-0000-0000EB0C0000}"/>
    <cellStyle name="Uwaga 3" xfId="2751" hidden="1" xr:uid="{00000000-0005-0000-0000-0000EC0C0000}"/>
    <cellStyle name="Uwaga 3" xfId="2746" hidden="1" xr:uid="{00000000-0005-0000-0000-0000ED0C0000}"/>
    <cellStyle name="Uwaga 3" xfId="2741" hidden="1" xr:uid="{00000000-0005-0000-0000-0000EE0C0000}"/>
    <cellStyle name="Uwaga 3" xfId="2736" hidden="1" xr:uid="{00000000-0005-0000-0000-0000EF0C0000}"/>
    <cellStyle name="Uwaga 3" xfId="2731" hidden="1" xr:uid="{00000000-0005-0000-0000-0000F00C0000}"/>
    <cellStyle name="Uwaga 3" xfId="2726" hidden="1" xr:uid="{00000000-0005-0000-0000-0000F10C0000}"/>
    <cellStyle name="Uwaga 3" xfId="2721" hidden="1" xr:uid="{00000000-0005-0000-0000-0000F20C0000}"/>
    <cellStyle name="Uwaga 3" xfId="2717" hidden="1" xr:uid="{00000000-0005-0000-0000-0000F30C0000}"/>
    <cellStyle name="Uwaga 3" xfId="2712" hidden="1" xr:uid="{00000000-0005-0000-0000-0000F40C0000}"/>
    <cellStyle name="Uwaga 3" xfId="2705" hidden="1" xr:uid="{00000000-0005-0000-0000-0000F50C0000}"/>
    <cellStyle name="Uwaga 3" xfId="2700" hidden="1" xr:uid="{00000000-0005-0000-0000-0000F60C0000}"/>
    <cellStyle name="Uwaga 3" xfId="2695" hidden="1" xr:uid="{00000000-0005-0000-0000-0000F70C0000}"/>
    <cellStyle name="Uwaga 3" xfId="2690" hidden="1" xr:uid="{00000000-0005-0000-0000-0000F80C0000}"/>
    <cellStyle name="Uwaga 3" xfId="2685" hidden="1" xr:uid="{00000000-0005-0000-0000-0000F90C0000}"/>
    <cellStyle name="Uwaga 3" xfId="2680" hidden="1" xr:uid="{00000000-0005-0000-0000-0000FA0C0000}"/>
    <cellStyle name="Uwaga 3" xfId="2675" hidden="1" xr:uid="{00000000-0005-0000-0000-0000FB0C0000}"/>
    <cellStyle name="Uwaga 3" xfId="2670" hidden="1" xr:uid="{00000000-0005-0000-0000-0000FC0C0000}"/>
    <cellStyle name="Uwaga 3" xfId="2665" hidden="1" xr:uid="{00000000-0005-0000-0000-0000FD0C0000}"/>
    <cellStyle name="Uwaga 3" xfId="2661" hidden="1" xr:uid="{00000000-0005-0000-0000-0000FE0C0000}"/>
    <cellStyle name="Uwaga 3" xfId="2656" hidden="1" xr:uid="{00000000-0005-0000-0000-0000FF0C0000}"/>
    <cellStyle name="Uwaga 3" xfId="2651" hidden="1" xr:uid="{00000000-0005-0000-0000-0000000D0000}"/>
    <cellStyle name="Uwaga 3" xfId="2646" hidden="1" xr:uid="{00000000-0005-0000-0000-0000010D0000}"/>
    <cellStyle name="Uwaga 3" xfId="2642" hidden="1" xr:uid="{00000000-0005-0000-0000-0000020D0000}"/>
    <cellStyle name="Uwaga 3" xfId="2638" hidden="1" xr:uid="{00000000-0005-0000-0000-0000030D0000}"/>
    <cellStyle name="Uwaga 3" xfId="2631" hidden="1" xr:uid="{00000000-0005-0000-0000-0000040D0000}"/>
    <cellStyle name="Uwaga 3" xfId="2627" hidden="1" xr:uid="{00000000-0005-0000-0000-0000050D0000}"/>
    <cellStyle name="Uwaga 3" xfId="2622" hidden="1" xr:uid="{00000000-0005-0000-0000-0000060D0000}"/>
    <cellStyle name="Uwaga 3" xfId="2616" hidden="1" xr:uid="{00000000-0005-0000-0000-0000070D0000}"/>
    <cellStyle name="Uwaga 3" xfId="2612" hidden="1" xr:uid="{00000000-0005-0000-0000-0000080D0000}"/>
    <cellStyle name="Uwaga 3" xfId="2607" hidden="1" xr:uid="{00000000-0005-0000-0000-0000090D0000}"/>
    <cellStyle name="Uwaga 3" xfId="2601" hidden="1" xr:uid="{00000000-0005-0000-0000-00000A0D0000}"/>
    <cellStyle name="Uwaga 3" xfId="2597" hidden="1" xr:uid="{00000000-0005-0000-0000-00000B0D0000}"/>
    <cellStyle name="Uwaga 3" xfId="2593" hidden="1" xr:uid="{00000000-0005-0000-0000-00000C0D0000}"/>
    <cellStyle name="Uwaga 3" xfId="2586" hidden="1" xr:uid="{00000000-0005-0000-0000-00000D0D0000}"/>
    <cellStyle name="Uwaga 3" xfId="2582" hidden="1" xr:uid="{00000000-0005-0000-0000-00000E0D0000}"/>
    <cellStyle name="Uwaga 3" xfId="2578" hidden="1" xr:uid="{00000000-0005-0000-0000-00000F0D0000}"/>
    <cellStyle name="Uwaga 3" xfId="3445" hidden="1" xr:uid="{00000000-0005-0000-0000-0000100D0000}"/>
    <cellStyle name="Uwaga 3" xfId="3444" hidden="1" xr:uid="{00000000-0005-0000-0000-0000110D0000}"/>
    <cellStyle name="Uwaga 3" xfId="3442" hidden="1" xr:uid="{00000000-0005-0000-0000-0000120D0000}"/>
    <cellStyle name="Uwaga 3" xfId="3429" hidden="1" xr:uid="{00000000-0005-0000-0000-0000130D0000}"/>
    <cellStyle name="Uwaga 3" xfId="3427" hidden="1" xr:uid="{00000000-0005-0000-0000-0000140D0000}"/>
    <cellStyle name="Uwaga 3" xfId="3425" hidden="1" xr:uid="{00000000-0005-0000-0000-0000150D0000}"/>
    <cellStyle name="Uwaga 3" xfId="3415" hidden="1" xr:uid="{00000000-0005-0000-0000-0000160D0000}"/>
    <cellStyle name="Uwaga 3" xfId="3413" hidden="1" xr:uid="{00000000-0005-0000-0000-0000170D0000}"/>
    <cellStyle name="Uwaga 3" xfId="3411" hidden="1" xr:uid="{00000000-0005-0000-0000-0000180D0000}"/>
    <cellStyle name="Uwaga 3" xfId="3400" hidden="1" xr:uid="{00000000-0005-0000-0000-0000190D0000}"/>
    <cellStyle name="Uwaga 3" xfId="3398" hidden="1" xr:uid="{00000000-0005-0000-0000-00001A0D0000}"/>
    <cellStyle name="Uwaga 3" xfId="3396" hidden="1" xr:uid="{00000000-0005-0000-0000-00001B0D0000}"/>
    <cellStyle name="Uwaga 3" xfId="3383" hidden="1" xr:uid="{00000000-0005-0000-0000-00001C0D0000}"/>
    <cellStyle name="Uwaga 3" xfId="3381" hidden="1" xr:uid="{00000000-0005-0000-0000-00001D0D0000}"/>
    <cellStyle name="Uwaga 3" xfId="3380" hidden="1" xr:uid="{00000000-0005-0000-0000-00001E0D0000}"/>
    <cellStyle name="Uwaga 3" xfId="3367" hidden="1" xr:uid="{00000000-0005-0000-0000-00001F0D0000}"/>
    <cellStyle name="Uwaga 3" xfId="3366" hidden="1" xr:uid="{00000000-0005-0000-0000-0000200D0000}"/>
    <cellStyle name="Uwaga 3" xfId="3364" hidden="1" xr:uid="{00000000-0005-0000-0000-0000210D0000}"/>
    <cellStyle name="Uwaga 3" xfId="3352" hidden="1" xr:uid="{00000000-0005-0000-0000-0000220D0000}"/>
    <cellStyle name="Uwaga 3" xfId="3351" hidden="1" xr:uid="{00000000-0005-0000-0000-0000230D0000}"/>
    <cellStyle name="Uwaga 3" xfId="3349" hidden="1" xr:uid="{00000000-0005-0000-0000-0000240D0000}"/>
    <cellStyle name="Uwaga 3" xfId="3337" hidden="1" xr:uid="{00000000-0005-0000-0000-0000250D0000}"/>
    <cellStyle name="Uwaga 3" xfId="3336" hidden="1" xr:uid="{00000000-0005-0000-0000-0000260D0000}"/>
    <cellStyle name="Uwaga 3" xfId="3334" hidden="1" xr:uid="{00000000-0005-0000-0000-0000270D0000}"/>
    <cellStyle name="Uwaga 3" xfId="3322" hidden="1" xr:uid="{00000000-0005-0000-0000-0000280D0000}"/>
    <cellStyle name="Uwaga 3" xfId="3321" hidden="1" xr:uid="{00000000-0005-0000-0000-0000290D0000}"/>
    <cellStyle name="Uwaga 3" xfId="3319" hidden="1" xr:uid="{00000000-0005-0000-0000-00002A0D0000}"/>
    <cellStyle name="Uwaga 3" xfId="3307" hidden="1" xr:uid="{00000000-0005-0000-0000-00002B0D0000}"/>
    <cellStyle name="Uwaga 3" xfId="3306" hidden="1" xr:uid="{00000000-0005-0000-0000-00002C0D0000}"/>
    <cellStyle name="Uwaga 3" xfId="3304" hidden="1" xr:uid="{00000000-0005-0000-0000-00002D0D0000}"/>
    <cellStyle name="Uwaga 3" xfId="3292" hidden="1" xr:uid="{00000000-0005-0000-0000-00002E0D0000}"/>
    <cellStyle name="Uwaga 3" xfId="3291" hidden="1" xr:uid="{00000000-0005-0000-0000-00002F0D0000}"/>
    <cellStyle name="Uwaga 3" xfId="3289" hidden="1" xr:uid="{00000000-0005-0000-0000-0000300D0000}"/>
    <cellStyle name="Uwaga 3" xfId="3277" hidden="1" xr:uid="{00000000-0005-0000-0000-0000310D0000}"/>
    <cellStyle name="Uwaga 3" xfId="3276" hidden="1" xr:uid="{00000000-0005-0000-0000-0000320D0000}"/>
    <cellStyle name="Uwaga 3" xfId="3274" hidden="1" xr:uid="{00000000-0005-0000-0000-0000330D0000}"/>
    <cellStyle name="Uwaga 3" xfId="3262" hidden="1" xr:uid="{00000000-0005-0000-0000-0000340D0000}"/>
    <cellStyle name="Uwaga 3" xfId="3261" hidden="1" xr:uid="{00000000-0005-0000-0000-0000350D0000}"/>
    <cellStyle name="Uwaga 3" xfId="3259" hidden="1" xr:uid="{00000000-0005-0000-0000-0000360D0000}"/>
    <cellStyle name="Uwaga 3" xfId="3247" hidden="1" xr:uid="{00000000-0005-0000-0000-0000370D0000}"/>
    <cellStyle name="Uwaga 3" xfId="3246" hidden="1" xr:uid="{00000000-0005-0000-0000-0000380D0000}"/>
    <cellStyle name="Uwaga 3" xfId="3244" hidden="1" xr:uid="{00000000-0005-0000-0000-0000390D0000}"/>
    <cellStyle name="Uwaga 3" xfId="3232" hidden="1" xr:uid="{00000000-0005-0000-0000-00003A0D0000}"/>
    <cellStyle name="Uwaga 3" xfId="3231" hidden="1" xr:uid="{00000000-0005-0000-0000-00003B0D0000}"/>
    <cellStyle name="Uwaga 3" xfId="3229" hidden="1" xr:uid="{00000000-0005-0000-0000-00003C0D0000}"/>
    <cellStyle name="Uwaga 3" xfId="3217" hidden="1" xr:uid="{00000000-0005-0000-0000-00003D0D0000}"/>
    <cellStyle name="Uwaga 3" xfId="3216" hidden="1" xr:uid="{00000000-0005-0000-0000-00003E0D0000}"/>
    <cellStyle name="Uwaga 3" xfId="3214" hidden="1" xr:uid="{00000000-0005-0000-0000-00003F0D0000}"/>
    <cellStyle name="Uwaga 3" xfId="3202" hidden="1" xr:uid="{00000000-0005-0000-0000-0000400D0000}"/>
    <cellStyle name="Uwaga 3" xfId="3201" hidden="1" xr:uid="{00000000-0005-0000-0000-0000410D0000}"/>
    <cellStyle name="Uwaga 3" xfId="3199" hidden="1" xr:uid="{00000000-0005-0000-0000-0000420D0000}"/>
    <cellStyle name="Uwaga 3" xfId="3187" hidden="1" xr:uid="{00000000-0005-0000-0000-0000430D0000}"/>
    <cellStyle name="Uwaga 3" xfId="3186" hidden="1" xr:uid="{00000000-0005-0000-0000-0000440D0000}"/>
    <cellStyle name="Uwaga 3" xfId="3184" hidden="1" xr:uid="{00000000-0005-0000-0000-0000450D0000}"/>
    <cellStyle name="Uwaga 3" xfId="3172" hidden="1" xr:uid="{00000000-0005-0000-0000-0000460D0000}"/>
    <cellStyle name="Uwaga 3" xfId="3171" hidden="1" xr:uid="{00000000-0005-0000-0000-0000470D0000}"/>
    <cellStyle name="Uwaga 3" xfId="3169" hidden="1" xr:uid="{00000000-0005-0000-0000-0000480D0000}"/>
    <cellStyle name="Uwaga 3" xfId="3157" hidden="1" xr:uid="{00000000-0005-0000-0000-0000490D0000}"/>
    <cellStyle name="Uwaga 3" xfId="3156" hidden="1" xr:uid="{00000000-0005-0000-0000-00004A0D0000}"/>
    <cellStyle name="Uwaga 3" xfId="3154" hidden="1" xr:uid="{00000000-0005-0000-0000-00004B0D0000}"/>
    <cellStyle name="Uwaga 3" xfId="3142" hidden="1" xr:uid="{00000000-0005-0000-0000-00004C0D0000}"/>
    <cellStyle name="Uwaga 3" xfId="3141" hidden="1" xr:uid="{00000000-0005-0000-0000-00004D0D0000}"/>
    <cellStyle name="Uwaga 3" xfId="3139" hidden="1" xr:uid="{00000000-0005-0000-0000-00004E0D0000}"/>
    <cellStyle name="Uwaga 3" xfId="3127" hidden="1" xr:uid="{00000000-0005-0000-0000-00004F0D0000}"/>
    <cellStyle name="Uwaga 3" xfId="3126" hidden="1" xr:uid="{00000000-0005-0000-0000-0000500D0000}"/>
    <cellStyle name="Uwaga 3" xfId="3124" hidden="1" xr:uid="{00000000-0005-0000-0000-0000510D0000}"/>
    <cellStyle name="Uwaga 3" xfId="3112" hidden="1" xr:uid="{00000000-0005-0000-0000-0000520D0000}"/>
    <cellStyle name="Uwaga 3" xfId="3111" hidden="1" xr:uid="{00000000-0005-0000-0000-0000530D0000}"/>
    <cellStyle name="Uwaga 3" xfId="3109" hidden="1" xr:uid="{00000000-0005-0000-0000-0000540D0000}"/>
    <cellStyle name="Uwaga 3" xfId="3097" hidden="1" xr:uid="{00000000-0005-0000-0000-0000550D0000}"/>
    <cellStyle name="Uwaga 3" xfId="3096" hidden="1" xr:uid="{00000000-0005-0000-0000-0000560D0000}"/>
    <cellStyle name="Uwaga 3" xfId="3094" hidden="1" xr:uid="{00000000-0005-0000-0000-0000570D0000}"/>
    <cellStyle name="Uwaga 3" xfId="3082" hidden="1" xr:uid="{00000000-0005-0000-0000-0000580D0000}"/>
    <cellStyle name="Uwaga 3" xfId="3081" hidden="1" xr:uid="{00000000-0005-0000-0000-0000590D0000}"/>
    <cellStyle name="Uwaga 3" xfId="3079" hidden="1" xr:uid="{00000000-0005-0000-0000-00005A0D0000}"/>
    <cellStyle name="Uwaga 3" xfId="3067" hidden="1" xr:uid="{00000000-0005-0000-0000-00005B0D0000}"/>
    <cellStyle name="Uwaga 3" xfId="3066" hidden="1" xr:uid="{00000000-0005-0000-0000-00005C0D0000}"/>
    <cellStyle name="Uwaga 3" xfId="3064" hidden="1" xr:uid="{00000000-0005-0000-0000-00005D0D0000}"/>
    <cellStyle name="Uwaga 3" xfId="3052" hidden="1" xr:uid="{00000000-0005-0000-0000-00005E0D0000}"/>
    <cellStyle name="Uwaga 3" xfId="3051" hidden="1" xr:uid="{00000000-0005-0000-0000-00005F0D0000}"/>
    <cellStyle name="Uwaga 3" xfId="3049" hidden="1" xr:uid="{00000000-0005-0000-0000-0000600D0000}"/>
    <cellStyle name="Uwaga 3" xfId="3037" hidden="1" xr:uid="{00000000-0005-0000-0000-0000610D0000}"/>
    <cellStyle name="Uwaga 3" xfId="3036" hidden="1" xr:uid="{00000000-0005-0000-0000-0000620D0000}"/>
    <cellStyle name="Uwaga 3" xfId="3034" hidden="1" xr:uid="{00000000-0005-0000-0000-0000630D0000}"/>
    <cellStyle name="Uwaga 3" xfId="3022" hidden="1" xr:uid="{00000000-0005-0000-0000-0000640D0000}"/>
    <cellStyle name="Uwaga 3" xfId="3021" hidden="1" xr:uid="{00000000-0005-0000-0000-0000650D0000}"/>
    <cellStyle name="Uwaga 3" xfId="3019" hidden="1" xr:uid="{00000000-0005-0000-0000-0000660D0000}"/>
    <cellStyle name="Uwaga 3" xfId="3007" hidden="1" xr:uid="{00000000-0005-0000-0000-0000670D0000}"/>
    <cellStyle name="Uwaga 3" xfId="3006" hidden="1" xr:uid="{00000000-0005-0000-0000-0000680D0000}"/>
    <cellStyle name="Uwaga 3" xfId="3004" hidden="1" xr:uid="{00000000-0005-0000-0000-0000690D0000}"/>
    <cellStyle name="Uwaga 3" xfId="2992" hidden="1" xr:uid="{00000000-0005-0000-0000-00006A0D0000}"/>
    <cellStyle name="Uwaga 3" xfId="2991" hidden="1" xr:uid="{00000000-0005-0000-0000-00006B0D0000}"/>
    <cellStyle name="Uwaga 3" xfId="2989" hidden="1" xr:uid="{00000000-0005-0000-0000-00006C0D0000}"/>
    <cellStyle name="Uwaga 3" xfId="2977" hidden="1" xr:uid="{00000000-0005-0000-0000-00006D0D0000}"/>
    <cellStyle name="Uwaga 3" xfId="2976" hidden="1" xr:uid="{00000000-0005-0000-0000-00006E0D0000}"/>
    <cellStyle name="Uwaga 3" xfId="2974" hidden="1" xr:uid="{00000000-0005-0000-0000-00006F0D0000}"/>
    <cellStyle name="Uwaga 3" xfId="2962" hidden="1" xr:uid="{00000000-0005-0000-0000-0000700D0000}"/>
    <cellStyle name="Uwaga 3" xfId="2960" hidden="1" xr:uid="{00000000-0005-0000-0000-0000710D0000}"/>
    <cellStyle name="Uwaga 3" xfId="2957" hidden="1" xr:uid="{00000000-0005-0000-0000-0000720D0000}"/>
    <cellStyle name="Uwaga 3" xfId="2947" hidden="1" xr:uid="{00000000-0005-0000-0000-0000730D0000}"/>
    <cellStyle name="Uwaga 3" xfId="2945" hidden="1" xr:uid="{00000000-0005-0000-0000-0000740D0000}"/>
    <cellStyle name="Uwaga 3" xfId="2942" hidden="1" xr:uid="{00000000-0005-0000-0000-0000750D0000}"/>
    <cellStyle name="Uwaga 3" xfId="2932" hidden="1" xr:uid="{00000000-0005-0000-0000-0000760D0000}"/>
    <cellStyle name="Uwaga 3" xfId="2930" hidden="1" xr:uid="{00000000-0005-0000-0000-0000770D0000}"/>
    <cellStyle name="Uwaga 3" xfId="2927" hidden="1" xr:uid="{00000000-0005-0000-0000-0000780D0000}"/>
    <cellStyle name="Uwaga 3" xfId="2917" hidden="1" xr:uid="{00000000-0005-0000-0000-0000790D0000}"/>
    <cellStyle name="Uwaga 3" xfId="2915" hidden="1" xr:uid="{00000000-0005-0000-0000-00007A0D0000}"/>
    <cellStyle name="Uwaga 3" xfId="2912" hidden="1" xr:uid="{00000000-0005-0000-0000-00007B0D0000}"/>
    <cellStyle name="Uwaga 3" xfId="2902" hidden="1" xr:uid="{00000000-0005-0000-0000-00007C0D0000}"/>
    <cellStyle name="Uwaga 3" xfId="2900" hidden="1" xr:uid="{00000000-0005-0000-0000-00007D0D0000}"/>
    <cellStyle name="Uwaga 3" xfId="2897" hidden="1" xr:uid="{00000000-0005-0000-0000-00007E0D0000}"/>
    <cellStyle name="Uwaga 3" xfId="2887" hidden="1" xr:uid="{00000000-0005-0000-0000-00007F0D0000}"/>
    <cellStyle name="Uwaga 3" xfId="2885" hidden="1" xr:uid="{00000000-0005-0000-0000-0000800D0000}"/>
    <cellStyle name="Uwaga 3" xfId="2881" hidden="1" xr:uid="{00000000-0005-0000-0000-0000810D0000}"/>
    <cellStyle name="Uwaga 3" xfId="2872" hidden="1" xr:uid="{00000000-0005-0000-0000-0000820D0000}"/>
    <cellStyle name="Uwaga 3" xfId="2869" hidden="1" xr:uid="{00000000-0005-0000-0000-0000830D0000}"/>
    <cellStyle name="Uwaga 3" xfId="2865" hidden="1" xr:uid="{00000000-0005-0000-0000-0000840D0000}"/>
    <cellStyle name="Uwaga 3" xfId="2857" hidden="1" xr:uid="{00000000-0005-0000-0000-0000850D0000}"/>
    <cellStyle name="Uwaga 3" xfId="2855" hidden="1" xr:uid="{00000000-0005-0000-0000-0000860D0000}"/>
    <cellStyle name="Uwaga 3" xfId="2851" hidden="1" xr:uid="{00000000-0005-0000-0000-0000870D0000}"/>
    <cellStyle name="Uwaga 3" xfId="2842" hidden="1" xr:uid="{00000000-0005-0000-0000-0000880D0000}"/>
    <cellStyle name="Uwaga 3" xfId="2840" hidden="1" xr:uid="{00000000-0005-0000-0000-0000890D0000}"/>
    <cellStyle name="Uwaga 3" xfId="2837" hidden="1" xr:uid="{00000000-0005-0000-0000-00008A0D0000}"/>
    <cellStyle name="Uwaga 3" xfId="2827" hidden="1" xr:uid="{00000000-0005-0000-0000-00008B0D0000}"/>
    <cellStyle name="Uwaga 3" xfId="2825" hidden="1" xr:uid="{00000000-0005-0000-0000-00008C0D0000}"/>
    <cellStyle name="Uwaga 3" xfId="2820" hidden="1" xr:uid="{00000000-0005-0000-0000-00008D0D0000}"/>
    <cellStyle name="Uwaga 3" xfId="2812" hidden="1" xr:uid="{00000000-0005-0000-0000-00008E0D0000}"/>
    <cellStyle name="Uwaga 3" xfId="2810" hidden="1" xr:uid="{00000000-0005-0000-0000-00008F0D0000}"/>
    <cellStyle name="Uwaga 3" xfId="2805" hidden="1" xr:uid="{00000000-0005-0000-0000-0000900D0000}"/>
    <cellStyle name="Uwaga 3" xfId="2797" hidden="1" xr:uid="{00000000-0005-0000-0000-0000910D0000}"/>
    <cellStyle name="Uwaga 3" xfId="2795" hidden="1" xr:uid="{00000000-0005-0000-0000-0000920D0000}"/>
    <cellStyle name="Uwaga 3" xfId="2790" hidden="1" xr:uid="{00000000-0005-0000-0000-0000930D0000}"/>
    <cellStyle name="Uwaga 3" xfId="2782" hidden="1" xr:uid="{00000000-0005-0000-0000-0000940D0000}"/>
    <cellStyle name="Uwaga 3" xfId="2780" hidden="1" xr:uid="{00000000-0005-0000-0000-0000950D0000}"/>
    <cellStyle name="Uwaga 3" xfId="2776" hidden="1" xr:uid="{00000000-0005-0000-0000-0000960D0000}"/>
    <cellStyle name="Uwaga 3" xfId="2767" hidden="1" xr:uid="{00000000-0005-0000-0000-0000970D0000}"/>
    <cellStyle name="Uwaga 3" xfId="2764" hidden="1" xr:uid="{00000000-0005-0000-0000-0000980D0000}"/>
    <cellStyle name="Uwaga 3" xfId="2759" hidden="1" xr:uid="{00000000-0005-0000-0000-0000990D0000}"/>
    <cellStyle name="Uwaga 3" xfId="2752" hidden="1" xr:uid="{00000000-0005-0000-0000-00009A0D0000}"/>
    <cellStyle name="Uwaga 3" xfId="2748" hidden="1" xr:uid="{00000000-0005-0000-0000-00009B0D0000}"/>
    <cellStyle name="Uwaga 3" xfId="2743" hidden="1" xr:uid="{00000000-0005-0000-0000-00009C0D0000}"/>
    <cellStyle name="Uwaga 3" xfId="2737" hidden="1" xr:uid="{00000000-0005-0000-0000-00009D0D0000}"/>
    <cellStyle name="Uwaga 3" xfId="2733" hidden="1" xr:uid="{00000000-0005-0000-0000-00009E0D0000}"/>
    <cellStyle name="Uwaga 3" xfId="2728" hidden="1" xr:uid="{00000000-0005-0000-0000-00009F0D0000}"/>
    <cellStyle name="Uwaga 3" xfId="2722" hidden="1" xr:uid="{00000000-0005-0000-0000-0000A00D0000}"/>
    <cellStyle name="Uwaga 3" xfId="2719" hidden="1" xr:uid="{00000000-0005-0000-0000-0000A10D0000}"/>
    <cellStyle name="Uwaga 3" xfId="2715" hidden="1" xr:uid="{00000000-0005-0000-0000-0000A20D0000}"/>
    <cellStyle name="Uwaga 3" xfId="2706" hidden="1" xr:uid="{00000000-0005-0000-0000-0000A30D0000}"/>
    <cellStyle name="Uwaga 3" xfId="2701" hidden="1" xr:uid="{00000000-0005-0000-0000-0000A40D0000}"/>
    <cellStyle name="Uwaga 3" xfId="2696" hidden="1" xr:uid="{00000000-0005-0000-0000-0000A50D0000}"/>
    <cellStyle name="Uwaga 3" xfId="2691" hidden="1" xr:uid="{00000000-0005-0000-0000-0000A60D0000}"/>
    <cellStyle name="Uwaga 3" xfId="2686" hidden="1" xr:uid="{00000000-0005-0000-0000-0000A70D0000}"/>
    <cellStyle name="Uwaga 3" xfId="2681" hidden="1" xr:uid="{00000000-0005-0000-0000-0000A80D0000}"/>
    <cellStyle name="Uwaga 3" xfId="2676" hidden="1" xr:uid="{00000000-0005-0000-0000-0000A90D0000}"/>
    <cellStyle name="Uwaga 3" xfId="2671" hidden="1" xr:uid="{00000000-0005-0000-0000-0000AA0D0000}"/>
    <cellStyle name="Uwaga 3" xfId="2666" hidden="1" xr:uid="{00000000-0005-0000-0000-0000AB0D0000}"/>
    <cellStyle name="Uwaga 3" xfId="2662" hidden="1" xr:uid="{00000000-0005-0000-0000-0000AC0D0000}"/>
    <cellStyle name="Uwaga 3" xfId="2657" hidden="1" xr:uid="{00000000-0005-0000-0000-0000AD0D0000}"/>
    <cellStyle name="Uwaga 3" xfId="2652" hidden="1" xr:uid="{00000000-0005-0000-0000-0000AE0D0000}"/>
    <cellStyle name="Uwaga 3" xfId="2647" hidden="1" xr:uid="{00000000-0005-0000-0000-0000AF0D0000}"/>
    <cellStyle name="Uwaga 3" xfId="2643" hidden="1" xr:uid="{00000000-0005-0000-0000-0000B00D0000}"/>
    <cellStyle name="Uwaga 3" xfId="2639" hidden="1" xr:uid="{00000000-0005-0000-0000-0000B10D0000}"/>
    <cellStyle name="Uwaga 3" xfId="2632" hidden="1" xr:uid="{00000000-0005-0000-0000-0000B20D0000}"/>
    <cellStyle name="Uwaga 3" xfId="2628" hidden="1" xr:uid="{00000000-0005-0000-0000-0000B30D0000}"/>
    <cellStyle name="Uwaga 3" xfId="2623" hidden="1" xr:uid="{00000000-0005-0000-0000-0000B40D0000}"/>
    <cellStyle name="Uwaga 3" xfId="2617" hidden="1" xr:uid="{00000000-0005-0000-0000-0000B50D0000}"/>
    <cellStyle name="Uwaga 3" xfId="2613" hidden="1" xr:uid="{00000000-0005-0000-0000-0000B60D0000}"/>
    <cellStyle name="Uwaga 3" xfId="2608" hidden="1" xr:uid="{00000000-0005-0000-0000-0000B70D0000}"/>
    <cellStyle name="Uwaga 3" xfId="2602" hidden="1" xr:uid="{00000000-0005-0000-0000-0000B80D0000}"/>
    <cellStyle name="Uwaga 3" xfId="2598" hidden="1" xr:uid="{00000000-0005-0000-0000-0000B90D0000}"/>
    <cellStyle name="Uwaga 3" xfId="2594" hidden="1" xr:uid="{00000000-0005-0000-0000-0000BA0D0000}"/>
    <cellStyle name="Uwaga 3" xfId="2587" hidden="1" xr:uid="{00000000-0005-0000-0000-0000BB0D0000}"/>
    <cellStyle name="Uwaga 3" xfId="2583" hidden="1" xr:uid="{00000000-0005-0000-0000-0000BC0D0000}"/>
    <cellStyle name="Uwaga 3" xfId="2579" hidden="1" xr:uid="{00000000-0005-0000-0000-0000BD0D0000}"/>
  </cellStyles>
  <dxfs count="0"/>
  <tableStyles count="0" defaultTableStyle="TableStyleMedium2" defaultPivotStyle="PivotStyleLight16"/>
  <colors>
    <mruColors>
      <color rgb="FFCCFFCC"/>
      <color rgb="FF66FF99"/>
      <color rgb="FFCC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83683</xdr:colOff>
      <xdr:row>0</xdr:row>
      <xdr:rowOff>88220</xdr:rowOff>
    </xdr:from>
    <xdr:to>
      <xdr:col>2</xdr:col>
      <xdr:colOff>142178</xdr:colOff>
      <xdr:row>4</xdr:row>
      <xdr:rowOff>50120</xdr:rowOff>
    </xdr:to>
    <xdr:pic>
      <xdr:nvPicPr>
        <xdr:cNvPr id="2" name="Picture 1" descr="2017-11-23 17_59_49-395179 Insurance Authority(Letterhea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80508" y="85045"/>
          <a:ext cx="1616059" cy="72390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3</xdr:col>
          <xdr:colOff>438150</xdr:colOff>
          <xdr:row>12</xdr:row>
          <xdr:rowOff>9525</xdr:rowOff>
        </xdr:from>
        <xdr:to>
          <xdr:col>3</xdr:col>
          <xdr:colOff>695325</xdr:colOff>
          <xdr:row>12</xdr:row>
          <xdr:rowOff>171450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108857</xdr:colOff>
      <xdr:row>0</xdr:row>
      <xdr:rowOff>68037</xdr:rowOff>
    </xdr:from>
    <xdr:to>
      <xdr:col>2</xdr:col>
      <xdr:colOff>554702</xdr:colOff>
      <xdr:row>4</xdr:row>
      <xdr:rowOff>29937</xdr:rowOff>
    </xdr:to>
    <xdr:pic>
      <xdr:nvPicPr>
        <xdr:cNvPr id="2" name="Picture 1" descr="2017-11-23 17_59_49-395179 Insurance Authority(Letterhea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108857" y="68037"/>
          <a:ext cx="1588845" cy="7239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78442</xdr:colOff>
      <xdr:row>0</xdr:row>
      <xdr:rowOff>44822</xdr:rowOff>
    </xdr:from>
    <xdr:to>
      <xdr:col>1</xdr:col>
      <xdr:colOff>1129404</xdr:colOff>
      <xdr:row>4</xdr:row>
      <xdr:rowOff>50378</xdr:rowOff>
    </xdr:to>
    <xdr:pic>
      <xdr:nvPicPr>
        <xdr:cNvPr id="2" name="Picture 1" descr="2017-11-23 17_59_49-395179 Insurance Authority(Letterhead)">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78442" y="44822"/>
          <a:ext cx="1656080" cy="76755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95249</xdr:colOff>
      <xdr:row>0</xdr:row>
      <xdr:rowOff>45623</xdr:rowOff>
    </xdr:from>
    <xdr:to>
      <xdr:col>1</xdr:col>
      <xdr:colOff>1146211</xdr:colOff>
      <xdr:row>4</xdr:row>
      <xdr:rowOff>51179</xdr:rowOff>
    </xdr:to>
    <xdr:pic>
      <xdr:nvPicPr>
        <xdr:cNvPr id="2" name="Picture 1" descr="2017-11-23 17_59_49-395179 Insurance Authority(Letterhead)">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95249" y="45623"/>
          <a:ext cx="1656080" cy="76755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78441</xdr:colOff>
      <xdr:row>0</xdr:row>
      <xdr:rowOff>67235</xdr:rowOff>
    </xdr:from>
    <xdr:to>
      <xdr:col>1</xdr:col>
      <xdr:colOff>1129403</xdr:colOff>
      <xdr:row>4</xdr:row>
      <xdr:rowOff>72791</xdr:rowOff>
    </xdr:to>
    <xdr:pic>
      <xdr:nvPicPr>
        <xdr:cNvPr id="2" name="Picture 1" descr="2017-11-23 17_59_49-395179 Insurance Authority(Letterhead)">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78441" y="67235"/>
          <a:ext cx="1656080" cy="76755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244928</xdr:colOff>
      <xdr:row>0</xdr:row>
      <xdr:rowOff>149679</xdr:rowOff>
    </xdr:from>
    <xdr:to>
      <xdr:col>1</xdr:col>
      <xdr:colOff>1285058</xdr:colOff>
      <xdr:row>4</xdr:row>
      <xdr:rowOff>155235</xdr:rowOff>
    </xdr:to>
    <xdr:pic>
      <xdr:nvPicPr>
        <xdr:cNvPr id="2" name="Picture 1" descr="2017-11-23 17_59_49-395179 Insurance Authority(Letterhead)">
          <a:extLst>
            <a:ext uri="{FF2B5EF4-FFF2-40B4-BE49-F238E27FC236}">
              <a16:creationId xmlns:a16="http://schemas.microsoft.com/office/drawing/2014/main" id="{14F94E16-16D9-457F-9443-FFE401DD56B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244928" y="149679"/>
          <a:ext cx="1658801" cy="76755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120650</xdr:colOff>
      <xdr:row>0</xdr:row>
      <xdr:rowOff>120650</xdr:rowOff>
    </xdr:from>
    <xdr:to>
      <xdr:col>1</xdr:col>
      <xdr:colOff>1173480</xdr:colOff>
      <xdr:row>4</xdr:row>
      <xdr:rowOff>126206</xdr:rowOff>
    </xdr:to>
    <xdr:pic>
      <xdr:nvPicPr>
        <xdr:cNvPr id="2" name="Picture 1" descr="2017-11-23 17_59_49-395179 Insurance Authority(Letterhead)">
          <a:extLst>
            <a:ext uri="{FF2B5EF4-FFF2-40B4-BE49-F238E27FC236}">
              <a16:creationId xmlns:a16="http://schemas.microsoft.com/office/drawing/2014/main" id="{C429EB06-0627-4F92-968E-9AD55064959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123825" y="123825"/>
          <a:ext cx="1656080" cy="76755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T37"/>
  <sheetViews>
    <sheetView showGridLines="0" tabSelected="1" zoomScale="85" zoomScaleNormal="85" workbookViewId="0">
      <selection activeCell="B9" sqref="B9"/>
    </sheetView>
  </sheetViews>
  <sheetFormatPr defaultColWidth="15.7109375" defaultRowHeight="15"/>
  <cols>
    <col min="1" max="1" width="3.42578125" style="3" customWidth="1"/>
    <col min="2" max="2" width="19.7109375" style="3" customWidth="1"/>
    <col min="3" max="3" width="33.42578125" style="3" customWidth="1"/>
    <col min="4" max="4" width="23.42578125" style="4" customWidth="1"/>
    <col min="5" max="5" width="29.85546875" style="3" customWidth="1"/>
    <col min="6" max="9" width="15.7109375" style="3"/>
    <col min="10" max="10" width="2.28515625" style="3" customWidth="1"/>
    <col min="11" max="16384" width="15.7109375" style="3"/>
  </cols>
  <sheetData>
    <row r="6" spans="2:20" ht="15.75" customHeight="1">
      <c r="B6" s="1" t="s">
        <v>109</v>
      </c>
      <c r="M6" s="13"/>
      <c r="N6" s="13"/>
      <c r="O6" s="13"/>
      <c r="P6" s="13"/>
      <c r="Q6" s="13"/>
      <c r="R6" s="13"/>
      <c r="S6" s="13"/>
      <c r="T6" s="13"/>
    </row>
    <row r="7" spans="2:20" ht="15.75">
      <c r="B7" s="5" t="s">
        <v>145</v>
      </c>
      <c r="C7" s="6"/>
      <c r="D7" s="7"/>
      <c r="E7" s="6"/>
      <c r="F7" s="6"/>
      <c r="M7" s="13"/>
      <c r="N7" s="13"/>
      <c r="O7" s="13"/>
      <c r="P7" s="13"/>
      <c r="Q7" s="13"/>
      <c r="R7" s="13"/>
      <c r="S7" s="13"/>
      <c r="T7" s="13"/>
    </row>
    <row r="8" spans="2:20">
      <c r="B8" s="8"/>
      <c r="M8" s="13"/>
      <c r="N8" s="13"/>
      <c r="O8" s="13"/>
      <c r="P8" s="13"/>
      <c r="Q8" s="13"/>
      <c r="R8" s="13"/>
      <c r="S8" s="13"/>
      <c r="T8" s="13"/>
    </row>
    <row r="9" spans="2:20" ht="15.75">
      <c r="B9" s="9" t="s">
        <v>110</v>
      </c>
      <c r="F9" s="129"/>
      <c r="G9" s="129"/>
      <c r="M9" s="13"/>
      <c r="N9" s="13"/>
      <c r="O9" s="13"/>
      <c r="P9" s="13"/>
      <c r="Q9" s="13"/>
      <c r="R9" s="13"/>
      <c r="S9" s="13"/>
      <c r="T9" s="13"/>
    </row>
    <row r="10" spans="2:20" ht="15.75">
      <c r="B10" s="9" t="s">
        <v>34</v>
      </c>
      <c r="F10" s="129">
        <v>45657</v>
      </c>
      <c r="G10" s="129"/>
      <c r="M10" s="13"/>
      <c r="N10" s="13"/>
      <c r="O10" s="13"/>
      <c r="P10" s="13"/>
      <c r="Q10" s="13"/>
      <c r="R10" s="13"/>
      <c r="S10" s="13"/>
      <c r="T10" s="13"/>
    </row>
    <row r="11" spans="2:20" ht="15.75" thickBot="1">
      <c r="B11" s="8"/>
      <c r="M11" s="13"/>
      <c r="N11" s="13"/>
      <c r="O11" s="13"/>
      <c r="P11" s="13"/>
      <c r="Q11" s="13"/>
      <c r="R11" s="13"/>
      <c r="S11" s="13"/>
      <c r="T11" s="13"/>
    </row>
    <row r="12" spans="2:20" ht="26.25" customHeight="1">
      <c r="B12" s="130" t="s">
        <v>116</v>
      </c>
      <c r="C12" s="131"/>
      <c r="D12" s="131"/>
      <c r="E12" s="131"/>
      <c r="F12" s="131"/>
      <c r="G12" s="132"/>
      <c r="J12" s="13"/>
      <c r="K12" s="13"/>
      <c r="L12" s="13"/>
      <c r="M12" s="13"/>
      <c r="N12" s="13"/>
      <c r="O12" s="13"/>
      <c r="P12" s="13"/>
      <c r="Q12" s="13"/>
    </row>
    <row r="13" spans="2:20" ht="26.25" customHeight="1" thickBot="1">
      <c r="B13" s="133"/>
      <c r="C13" s="134"/>
      <c r="D13" s="134"/>
      <c r="E13" s="134"/>
      <c r="F13" s="134"/>
      <c r="G13" s="135"/>
      <c r="J13" s="13"/>
      <c r="K13" s="13"/>
      <c r="L13" s="13"/>
      <c r="M13" s="13"/>
      <c r="N13" s="13"/>
      <c r="O13" s="13"/>
      <c r="P13" s="13"/>
      <c r="Q13" s="13"/>
    </row>
    <row r="14" spans="2:20">
      <c r="B14" s="8"/>
    </row>
    <row r="15" spans="2:20" ht="15.75">
      <c r="B15" s="9" t="s">
        <v>111</v>
      </c>
      <c r="F15" s="129"/>
      <c r="G15" s="129"/>
    </row>
    <row r="16" spans="2:20" ht="15.75">
      <c r="B16" s="9" t="s">
        <v>112</v>
      </c>
      <c r="F16" s="129"/>
      <c r="G16" s="129"/>
    </row>
    <row r="17" spans="2:7" ht="15.75">
      <c r="B17" s="9" t="s">
        <v>113</v>
      </c>
      <c r="F17" s="129"/>
      <c r="G17" s="129"/>
    </row>
    <row r="18" spans="2:7" ht="15.75">
      <c r="B18" s="9" t="s">
        <v>114</v>
      </c>
      <c r="F18" s="129"/>
      <c r="G18" s="129"/>
    </row>
    <row r="19" spans="2:7" ht="15.75">
      <c r="B19" s="9" t="s">
        <v>115</v>
      </c>
      <c r="F19" s="129"/>
      <c r="G19" s="129"/>
    </row>
    <row r="20" spans="2:7" ht="15.75">
      <c r="B20" s="9"/>
    </row>
    <row r="21" spans="2:7" ht="14.45" customHeight="1">
      <c r="B21" s="1" t="s">
        <v>96</v>
      </c>
      <c r="D21" s="3"/>
    </row>
    <row r="22" spans="2:7">
      <c r="B22" s="3" t="s">
        <v>90</v>
      </c>
      <c r="D22" s="3"/>
    </row>
    <row r="23" spans="2:7">
      <c r="B23" s="3" t="s">
        <v>169</v>
      </c>
      <c r="D23" s="3"/>
    </row>
    <row r="24" spans="2:7">
      <c r="B24" s="3" t="s">
        <v>170</v>
      </c>
      <c r="D24" s="3"/>
    </row>
    <row r="25" spans="2:7">
      <c r="D25" s="3"/>
    </row>
    <row r="26" spans="2:7" ht="15.75">
      <c r="B26" s="1" t="s">
        <v>97</v>
      </c>
      <c r="D26" s="3"/>
    </row>
    <row r="27" spans="2:7" ht="72.75" customHeight="1">
      <c r="B27" s="10" t="s">
        <v>95</v>
      </c>
      <c r="C27" s="10" t="s">
        <v>100</v>
      </c>
      <c r="D27" s="63" t="s">
        <v>104</v>
      </c>
      <c r="E27" s="136" t="s">
        <v>98</v>
      </c>
      <c r="F27" s="136"/>
      <c r="G27" s="136"/>
    </row>
    <row r="28" spans="2:7" ht="49.5" customHeight="1">
      <c r="B28" s="14" t="s">
        <v>122</v>
      </c>
      <c r="C28" s="11" t="s">
        <v>101</v>
      </c>
      <c r="D28" s="62"/>
      <c r="E28" s="128"/>
      <c r="F28" s="128"/>
      <c r="G28" s="128"/>
    </row>
    <row r="29" spans="2:7" ht="49.5" customHeight="1">
      <c r="B29" s="14" t="s">
        <v>123</v>
      </c>
      <c r="C29" s="12" t="s">
        <v>102</v>
      </c>
      <c r="D29" s="62"/>
      <c r="E29" s="128"/>
      <c r="F29" s="128"/>
      <c r="G29" s="128"/>
    </row>
    <row r="30" spans="2:7" ht="49.5" customHeight="1">
      <c r="B30" s="14" t="s">
        <v>124</v>
      </c>
      <c r="C30" s="12" t="s">
        <v>103</v>
      </c>
      <c r="D30" s="62"/>
      <c r="E30" s="128"/>
      <c r="F30" s="128"/>
      <c r="G30" s="128"/>
    </row>
    <row r="31" spans="2:7" ht="49.5" customHeight="1">
      <c r="B31" s="14" t="s">
        <v>211</v>
      </c>
      <c r="C31" s="12" t="s">
        <v>213</v>
      </c>
      <c r="D31" s="62"/>
      <c r="E31" s="128"/>
      <c r="F31" s="128"/>
      <c r="G31" s="128"/>
    </row>
    <row r="32" spans="2:7" ht="49.5" customHeight="1">
      <c r="B32" s="14" t="s">
        <v>212</v>
      </c>
      <c r="C32" s="12" t="s">
        <v>214</v>
      </c>
      <c r="D32" s="62"/>
      <c r="E32" s="128"/>
      <c r="F32" s="128"/>
      <c r="G32" s="128"/>
    </row>
    <row r="33" spans="2:4">
      <c r="D33" s="3"/>
    </row>
    <row r="34" spans="2:4">
      <c r="B34" s="3" t="s">
        <v>20</v>
      </c>
      <c r="D34" s="3"/>
    </row>
    <row r="35" spans="2:4">
      <c r="B35" s="6" t="s">
        <v>117</v>
      </c>
      <c r="D35" s="3"/>
    </row>
    <row r="36" spans="2:4">
      <c r="B36" s="3" t="s">
        <v>118</v>
      </c>
      <c r="D36" s="3"/>
    </row>
    <row r="37" spans="2:4">
      <c r="B37" s="3" t="s">
        <v>119</v>
      </c>
      <c r="D37" s="3"/>
    </row>
  </sheetData>
  <mergeCells count="14">
    <mergeCell ref="E31:G31"/>
    <mergeCell ref="E32:G32"/>
    <mergeCell ref="E30:G30"/>
    <mergeCell ref="E29:G29"/>
    <mergeCell ref="F9:G9"/>
    <mergeCell ref="F10:G10"/>
    <mergeCell ref="F15:G15"/>
    <mergeCell ref="F16:G16"/>
    <mergeCell ref="F17:G17"/>
    <mergeCell ref="B12:G13"/>
    <mergeCell ref="F18:G18"/>
    <mergeCell ref="F19:G19"/>
    <mergeCell ref="E27:G27"/>
    <mergeCell ref="E28:G28"/>
  </mergeCells>
  <phoneticPr fontId="40" type="noConversion"/>
  <dataValidations count="2">
    <dataValidation type="list" allowBlank="1" showInputMessage="1" showErrorMessage="1" sqref="F19:G19" xr:uid="{00000000-0002-0000-0000-000000000000}">
      <formula1>"Financial Control, Risk Management, Actuarial"</formula1>
    </dataValidation>
    <dataValidation type="list" allowBlank="1" showInputMessage="1" showErrorMessage="1" sqref="D28:D32" xr:uid="{00000000-0002-0000-0000-000001000000}">
      <formula1>"Yes,No"</formula1>
    </dataValidation>
  </dataValidations>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438150</xdr:colOff>
                    <xdr:row>12</xdr:row>
                    <xdr:rowOff>9525</xdr:rowOff>
                  </from>
                  <to>
                    <xdr:col>3</xdr:col>
                    <xdr:colOff>695325</xdr:colOff>
                    <xdr:row>12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5:V43"/>
  <sheetViews>
    <sheetView zoomScale="85" zoomScaleNormal="85" workbookViewId="0">
      <selection activeCell="B9" sqref="B9"/>
    </sheetView>
  </sheetViews>
  <sheetFormatPr defaultColWidth="9.140625" defaultRowHeight="15"/>
  <cols>
    <col min="1" max="1" width="3.5703125" style="48" customWidth="1"/>
    <col min="2" max="2" width="13.5703125" style="48" customWidth="1"/>
    <col min="3" max="3" width="12.85546875" style="48" customWidth="1"/>
    <col min="4" max="4" width="28.140625" style="48" customWidth="1"/>
    <col min="5" max="5" width="110.28515625" style="48" customWidth="1"/>
    <col min="6" max="6" width="19.140625" style="48" customWidth="1"/>
    <col min="7" max="8" width="14.85546875" style="48" customWidth="1"/>
    <col min="9" max="9" width="14.7109375" style="48" customWidth="1"/>
    <col min="10" max="10" width="22.85546875" style="48" customWidth="1"/>
    <col min="11" max="11" width="16.28515625" style="48" customWidth="1"/>
    <col min="12" max="12" width="14.140625" style="48" customWidth="1"/>
    <col min="13" max="13" width="16.28515625" style="48" customWidth="1"/>
    <col min="14" max="15" width="19.140625" style="48" customWidth="1"/>
    <col min="16" max="16" width="11.42578125" style="48" customWidth="1"/>
    <col min="17" max="17" width="15" style="48" customWidth="1"/>
    <col min="18" max="22" width="17.5703125" style="48" customWidth="1"/>
    <col min="23" max="16384" width="9.140625" style="48"/>
  </cols>
  <sheetData>
    <row r="5" spans="2:22">
      <c r="N5" s="49"/>
      <c r="O5" s="49"/>
    </row>
    <row r="6" spans="2:22" ht="15.75">
      <c r="B6" s="2" t="s">
        <v>143</v>
      </c>
      <c r="C6" s="50"/>
      <c r="Q6" s="51"/>
    </row>
    <row r="7" spans="2:22">
      <c r="D7" s="52"/>
      <c r="E7" s="52"/>
      <c r="G7" s="52"/>
      <c r="H7" s="52"/>
      <c r="I7" s="52"/>
      <c r="J7" s="52"/>
      <c r="K7" s="53"/>
      <c r="L7" s="53"/>
      <c r="M7" s="52"/>
      <c r="N7" s="52"/>
      <c r="O7" s="52"/>
      <c r="P7" s="52"/>
      <c r="Q7" s="54"/>
      <c r="T7" s="52"/>
      <c r="U7" s="52"/>
    </row>
    <row r="8" spans="2:22">
      <c r="B8" s="48" t="s">
        <v>91</v>
      </c>
      <c r="E8" s="52"/>
      <c r="G8" s="52"/>
      <c r="H8" s="52"/>
      <c r="I8" s="52"/>
      <c r="J8" s="52"/>
      <c r="K8" s="53"/>
      <c r="L8" s="53"/>
      <c r="M8" s="52"/>
      <c r="N8" s="52"/>
      <c r="O8" s="52"/>
      <c r="P8" s="52"/>
      <c r="Q8" s="54"/>
      <c r="T8" s="52"/>
      <c r="U8" s="52"/>
    </row>
    <row r="9" spans="2:22">
      <c r="B9" s="17">
        <f>DATE</f>
        <v>45657</v>
      </c>
      <c r="E9" s="52"/>
      <c r="G9" s="52"/>
      <c r="H9" s="52"/>
      <c r="I9" s="52"/>
      <c r="J9" s="52"/>
      <c r="K9" s="53"/>
      <c r="L9" s="53"/>
      <c r="M9" s="52"/>
      <c r="N9" s="52"/>
      <c r="O9" s="52"/>
      <c r="P9" s="52"/>
      <c r="Q9" s="54"/>
      <c r="T9" s="52"/>
      <c r="U9" s="52"/>
    </row>
    <row r="10" spans="2:22">
      <c r="B10" s="61"/>
      <c r="E10" s="52"/>
      <c r="G10" s="52"/>
      <c r="H10" s="52"/>
      <c r="I10" s="52"/>
      <c r="J10" s="52"/>
      <c r="K10" s="53"/>
      <c r="L10" s="53"/>
      <c r="M10" s="52"/>
      <c r="N10" s="52"/>
      <c r="O10" s="52"/>
      <c r="P10" s="52"/>
      <c r="Q10" s="54"/>
      <c r="T10" s="52"/>
      <c r="U10" s="52"/>
    </row>
    <row r="11" spans="2:22" ht="15.75">
      <c r="B11" s="2" t="s">
        <v>39</v>
      </c>
      <c r="D11" s="52"/>
      <c r="E11" s="52"/>
      <c r="G11" s="52"/>
      <c r="H11" s="52"/>
      <c r="I11" s="52"/>
      <c r="J11" s="52"/>
      <c r="K11" s="53"/>
      <c r="L11" s="53"/>
      <c r="M11" s="52"/>
      <c r="N11" s="52"/>
      <c r="O11" s="52"/>
      <c r="P11" s="52"/>
      <c r="Q11" s="54"/>
      <c r="R11" s="55"/>
      <c r="S11" s="55"/>
      <c r="T11" s="52"/>
      <c r="U11" s="52"/>
      <c r="V11" s="55"/>
    </row>
    <row r="12" spans="2:22">
      <c r="B12" s="48" t="s">
        <v>40</v>
      </c>
      <c r="C12" s="48" t="s">
        <v>148</v>
      </c>
      <c r="D12" s="52"/>
      <c r="E12" s="52"/>
      <c r="F12" s="52"/>
      <c r="G12" s="52"/>
      <c r="H12" s="52"/>
      <c r="I12" s="52"/>
      <c r="J12" s="52"/>
      <c r="K12" s="53"/>
      <c r="L12" s="53"/>
      <c r="M12" s="52"/>
      <c r="N12" s="52"/>
      <c r="O12" s="52"/>
      <c r="P12" s="52"/>
      <c r="Q12" s="54"/>
      <c r="R12" s="55"/>
      <c r="S12" s="55"/>
      <c r="T12" s="52"/>
      <c r="U12" s="52"/>
      <c r="V12" s="55"/>
    </row>
    <row r="13" spans="2:22">
      <c r="C13" s="48" t="s">
        <v>146</v>
      </c>
      <c r="D13" s="52"/>
      <c r="E13" s="52"/>
      <c r="F13" s="52"/>
      <c r="G13" s="52"/>
      <c r="H13" s="52"/>
      <c r="I13" s="52"/>
      <c r="J13" s="52"/>
      <c r="K13" s="53"/>
      <c r="L13" s="53"/>
      <c r="M13" s="52"/>
      <c r="N13" s="52"/>
      <c r="O13" s="52"/>
      <c r="P13" s="52"/>
      <c r="Q13" s="54"/>
      <c r="R13" s="55"/>
      <c r="S13" s="55"/>
      <c r="T13" s="52"/>
      <c r="U13" s="52"/>
      <c r="V13" s="55"/>
    </row>
    <row r="14" spans="2:22">
      <c r="B14" s="48" t="s">
        <v>52</v>
      </c>
      <c r="C14" s="48" t="s">
        <v>157</v>
      </c>
      <c r="D14" s="52"/>
      <c r="E14" s="52"/>
      <c r="F14" s="52"/>
      <c r="G14" s="52"/>
      <c r="H14" s="52"/>
      <c r="I14" s="52"/>
      <c r="J14" s="52"/>
      <c r="K14" s="53"/>
      <c r="L14" s="53"/>
      <c r="M14" s="52"/>
      <c r="N14" s="52"/>
      <c r="O14" s="52"/>
      <c r="P14" s="52"/>
      <c r="Q14" s="54"/>
      <c r="R14" s="55"/>
      <c r="S14" s="55"/>
      <c r="T14" s="52"/>
      <c r="U14" s="52"/>
      <c r="V14" s="55"/>
    </row>
    <row r="15" spans="2:22">
      <c r="C15" s="48" t="s">
        <v>158</v>
      </c>
      <c r="D15" s="52"/>
      <c r="E15" s="52"/>
      <c r="F15" s="52"/>
      <c r="G15" s="52"/>
      <c r="H15" s="52"/>
      <c r="I15" s="52"/>
      <c r="J15" s="52"/>
      <c r="K15" s="53"/>
      <c r="L15" s="53"/>
      <c r="M15" s="52"/>
      <c r="N15" s="52"/>
      <c r="O15" s="52"/>
      <c r="P15" s="52"/>
      <c r="Q15" s="54"/>
      <c r="R15" s="55"/>
      <c r="S15" s="55"/>
      <c r="T15" s="52"/>
      <c r="U15" s="52"/>
      <c r="V15" s="55"/>
    </row>
    <row r="16" spans="2:22">
      <c r="B16" s="48" t="s">
        <v>142</v>
      </c>
      <c r="C16" s="48" t="s">
        <v>156</v>
      </c>
      <c r="D16" s="52"/>
      <c r="E16" s="52"/>
      <c r="F16" s="52"/>
      <c r="G16" s="52"/>
      <c r="H16" s="52"/>
      <c r="I16" s="52"/>
      <c r="J16" s="52"/>
      <c r="K16" s="53"/>
      <c r="L16" s="53"/>
      <c r="M16" s="52"/>
      <c r="N16" s="52"/>
      <c r="O16" s="52"/>
      <c r="P16" s="52"/>
      <c r="Q16" s="54"/>
      <c r="R16" s="55"/>
      <c r="S16" s="55"/>
      <c r="T16" s="52"/>
      <c r="U16" s="52"/>
      <c r="V16" s="55"/>
    </row>
    <row r="17" spans="2:22">
      <c r="D17" s="52"/>
      <c r="E17" s="52"/>
      <c r="F17" s="52"/>
      <c r="G17" s="52"/>
      <c r="H17" s="52"/>
      <c r="I17" s="52"/>
      <c r="J17" s="52"/>
      <c r="K17" s="53"/>
      <c r="L17" s="53"/>
      <c r="M17" s="52"/>
      <c r="N17" s="52"/>
      <c r="O17" s="52"/>
      <c r="P17" s="52"/>
      <c r="Q17" s="54"/>
      <c r="R17" s="55"/>
      <c r="S17" s="55"/>
      <c r="T17" s="52"/>
      <c r="U17" s="52"/>
      <c r="V17" s="55"/>
    </row>
    <row r="18" spans="2:22">
      <c r="D18" s="52"/>
      <c r="E18" s="52"/>
      <c r="G18" s="52"/>
      <c r="H18" s="52"/>
      <c r="I18" s="52"/>
      <c r="J18" s="52"/>
      <c r="K18" s="53"/>
      <c r="L18" s="53"/>
      <c r="M18" s="52"/>
      <c r="N18" s="52"/>
      <c r="O18" s="52"/>
      <c r="P18" s="52"/>
      <c r="Q18" s="54"/>
      <c r="S18" s="55"/>
      <c r="T18" s="52"/>
      <c r="U18" s="52"/>
      <c r="V18" s="55"/>
    </row>
    <row r="19" spans="2:22" ht="33">
      <c r="B19" s="56" t="s">
        <v>14</v>
      </c>
      <c r="C19" s="56" t="s">
        <v>141</v>
      </c>
      <c r="D19" s="56" t="s">
        <v>94</v>
      </c>
      <c r="E19" s="56" t="s">
        <v>155</v>
      </c>
    </row>
    <row r="20" spans="2:22">
      <c r="B20" s="58">
        <v>1</v>
      </c>
      <c r="C20" s="58"/>
      <c r="D20" s="59"/>
      <c r="E20" s="59"/>
    </row>
    <row r="21" spans="2:22">
      <c r="B21" s="58">
        <f t="shared" ref="B21:B39" si="0">B20+1</f>
        <v>2</v>
      </c>
      <c r="C21" s="58"/>
      <c r="D21" s="59"/>
      <c r="E21" s="59"/>
    </row>
    <row r="22" spans="2:22">
      <c r="B22" s="58">
        <f t="shared" si="0"/>
        <v>3</v>
      </c>
      <c r="C22" s="58"/>
      <c r="D22" s="59"/>
      <c r="E22" s="59"/>
    </row>
    <row r="23" spans="2:22">
      <c r="B23" s="58">
        <f t="shared" si="0"/>
        <v>4</v>
      </c>
      <c r="C23" s="58"/>
      <c r="D23" s="59"/>
      <c r="E23" s="59"/>
    </row>
    <row r="24" spans="2:22">
      <c r="B24" s="58">
        <f t="shared" si="0"/>
        <v>5</v>
      </c>
      <c r="C24" s="58"/>
      <c r="D24" s="59"/>
      <c r="E24" s="59"/>
    </row>
    <row r="25" spans="2:22">
      <c r="B25" s="58">
        <f t="shared" si="0"/>
        <v>6</v>
      </c>
      <c r="C25" s="58"/>
      <c r="D25" s="59"/>
      <c r="E25" s="59"/>
    </row>
    <row r="26" spans="2:22">
      <c r="B26" s="58">
        <f t="shared" si="0"/>
        <v>7</v>
      </c>
      <c r="C26" s="58"/>
      <c r="D26" s="59"/>
      <c r="E26" s="59"/>
    </row>
    <row r="27" spans="2:22">
      <c r="B27" s="58">
        <f t="shared" si="0"/>
        <v>8</v>
      </c>
      <c r="C27" s="58"/>
      <c r="D27" s="59"/>
      <c r="E27" s="59"/>
    </row>
    <row r="28" spans="2:22">
      <c r="B28" s="58">
        <f t="shared" si="0"/>
        <v>9</v>
      </c>
      <c r="C28" s="58"/>
      <c r="D28" s="59"/>
      <c r="E28" s="59"/>
    </row>
    <row r="29" spans="2:22">
      <c r="B29" s="58">
        <f t="shared" si="0"/>
        <v>10</v>
      </c>
      <c r="C29" s="58"/>
      <c r="D29" s="59"/>
      <c r="E29" s="59"/>
    </row>
    <row r="30" spans="2:22">
      <c r="B30" s="58">
        <f t="shared" si="0"/>
        <v>11</v>
      </c>
      <c r="C30" s="58"/>
      <c r="D30" s="59"/>
      <c r="E30" s="59"/>
    </row>
    <row r="31" spans="2:22">
      <c r="B31" s="58">
        <f t="shared" si="0"/>
        <v>12</v>
      </c>
      <c r="C31" s="58"/>
      <c r="D31" s="59"/>
      <c r="E31" s="59"/>
    </row>
    <row r="32" spans="2:22">
      <c r="B32" s="58">
        <f t="shared" si="0"/>
        <v>13</v>
      </c>
      <c r="C32" s="58"/>
      <c r="D32" s="59"/>
      <c r="E32" s="59"/>
    </row>
    <row r="33" spans="1:5">
      <c r="B33" s="58">
        <f t="shared" si="0"/>
        <v>14</v>
      </c>
      <c r="C33" s="58"/>
      <c r="D33" s="59"/>
      <c r="E33" s="59"/>
    </row>
    <row r="34" spans="1:5">
      <c r="B34" s="58">
        <f t="shared" si="0"/>
        <v>15</v>
      </c>
      <c r="C34" s="58"/>
      <c r="D34" s="59"/>
      <c r="E34" s="59"/>
    </row>
    <row r="35" spans="1:5">
      <c r="B35" s="58">
        <f t="shared" si="0"/>
        <v>16</v>
      </c>
      <c r="C35" s="58"/>
      <c r="D35" s="59"/>
      <c r="E35" s="59"/>
    </row>
    <row r="36" spans="1:5">
      <c r="B36" s="58">
        <f t="shared" si="0"/>
        <v>17</v>
      </c>
      <c r="C36" s="58"/>
      <c r="D36" s="59"/>
      <c r="E36" s="59"/>
    </row>
    <row r="37" spans="1:5">
      <c r="B37" s="58">
        <f t="shared" si="0"/>
        <v>18</v>
      </c>
      <c r="C37" s="58"/>
      <c r="D37" s="59"/>
      <c r="E37" s="59"/>
    </row>
    <row r="38" spans="1:5">
      <c r="B38" s="58">
        <f t="shared" si="0"/>
        <v>19</v>
      </c>
      <c r="C38" s="58"/>
      <c r="D38" s="59"/>
      <c r="E38" s="59"/>
    </row>
    <row r="39" spans="1:5">
      <c r="A39" s="57"/>
      <c r="B39" s="58">
        <f t="shared" si="0"/>
        <v>20</v>
      </c>
      <c r="C39" s="59"/>
      <c r="D39" s="59"/>
      <c r="E39" s="59"/>
    </row>
    <row r="40" spans="1:5">
      <c r="B40" s="60" t="s">
        <v>42</v>
      </c>
    </row>
    <row r="41" spans="1:5" ht="15.75">
      <c r="B41" s="2"/>
    </row>
    <row r="42" spans="1:5" ht="15.75">
      <c r="B42" s="2" t="s">
        <v>92</v>
      </c>
    </row>
    <row r="43" spans="1:5">
      <c r="B43" s="48" t="s">
        <v>41</v>
      </c>
      <c r="C43" s="48" t="s">
        <v>76</v>
      </c>
    </row>
  </sheetData>
  <phoneticPr fontId="40"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sheetPr>
  <dimension ref="A1:AB53"/>
  <sheetViews>
    <sheetView showGridLines="0" zoomScale="70" zoomScaleNormal="70" workbookViewId="0">
      <selection activeCell="D35" sqref="D35"/>
    </sheetView>
  </sheetViews>
  <sheetFormatPr defaultColWidth="9.140625" defaultRowHeight="15" outlineLevelCol="1"/>
  <cols>
    <col min="1" max="1" width="9.140625" style="15"/>
    <col min="2" max="2" width="73.7109375" style="15" customWidth="1"/>
    <col min="3" max="3" width="12.5703125" style="15" bestFit="1" customWidth="1"/>
    <col min="4" max="4" width="14.5703125" style="15" customWidth="1"/>
    <col min="5" max="5" width="3.7109375" style="15" customWidth="1"/>
    <col min="6" max="6" width="20.28515625" style="15" bestFit="1" customWidth="1"/>
    <col min="7" max="7" width="3.7109375" style="15" customWidth="1"/>
    <col min="8" max="8" width="18.42578125" style="15" customWidth="1"/>
    <col min="9" max="11" width="21.5703125" style="15" customWidth="1" outlineLevel="1"/>
    <col min="12" max="12" width="24" style="15" customWidth="1" outlineLevel="1"/>
    <col min="13" max="13" width="18.42578125" style="15" customWidth="1"/>
    <col min="14" max="16" width="21.42578125" style="15" customWidth="1" outlineLevel="1"/>
    <col min="17" max="17" width="24" style="15" customWidth="1" outlineLevel="1"/>
    <col min="18" max="21" width="18.42578125" style="15" customWidth="1"/>
    <col min="22" max="22" width="3.140625" style="15" customWidth="1"/>
    <col min="23" max="25" width="20.7109375" style="15" customWidth="1"/>
    <col min="26" max="26" width="9.140625" style="15"/>
    <col min="27" max="27" width="17.85546875" style="15" customWidth="1"/>
    <col min="28" max="16384" width="9.140625" style="15"/>
  </cols>
  <sheetData>
    <row r="1" spans="1:27">
      <c r="A1" s="15" t="s">
        <v>159</v>
      </c>
    </row>
    <row r="6" spans="1:27" ht="15.75">
      <c r="B6" s="32" t="s">
        <v>132</v>
      </c>
    </row>
    <row r="7" spans="1:27" ht="12.75" customHeight="1">
      <c r="D7" s="16"/>
    </row>
    <row r="8" spans="1:27" ht="14.45" customHeight="1">
      <c r="B8" s="15" t="s">
        <v>53</v>
      </c>
      <c r="D8" s="16"/>
    </row>
    <row r="9" spans="1:27" ht="14.45" customHeight="1">
      <c r="B9" s="17">
        <f>DATE</f>
        <v>45657</v>
      </c>
      <c r="D9" s="16"/>
    </row>
    <row r="10" spans="1:27" ht="12.75" customHeight="1"/>
    <row r="11" spans="1:27">
      <c r="D11" s="16"/>
      <c r="H11" s="18" t="s">
        <v>160</v>
      </c>
      <c r="I11" s="18"/>
      <c r="J11" s="18"/>
      <c r="K11" s="18"/>
      <c r="L11" s="18"/>
      <c r="N11" s="18"/>
      <c r="O11" s="18"/>
      <c r="P11" s="18"/>
      <c r="Q11" s="18"/>
    </row>
    <row r="12" spans="1:27">
      <c r="D12" s="16"/>
      <c r="H12" s="19" t="s">
        <v>19</v>
      </c>
      <c r="I12" s="18"/>
      <c r="J12" s="18"/>
      <c r="K12" s="18"/>
      <c r="L12" s="18"/>
      <c r="N12" s="18"/>
      <c r="O12" s="18"/>
      <c r="P12" s="18"/>
      <c r="Q12" s="18"/>
      <c r="U12" s="19"/>
    </row>
    <row r="13" spans="1:27" ht="60">
      <c r="B13" s="20" t="s">
        <v>65</v>
      </c>
      <c r="D13" s="21" t="s">
        <v>50</v>
      </c>
      <c r="F13" s="21" t="s">
        <v>161</v>
      </c>
      <c r="H13" s="22" t="s">
        <v>79</v>
      </c>
      <c r="I13" s="22" t="s">
        <v>120</v>
      </c>
      <c r="J13" s="22" t="s">
        <v>125</v>
      </c>
      <c r="K13" s="22" t="s">
        <v>126</v>
      </c>
      <c r="L13" s="22" t="s">
        <v>127</v>
      </c>
      <c r="M13" s="22" t="s">
        <v>80</v>
      </c>
      <c r="N13" s="22" t="s">
        <v>128</v>
      </c>
      <c r="O13" s="22" t="s">
        <v>129</v>
      </c>
      <c r="P13" s="22" t="s">
        <v>130</v>
      </c>
      <c r="Q13" s="22" t="s">
        <v>131</v>
      </c>
      <c r="R13" s="22" t="s">
        <v>81</v>
      </c>
      <c r="S13" s="22" t="s">
        <v>82</v>
      </c>
      <c r="T13" s="22" t="s">
        <v>83</v>
      </c>
      <c r="U13" s="22" t="s">
        <v>84</v>
      </c>
      <c r="W13" s="22" t="s">
        <v>85</v>
      </c>
      <c r="X13" s="22" t="s">
        <v>86</v>
      </c>
      <c r="Y13" s="22" t="s">
        <v>87</v>
      </c>
      <c r="AA13" s="15" t="s">
        <v>49</v>
      </c>
    </row>
    <row r="14" spans="1:27" ht="45">
      <c r="B14" s="23" t="s">
        <v>47</v>
      </c>
      <c r="D14" s="21"/>
      <c r="F14" s="21"/>
      <c r="H14" s="24" t="s">
        <v>60</v>
      </c>
      <c r="I14" s="24" t="s">
        <v>144</v>
      </c>
      <c r="J14" s="24" t="s">
        <v>144</v>
      </c>
      <c r="K14" s="24" t="s">
        <v>144</v>
      </c>
      <c r="L14" s="24"/>
      <c r="M14" s="24" t="s">
        <v>60</v>
      </c>
      <c r="N14" s="24" t="s">
        <v>144</v>
      </c>
      <c r="O14" s="24" t="s">
        <v>144</v>
      </c>
      <c r="P14" s="24" t="s">
        <v>144</v>
      </c>
      <c r="Q14" s="24"/>
      <c r="R14" s="24" t="s">
        <v>60</v>
      </c>
      <c r="S14" s="24" t="s">
        <v>60</v>
      </c>
      <c r="T14" s="24" t="s">
        <v>60</v>
      </c>
      <c r="U14" s="24" t="s">
        <v>60</v>
      </c>
      <c r="W14" s="24" t="s">
        <v>88</v>
      </c>
      <c r="X14" s="24" t="s">
        <v>88</v>
      </c>
      <c r="Y14" s="24" t="s">
        <v>88</v>
      </c>
    </row>
    <row r="15" spans="1:27">
      <c r="B15" s="15" t="s">
        <v>58</v>
      </c>
      <c r="C15" s="25" t="s">
        <v>0</v>
      </c>
      <c r="D15" s="26"/>
      <c r="E15" s="6"/>
      <c r="F15" s="26"/>
      <c r="H15" s="26"/>
      <c r="I15" s="27"/>
      <c r="J15" s="27"/>
      <c r="K15" s="27"/>
      <c r="L15" s="27"/>
      <c r="M15" s="26"/>
      <c r="N15" s="27"/>
      <c r="O15" s="27"/>
      <c r="P15" s="27"/>
      <c r="Q15" s="27"/>
      <c r="R15" s="26"/>
      <c r="S15" s="26"/>
      <c r="T15" s="26"/>
      <c r="U15" s="26"/>
      <c r="W15" s="26"/>
      <c r="X15" s="26"/>
      <c r="Y15" s="26"/>
      <c r="AA15" s="26"/>
    </row>
    <row r="16" spans="1:27">
      <c r="B16" s="15" t="s">
        <v>59</v>
      </c>
      <c r="C16" s="25" t="s">
        <v>2</v>
      </c>
      <c r="D16" s="26"/>
      <c r="F16" s="26"/>
      <c r="H16" s="26"/>
      <c r="I16" s="27"/>
      <c r="J16" s="27"/>
      <c r="K16" s="27"/>
      <c r="L16" s="27"/>
      <c r="M16" s="26"/>
      <c r="N16" s="27"/>
      <c r="O16" s="27"/>
      <c r="P16" s="27"/>
      <c r="Q16" s="27"/>
      <c r="R16" s="26"/>
      <c r="S16" s="26"/>
      <c r="T16" s="26"/>
      <c r="U16" s="26"/>
      <c r="W16" s="26"/>
      <c r="X16" s="26"/>
      <c r="Y16" s="26"/>
      <c r="AA16" s="26"/>
    </row>
    <row r="17" spans="2:27">
      <c r="B17" s="15" t="s">
        <v>1</v>
      </c>
      <c r="C17" s="25" t="s">
        <v>4</v>
      </c>
      <c r="D17" s="26"/>
      <c r="F17" s="26"/>
      <c r="H17" s="26"/>
      <c r="I17" s="27"/>
      <c r="J17" s="27"/>
      <c r="K17" s="27"/>
      <c r="L17" s="27"/>
      <c r="M17" s="26"/>
      <c r="N17" s="27"/>
      <c r="O17" s="27"/>
      <c r="P17" s="27"/>
      <c r="Q17" s="27"/>
      <c r="R17" s="26"/>
      <c r="S17" s="26"/>
      <c r="T17" s="26"/>
      <c r="U17" s="26"/>
      <c r="W17" s="26"/>
      <c r="X17" s="26"/>
      <c r="Y17" s="26"/>
      <c r="AA17" s="26"/>
    </row>
    <row r="18" spans="2:27">
      <c r="B18" s="15" t="s">
        <v>3</v>
      </c>
      <c r="C18" s="25" t="s">
        <v>5</v>
      </c>
      <c r="D18" s="26"/>
      <c r="F18" s="26"/>
      <c r="H18" s="26"/>
      <c r="I18" s="27"/>
      <c r="J18" s="27"/>
      <c r="K18" s="27"/>
      <c r="L18" s="27"/>
      <c r="M18" s="26"/>
      <c r="N18" s="27"/>
      <c r="O18" s="27"/>
      <c r="P18" s="27"/>
      <c r="Q18" s="27"/>
      <c r="R18" s="26"/>
      <c r="S18" s="26"/>
      <c r="T18" s="26"/>
      <c r="U18" s="26"/>
      <c r="W18" s="26"/>
      <c r="X18" s="26"/>
      <c r="Y18" s="26"/>
      <c r="AA18" s="26"/>
    </row>
    <row r="19" spans="2:27">
      <c r="B19" s="15" t="s">
        <v>149</v>
      </c>
      <c r="C19" s="28"/>
      <c r="D19" s="28"/>
      <c r="E19" s="28"/>
      <c r="F19" s="28"/>
      <c r="H19" s="64"/>
      <c r="I19" s="65"/>
      <c r="J19" s="65"/>
      <c r="K19" s="65"/>
      <c r="L19" s="65"/>
      <c r="M19" s="64"/>
      <c r="N19" s="65"/>
      <c r="O19" s="65"/>
      <c r="P19" s="65"/>
      <c r="Q19" s="65"/>
      <c r="R19" s="64"/>
      <c r="S19" s="64"/>
      <c r="T19" s="64"/>
      <c r="U19" s="64"/>
      <c r="AA19" s="26"/>
    </row>
    <row r="20" spans="2:27">
      <c r="B20" s="15" t="s">
        <v>150</v>
      </c>
      <c r="C20" s="28"/>
      <c r="D20" s="28"/>
      <c r="E20" s="28"/>
      <c r="F20" s="28"/>
      <c r="H20" s="64"/>
      <c r="I20" s="65"/>
      <c r="J20" s="65"/>
      <c r="K20" s="65"/>
      <c r="L20" s="65"/>
      <c r="M20" s="64"/>
      <c r="N20" s="65"/>
      <c r="O20" s="65"/>
      <c r="P20" s="65"/>
      <c r="Q20" s="65"/>
      <c r="R20" s="64"/>
      <c r="S20" s="64"/>
      <c r="T20" s="64"/>
      <c r="U20" s="64"/>
      <c r="AA20" s="26"/>
    </row>
    <row r="22" spans="2:27">
      <c r="B22" s="23" t="s">
        <v>107</v>
      </c>
      <c r="H22" s="19"/>
      <c r="I22" s="19"/>
      <c r="J22" s="19"/>
      <c r="K22" s="19"/>
      <c r="L22" s="19"/>
      <c r="N22" s="19"/>
      <c r="O22" s="19"/>
      <c r="P22" s="19"/>
      <c r="Q22" s="19"/>
    </row>
    <row r="23" spans="2:27">
      <c r="B23" s="15" t="s">
        <v>56</v>
      </c>
      <c r="C23" s="25" t="s">
        <v>7</v>
      </c>
      <c r="D23" s="26"/>
      <c r="H23" s="26"/>
      <c r="I23" s="27"/>
      <c r="J23" s="27"/>
      <c r="K23" s="27"/>
      <c r="L23" s="27"/>
      <c r="M23" s="26"/>
      <c r="N23" s="27"/>
      <c r="O23" s="27"/>
      <c r="P23" s="27"/>
      <c r="Q23" s="27"/>
      <c r="R23" s="26"/>
      <c r="S23" s="26"/>
      <c r="T23" s="26"/>
      <c r="U23" s="26"/>
      <c r="W23" s="26"/>
      <c r="X23" s="26"/>
      <c r="Y23" s="26"/>
      <c r="AA23" s="26"/>
    </row>
    <row r="24" spans="2:27">
      <c r="B24" s="15" t="s">
        <v>57</v>
      </c>
      <c r="C24" s="25" t="s">
        <v>9</v>
      </c>
      <c r="D24" s="26"/>
      <c r="H24" s="26"/>
      <c r="I24" s="27"/>
      <c r="J24" s="27"/>
      <c r="K24" s="27"/>
      <c r="L24" s="27"/>
      <c r="M24" s="26"/>
      <c r="N24" s="27"/>
      <c r="O24" s="27"/>
      <c r="P24" s="27"/>
      <c r="Q24" s="27"/>
      <c r="R24" s="26"/>
      <c r="S24" s="26"/>
      <c r="T24" s="26"/>
      <c r="U24" s="26"/>
      <c r="W24" s="26"/>
      <c r="X24" s="26"/>
      <c r="Y24" s="26"/>
      <c r="AA24" s="26"/>
    </row>
    <row r="25" spans="2:27">
      <c r="B25" s="15" t="s">
        <v>6</v>
      </c>
      <c r="C25" s="25" t="s">
        <v>37</v>
      </c>
      <c r="D25" s="26"/>
      <c r="H25" s="26"/>
      <c r="I25" s="27"/>
      <c r="J25" s="27"/>
      <c r="K25" s="27"/>
      <c r="L25" s="27"/>
      <c r="M25" s="26"/>
      <c r="N25" s="27"/>
      <c r="O25" s="27"/>
      <c r="P25" s="27"/>
      <c r="Q25" s="27"/>
      <c r="R25" s="26"/>
      <c r="S25" s="26"/>
      <c r="T25" s="26"/>
      <c r="U25" s="26"/>
      <c r="W25" s="26"/>
      <c r="X25" s="26"/>
      <c r="Y25" s="26"/>
      <c r="AA25" s="26"/>
    </row>
    <row r="26" spans="2:27">
      <c r="B26" s="15" t="s">
        <v>8</v>
      </c>
      <c r="C26" s="25" t="s">
        <v>38</v>
      </c>
      <c r="D26" s="26"/>
      <c r="H26" s="26"/>
      <c r="I26" s="27"/>
      <c r="J26" s="27"/>
      <c r="K26" s="27"/>
      <c r="L26" s="27"/>
      <c r="M26" s="26"/>
      <c r="N26" s="27"/>
      <c r="O26" s="27"/>
      <c r="P26" s="27"/>
      <c r="Q26" s="27"/>
      <c r="R26" s="26"/>
      <c r="S26" s="26"/>
      <c r="T26" s="26"/>
      <c r="U26" s="26"/>
      <c r="W26" s="26"/>
      <c r="X26" s="26"/>
      <c r="Y26" s="26"/>
      <c r="AA26" s="26"/>
    </row>
    <row r="28" spans="2:27">
      <c r="B28" s="23" t="s">
        <v>48</v>
      </c>
    </row>
    <row r="29" spans="2:27">
      <c r="B29" s="6" t="s">
        <v>54</v>
      </c>
      <c r="C29" s="6" t="s">
        <v>43</v>
      </c>
      <c r="D29" s="29">
        <f>D15+D23</f>
        <v>0</v>
      </c>
      <c r="F29" s="29">
        <f>F15+F23</f>
        <v>0</v>
      </c>
      <c r="H29" s="29">
        <f t="shared" ref="H29:U29" si="0">H15+H23</f>
        <v>0</v>
      </c>
      <c r="I29" s="29">
        <f t="shared" si="0"/>
        <v>0</v>
      </c>
      <c r="J29" s="29">
        <f t="shared" si="0"/>
        <v>0</v>
      </c>
      <c r="K29" s="29">
        <f t="shared" si="0"/>
        <v>0</v>
      </c>
      <c r="L29" s="29">
        <f t="shared" si="0"/>
        <v>0</v>
      </c>
      <c r="M29" s="29">
        <f t="shared" si="0"/>
        <v>0</v>
      </c>
      <c r="N29" s="29">
        <f t="shared" si="0"/>
        <v>0</v>
      </c>
      <c r="O29" s="29">
        <f t="shared" si="0"/>
        <v>0</v>
      </c>
      <c r="P29" s="29">
        <f t="shared" si="0"/>
        <v>0</v>
      </c>
      <c r="Q29" s="29">
        <f t="shared" si="0"/>
        <v>0</v>
      </c>
      <c r="R29" s="29">
        <f t="shared" si="0"/>
        <v>0</v>
      </c>
      <c r="S29" s="29">
        <f t="shared" si="0"/>
        <v>0</v>
      </c>
      <c r="T29" s="29">
        <f t="shared" si="0"/>
        <v>0</v>
      </c>
      <c r="U29" s="29">
        <f t="shared" si="0"/>
        <v>0</v>
      </c>
      <c r="W29" s="29">
        <f t="shared" ref="W29:Y32" si="1">W15+W23</f>
        <v>0</v>
      </c>
      <c r="X29" s="29">
        <f t="shared" si="1"/>
        <v>0</v>
      </c>
      <c r="Y29" s="29">
        <f t="shared" si="1"/>
        <v>0</v>
      </c>
      <c r="AA29" s="30"/>
    </row>
    <row r="30" spans="2:27">
      <c r="B30" s="6" t="s">
        <v>55</v>
      </c>
      <c r="C30" s="6" t="s">
        <v>44</v>
      </c>
      <c r="D30" s="29">
        <f>D16+D24</f>
        <v>0</v>
      </c>
      <c r="F30" s="29">
        <f>F16+F24</f>
        <v>0</v>
      </c>
      <c r="H30" s="29">
        <f t="shared" ref="H30:U30" si="2">H16+H24</f>
        <v>0</v>
      </c>
      <c r="I30" s="29">
        <f t="shared" si="2"/>
        <v>0</v>
      </c>
      <c r="J30" s="29">
        <f t="shared" si="2"/>
        <v>0</v>
      </c>
      <c r="K30" s="29">
        <f t="shared" si="2"/>
        <v>0</v>
      </c>
      <c r="L30" s="29">
        <f t="shared" si="2"/>
        <v>0</v>
      </c>
      <c r="M30" s="29">
        <f t="shared" si="2"/>
        <v>0</v>
      </c>
      <c r="N30" s="29">
        <f t="shared" si="2"/>
        <v>0</v>
      </c>
      <c r="O30" s="29">
        <f t="shared" si="2"/>
        <v>0</v>
      </c>
      <c r="P30" s="29">
        <f t="shared" si="2"/>
        <v>0</v>
      </c>
      <c r="Q30" s="29">
        <f t="shared" si="2"/>
        <v>0</v>
      </c>
      <c r="R30" s="29">
        <f t="shared" si="2"/>
        <v>0</v>
      </c>
      <c r="S30" s="29">
        <f t="shared" si="2"/>
        <v>0</v>
      </c>
      <c r="T30" s="29">
        <f t="shared" si="2"/>
        <v>0</v>
      </c>
      <c r="U30" s="29">
        <f t="shared" si="2"/>
        <v>0</v>
      </c>
      <c r="W30" s="29">
        <f t="shared" si="1"/>
        <v>0</v>
      </c>
      <c r="X30" s="29">
        <f t="shared" si="1"/>
        <v>0</v>
      </c>
      <c r="Y30" s="29">
        <f t="shared" si="1"/>
        <v>0</v>
      </c>
      <c r="AA30" s="30"/>
    </row>
    <row r="31" spans="2:27">
      <c r="B31" s="6" t="s">
        <v>10</v>
      </c>
      <c r="C31" s="6" t="s">
        <v>45</v>
      </c>
      <c r="D31" s="29">
        <f>D17+D25</f>
        <v>0</v>
      </c>
      <c r="F31" s="29">
        <f>F17+F25</f>
        <v>0</v>
      </c>
      <c r="H31" s="29">
        <f t="shared" ref="H31:U31" si="3">H17+H25</f>
        <v>0</v>
      </c>
      <c r="I31" s="29">
        <f t="shared" si="3"/>
        <v>0</v>
      </c>
      <c r="J31" s="29">
        <f t="shared" si="3"/>
        <v>0</v>
      </c>
      <c r="K31" s="29">
        <f t="shared" si="3"/>
        <v>0</v>
      </c>
      <c r="L31" s="29">
        <f t="shared" si="3"/>
        <v>0</v>
      </c>
      <c r="M31" s="29">
        <f t="shared" si="3"/>
        <v>0</v>
      </c>
      <c r="N31" s="29">
        <f t="shared" si="3"/>
        <v>0</v>
      </c>
      <c r="O31" s="29">
        <f t="shared" si="3"/>
        <v>0</v>
      </c>
      <c r="P31" s="29">
        <f t="shared" si="3"/>
        <v>0</v>
      </c>
      <c r="Q31" s="29">
        <f t="shared" si="3"/>
        <v>0</v>
      </c>
      <c r="R31" s="29">
        <f t="shared" si="3"/>
        <v>0</v>
      </c>
      <c r="S31" s="29">
        <f t="shared" si="3"/>
        <v>0</v>
      </c>
      <c r="T31" s="29">
        <f t="shared" si="3"/>
        <v>0</v>
      </c>
      <c r="U31" s="29">
        <f t="shared" si="3"/>
        <v>0</v>
      </c>
      <c r="W31" s="29">
        <f t="shared" si="1"/>
        <v>0</v>
      </c>
      <c r="X31" s="29">
        <f t="shared" si="1"/>
        <v>0</v>
      </c>
      <c r="Y31" s="29">
        <f t="shared" si="1"/>
        <v>0</v>
      </c>
      <c r="AA31" s="30"/>
    </row>
    <row r="32" spans="2:27">
      <c r="B32" s="6" t="s">
        <v>11</v>
      </c>
      <c r="C32" s="6" t="s">
        <v>46</v>
      </c>
      <c r="D32" s="29">
        <f>D18+D26</f>
        <v>0</v>
      </c>
      <c r="F32" s="29">
        <f>F18+F26</f>
        <v>0</v>
      </c>
      <c r="H32" s="29">
        <f t="shared" ref="H32:U32" si="4">H18+H26</f>
        <v>0</v>
      </c>
      <c r="I32" s="29">
        <f t="shared" si="4"/>
        <v>0</v>
      </c>
      <c r="J32" s="29">
        <f t="shared" si="4"/>
        <v>0</v>
      </c>
      <c r="K32" s="29">
        <f t="shared" si="4"/>
        <v>0</v>
      </c>
      <c r="L32" s="29">
        <f t="shared" si="4"/>
        <v>0</v>
      </c>
      <c r="M32" s="29">
        <f t="shared" si="4"/>
        <v>0</v>
      </c>
      <c r="N32" s="29">
        <f t="shared" si="4"/>
        <v>0</v>
      </c>
      <c r="O32" s="29">
        <f t="shared" si="4"/>
        <v>0</v>
      </c>
      <c r="P32" s="29">
        <f t="shared" si="4"/>
        <v>0</v>
      </c>
      <c r="Q32" s="29">
        <f t="shared" si="4"/>
        <v>0</v>
      </c>
      <c r="R32" s="29">
        <f t="shared" si="4"/>
        <v>0</v>
      </c>
      <c r="S32" s="29">
        <f t="shared" si="4"/>
        <v>0</v>
      </c>
      <c r="T32" s="29">
        <f t="shared" si="4"/>
        <v>0</v>
      </c>
      <c r="U32" s="29">
        <f t="shared" si="4"/>
        <v>0</v>
      </c>
      <c r="W32" s="29">
        <f t="shared" si="1"/>
        <v>0</v>
      </c>
      <c r="X32" s="29">
        <f t="shared" si="1"/>
        <v>0</v>
      </c>
      <c r="Y32" s="29">
        <f t="shared" si="1"/>
        <v>0</v>
      </c>
      <c r="AA32" s="30"/>
    </row>
    <row r="34" spans="2:28">
      <c r="B34" s="23" t="s">
        <v>93</v>
      </c>
      <c r="D34" s="21"/>
      <c r="H34" s="31"/>
      <c r="I34" s="31"/>
      <c r="J34" s="31"/>
      <c r="K34" s="31"/>
      <c r="L34" s="31"/>
      <c r="M34" s="31"/>
      <c r="N34" s="31"/>
      <c r="O34" s="31"/>
      <c r="P34" s="31"/>
      <c r="Q34" s="31"/>
      <c r="R34" s="31"/>
      <c r="S34" s="31"/>
      <c r="T34" s="31"/>
      <c r="U34" s="31"/>
      <c r="W34" s="31"/>
      <c r="X34" s="31"/>
      <c r="Y34" s="31"/>
    </row>
    <row r="35" spans="2:28">
      <c r="B35" s="15" t="s">
        <v>147</v>
      </c>
      <c r="D35" s="26"/>
      <c r="H35" s="26"/>
      <c r="I35" s="27"/>
      <c r="J35" s="27"/>
      <c r="K35" s="27"/>
      <c r="L35" s="27"/>
      <c r="M35" s="26"/>
      <c r="N35" s="27"/>
      <c r="O35" s="27"/>
      <c r="P35" s="27"/>
      <c r="Q35" s="27"/>
      <c r="R35" s="26"/>
      <c r="S35" s="26"/>
      <c r="T35" s="26"/>
      <c r="U35" s="26"/>
      <c r="W35" s="26"/>
      <c r="X35" s="26"/>
      <c r="Y35" s="26"/>
      <c r="AA35" s="26"/>
    </row>
    <row r="36" spans="2:28">
      <c r="B36" s="15" t="s">
        <v>153</v>
      </c>
      <c r="D36" s="26"/>
      <c r="H36" s="26"/>
      <c r="I36" s="27"/>
      <c r="J36" s="27"/>
      <c r="K36" s="27"/>
      <c r="L36" s="27"/>
      <c r="M36" s="26"/>
      <c r="N36" s="27"/>
      <c r="O36" s="27"/>
      <c r="P36" s="27"/>
      <c r="Q36" s="27"/>
      <c r="R36" s="26"/>
      <c r="S36" s="26"/>
      <c r="T36" s="26"/>
      <c r="U36" s="26"/>
      <c r="W36" s="26"/>
      <c r="X36" s="26"/>
      <c r="Y36" s="26"/>
      <c r="AA36" s="26"/>
    </row>
    <row r="37" spans="2:28">
      <c r="B37" s="15" t="s">
        <v>154</v>
      </c>
      <c r="D37" s="26"/>
      <c r="H37" s="26"/>
      <c r="I37" s="27"/>
      <c r="J37" s="27"/>
      <c r="K37" s="27"/>
      <c r="L37" s="27"/>
      <c r="M37" s="26"/>
      <c r="N37" s="27"/>
      <c r="O37" s="27"/>
      <c r="P37" s="27"/>
      <c r="Q37" s="27"/>
      <c r="R37" s="26"/>
      <c r="S37" s="26"/>
      <c r="T37" s="26"/>
      <c r="U37" s="26"/>
      <c r="W37" s="26"/>
      <c r="X37" s="26"/>
      <c r="Y37" s="26"/>
      <c r="AA37" s="26"/>
    </row>
    <row r="38" spans="2:28">
      <c r="D38" s="6"/>
    </row>
    <row r="39" spans="2:28">
      <c r="B39" s="15" t="s">
        <v>18</v>
      </c>
    </row>
    <row r="40" spans="2:28" ht="15" customHeight="1">
      <c r="B40" s="137" t="s">
        <v>171</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9"/>
      <c r="AB40" s="22"/>
    </row>
    <row r="41" spans="2:28" ht="15" customHeight="1">
      <c r="B41" s="140"/>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2"/>
      <c r="AB41" s="22"/>
    </row>
    <row r="42" spans="2:28">
      <c r="B42" s="140"/>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2"/>
    </row>
    <row r="43" spans="2:28">
      <c r="B43" s="140"/>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2"/>
    </row>
    <row r="44" spans="2:28">
      <c r="B44" s="143"/>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5"/>
    </row>
    <row r="47" spans="2:28" ht="15.75">
      <c r="B47" s="32" t="s">
        <v>51</v>
      </c>
    </row>
    <row r="48" spans="2:28">
      <c r="B48" s="15" t="s">
        <v>78</v>
      </c>
    </row>
    <row r="49" spans="2:2">
      <c r="B49" s="15" t="s">
        <v>151</v>
      </c>
    </row>
    <row r="50" spans="2:2">
      <c r="B50" s="15" t="s">
        <v>152</v>
      </c>
    </row>
    <row r="51" spans="2:2">
      <c r="B51" s="15" t="s">
        <v>108</v>
      </c>
    </row>
    <row r="52" spans="2:2">
      <c r="B52" s="15" t="s">
        <v>133</v>
      </c>
    </row>
    <row r="53" spans="2:2">
      <c r="B53" s="15" t="s">
        <v>162</v>
      </c>
    </row>
  </sheetData>
  <mergeCells count="1">
    <mergeCell ref="B40:Z44"/>
  </mergeCells>
  <phoneticPr fontId="40"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sheetPr>
  <dimension ref="A6:AA48"/>
  <sheetViews>
    <sheetView zoomScale="70" zoomScaleNormal="70" workbookViewId="0">
      <selection activeCell="K31" sqref="K31"/>
    </sheetView>
  </sheetViews>
  <sheetFormatPr defaultColWidth="9.140625" defaultRowHeight="15" outlineLevelCol="1"/>
  <cols>
    <col min="1" max="1" width="9.140625" style="15"/>
    <col min="2" max="2" width="49.28515625" style="15" customWidth="1"/>
    <col min="3" max="3" width="8.85546875" style="15" customWidth="1"/>
    <col min="4" max="4" width="21.28515625" style="15" customWidth="1"/>
    <col min="5" max="5" width="2.85546875" style="15" customWidth="1"/>
    <col min="6" max="6" width="18.7109375" style="15" customWidth="1"/>
    <col min="7" max="7" width="2.85546875" style="15" customWidth="1"/>
    <col min="8" max="8" width="18.42578125" style="15" customWidth="1"/>
    <col min="9" max="11" width="22.140625" style="15" customWidth="1" outlineLevel="1"/>
    <col min="12" max="12" width="24" style="15" customWidth="1" outlineLevel="1"/>
    <col min="13" max="13" width="18.140625" style="15" customWidth="1"/>
    <col min="14" max="16" width="22.140625" style="15" customWidth="1" outlineLevel="1"/>
    <col min="17" max="17" width="24" style="15" customWidth="1" outlineLevel="1"/>
    <col min="18" max="21" width="18.28515625" style="15" customWidth="1"/>
    <col min="22" max="22" width="3.85546875" style="15" customWidth="1"/>
    <col min="23" max="25" width="20.7109375" style="15" customWidth="1"/>
    <col min="26" max="26" width="9.140625" style="15"/>
    <col min="27" max="27" width="14.42578125" style="15" customWidth="1"/>
    <col min="28" max="16384" width="9.140625" style="15"/>
  </cols>
  <sheetData>
    <row r="6" spans="2:27" ht="15.75">
      <c r="B6" s="32" t="s">
        <v>134</v>
      </c>
    </row>
    <row r="8" spans="2:27">
      <c r="B8" s="15" t="s">
        <v>53</v>
      </c>
    </row>
    <row r="9" spans="2:27">
      <c r="B9" s="17">
        <f>DATE</f>
        <v>45657</v>
      </c>
    </row>
    <row r="10" spans="2:27">
      <c r="H10" s="18" t="s">
        <v>163</v>
      </c>
      <c r="I10" s="18"/>
      <c r="J10" s="18"/>
      <c r="K10" s="18"/>
      <c r="L10" s="18"/>
    </row>
    <row r="11" spans="2:27">
      <c r="H11" s="19" t="s">
        <v>19</v>
      </c>
      <c r="I11" s="18"/>
      <c r="J11" s="18"/>
      <c r="K11" s="18"/>
      <c r="L11" s="18"/>
      <c r="U11" s="19"/>
    </row>
    <row r="12" spans="2:27" ht="60">
      <c r="B12" s="20" t="s">
        <v>65</v>
      </c>
      <c r="H12" s="22" t="s">
        <v>79</v>
      </c>
      <c r="I12" s="22" t="s">
        <v>120</v>
      </c>
      <c r="J12" s="22" t="s">
        <v>125</v>
      </c>
      <c r="K12" s="22" t="s">
        <v>126</v>
      </c>
      <c r="L12" s="22" t="s">
        <v>127</v>
      </c>
      <c r="M12" s="22" t="s">
        <v>80</v>
      </c>
      <c r="N12" s="22" t="s">
        <v>128</v>
      </c>
      <c r="O12" s="22" t="s">
        <v>129</v>
      </c>
      <c r="P12" s="22" t="s">
        <v>130</v>
      </c>
      <c r="Q12" s="22" t="s">
        <v>131</v>
      </c>
      <c r="R12" s="22" t="s">
        <v>81</v>
      </c>
      <c r="S12" s="22" t="s">
        <v>82</v>
      </c>
      <c r="T12" s="22" t="s">
        <v>83</v>
      </c>
      <c r="U12" s="22" t="s">
        <v>84</v>
      </c>
      <c r="W12" s="22" t="s">
        <v>85</v>
      </c>
      <c r="X12" s="22" t="s">
        <v>86</v>
      </c>
      <c r="Y12" s="22" t="s">
        <v>87</v>
      </c>
      <c r="AA12" s="15" t="s">
        <v>49</v>
      </c>
    </row>
    <row r="13" spans="2:27" ht="45">
      <c r="B13" s="23" t="s">
        <v>47</v>
      </c>
      <c r="H13" s="24" t="s">
        <v>60</v>
      </c>
      <c r="I13" s="24" t="s">
        <v>144</v>
      </c>
      <c r="J13" s="24" t="s">
        <v>144</v>
      </c>
      <c r="K13" s="24" t="s">
        <v>144</v>
      </c>
      <c r="L13" s="24"/>
      <c r="M13" s="24" t="s">
        <v>60</v>
      </c>
      <c r="N13" s="24" t="s">
        <v>144</v>
      </c>
      <c r="O13" s="24" t="s">
        <v>144</v>
      </c>
      <c r="P13" s="24" t="s">
        <v>144</v>
      </c>
      <c r="Q13" s="24"/>
      <c r="R13" s="24" t="s">
        <v>60</v>
      </c>
      <c r="S13" s="24" t="s">
        <v>60</v>
      </c>
      <c r="T13" s="24" t="s">
        <v>60</v>
      </c>
      <c r="U13" s="24" t="s">
        <v>60</v>
      </c>
      <c r="W13" s="24" t="s">
        <v>88</v>
      </c>
      <c r="X13" s="24" t="s">
        <v>88</v>
      </c>
      <c r="Y13" s="24" t="s">
        <v>88</v>
      </c>
      <c r="AA13" s="6"/>
    </row>
    <row r="14" spans="2:27">
      <c r="B14" s="15" t="s">
        <v>58</v>
      </c>
      <c r="G14" s="6"/>
      <c r="H14" s="29">
        <f>'CASI-QR01'!H15</f>
        <v>0</v>
      </c>
      <c r="I14" s="29">
        <f>'CASI-QR01'!I15</f>
        <v>0</v>
      </c>
      <c r="J14" s="29">
        <f>'CASI-QR01'!J15</f>
        <v>0</v>
      </c>
      <c r="K14" s="29">
        <f>'CASI-QR01'!K15</f>
        <v>0</v>
      </c>
      <c r="L14" s="29">
        <f>'CASI-QR01'!L15</f>
        <v>0</v>
      </c>
      <c r="M14" s="29">
        <f>'CASI-QR01'!M15</f>
        <v>0</v>
      </c>
      <c r="N14" s="29">
        <f>'CASI-QR01'!N15</f>
        <v>0</v>
      </c>
      <c r="O14" s="29">
        <f>'CASI-QR01'!O15</f>
        <v>0</v>
      </c>
      <c r="P14" s="29">
        <f>'CASI-QR01'!O15</f>
        <v>0</v>
      </c>
      <c r="Q14" s="29">
        <f>'CASI-QR01'!P15</f>
        <v>0</v>
      </c>
      <c r="R14" s="29">
        <f>'CASI-QR01'!R15</f>
        <v>0</v>
      </c>
      <c r="S14" s="29">
        <f>'CASI-QR01'!S15</f>
        <v>0</v>
      </c>
      <c r="T14" s="29">
        <f>'CASI-QR01'!T15</f>
        <v>0</v>
      </c>
      <c r="U14" s="29">
        <f>'CASI-QR01'!U15</f>
        <v>0</v>
      </c>
      <c r="W14" s="29">
        <f>'CASI-QR01'!W15</f>
        <v>0</v>
      </c>
      <c r="X14" s="29">
        <f>'CASI-QR01'!X15</f>
        <v>0</v>
      </c>
      <c r="Y14" s="29">
        <f>'CASI-QR01'!Y15</f>
        <v>0</v>
      </c>
      <c r="AA14" s="33"/>
    </row>
    <row r="15" spans="2:27">
      <c r="B15" s="15" t="s">
        <v>59</v>
      </c>
      <c r="H15" s="29">
        <f>'CASI-QR01'!H16</f>
        <v>0</v>
      </c>
      <c r="I15" s="29">
        <f>'CASI-QR01'!I16</f>
        <v>0</v>
      </c>
      <c r="J15" s="29">
        <f>'CASI-QR01'!J16</f>
        <v>0</v>
      </c>
      <c r="K15" s="29">
        <f>'CASI-QR01'!K16</f>
        <v>0</v>
      </c>
      <c r="L15" s="29">
        <f>'CASI-QR01'!L16</f>
        <v>0</v>
      </c>
      <c r="M15" s="29">
        <f>'CASI-QR01'!M16</f>
        <v>0</v>
      </c>
      <c r="N15" s="29">
        <f>'CASI-QR01'!N16</f>
        <v>0</v>
      </c>
      <c r="O15" s="29">
        <f>'CASI-QR01'!O16</f>
        <v>0</v>
      </c>
      <c r="P15" s="29">
        <f>'CASI-QR01'!O16</f>
        <v>0</v>
      </c>
      <c r="Q15" s="29">
        <f>'CASI-QR01'!P16</f>
        <v>0</v>
      </c>
      <c r="R15" s="29">
        <f>'CASI-QR01'!R16</f>
        <v>0</v>
      </c>
      <c r="S15" s="29">
        <f>'CASI-QR01'!S16</f>
        <v>0</v>
      </c>
      <c r="T15" s="29">
        <f>'CASI-QR01'!T16</f>
        <v>0</v>
      </c>
      <c r="U15" s="29">
        <f>'CASI-QR01'!U16</f>
        <v>0</v>
      </c>
      <c r="W15" s="29">
        <f>'CASI-QR01'!W16</f>
        <v>0</v>
      </c>
      <c r="X15" s="29">
        <f>'CASI-QR01'!X16</f>
        <v>0</v>
      </c>
      <c r="Y15" s="29">
        <f>'CASI-QR01'!Y16</f>
        <v>0</v>
      </c>
      <c r="AA15" s="33"/>
    </row>
    <row r="16" spans="2:27">
      <c r="B16" s="15" t="s">
        <v>1</v>
      </c>
      <c r="H16" s="29">
        <f>'CASI-QR01'!H17</f>
        <v>0</v>
      </c>
      <c r="I16" s="29">
        <f>'CASI-QR01'!I17</f>
        <v>0</v>
      </c>
      <c r="J16" s="29">
        <f>'CASI-QR01'!J17</f>
        <v>0</v>
      </c>
      <c r="K16" s="29">
        <f>'CASI-QR01'!K17</f>
        <v>0</v>
      </c>
      <c r="L16" s="29">
        <f>'CASI-QR01'!L17</f>
        <v>0</v>
      </c>
      <c r="M16" s="29">
        <f>'CASI-QR01'!M17</f>
        <v>0</v>
      </c>
      <c r="N16" s="29">
        <f>'CASI-QR01'!N17</f>
        <v>0</v>
      </c>
      <c r="O16" s="29">
        <f>'CASI-QR01'!O17</f>
        <v>0</v>
      </c>
      <c r="P16" s="29">
        <f>'CASI-QR01'!O17</f>
        <v>0</v>
      </c>
      <c r="Q16" s="29">
        <f>'CASI-QR01'!P17</f>
        <v>0</v>
      </c>
      <c r="R16" s="29">
        <f>'CASI-QR01'!R17</f>
        <v>0</v>
      </c>
      <c r="S16" s="29">
        <f>'CASI-QR01'!S17</f>
        <v>0</v>
      </c>
      <c r="T16" s="29">
        <f>'CASI-QR01'!T17</f>
        <v>0</v>
      </c>
      <c r="U16" s="29">
        <f>'CASI-QR01'!U17</f>
        <v>0</v>
      </c>
      <c r="W16" s="29">
        <f>'CASI-QR01'!W17</f>
        <v>0</v>
      </c>
      <c r="X16" s="29">
        <f>'CASI-QR01'!X17</f>
        <v>0</v>
      </c>
      <c r="Y16" s="29">
        <f>'CASI-QR01'!Y17</f>
        <v>0</v>
      </c>
      <c r="AA16" s="33"/>
    </row>
    <row r="17" spans="1:27">
      <c r="B17" s="15" t="s">
        <v>3</v>
      </c>
      <c r="H17" s="29">
        <f>'CASI-QR01'!H18</f>
        <v>0</v>
      </c>
      <c r="I17" s="29">
        <f>'CASI-QR01'!I18</f>
        <v>0</v>
      </c>
      <c r="J17" s="29">
        <f>'CASI-QR01'!J18</f>
        <v>0</v>
      </c>
      <c r="K17" s="29">
        <f>'CASI-QR01'!K18</f>
        <v>0</v>
      </c>
      <c r="L17" s="29">
        <f>'CASI-QR01'!L18</f>
        <v>0</v>
      </c>
      <c r="M17" s="29">
        <f>'CASI-QR01'!M18</f>
        <v>0</v>
      </c>
      <c r="N17" s="29">
        <f>'CASI-QR01'!N18</f>
        <v>0</v>
      </c>
      <c r="O17" s="29">
        <f>'CASI-QR01'!O18</f>
        <v>0</v>
      </c>
      <c r="P17" s="29">
        <f>'CASI-QR01'!O18</f>
        <v>0</v>
      </c>
      <c r="Q17" s="29">
        <f>'CASI-QR01'!P18</f>
        <v>0</v>
      </c>
      <c r="R17" s="29">
        <f>'CASI-QR01'!R18</f>
        <v>0</v>
      </c>
      <c r="S17" s="29">
        <f>'CASI-QR01'!S18</f>
        <v>0</v>
      </c>
      <c r="T17" s="29">
        <f>'CASI-QR01'!T18</f>
        <v>0</v>
      </c>
      <c r="U17" s="29">
        <f>'CASI-QR01'!U18</f>
        <v>0</v>
      </c>
      <c r="W17" s="29">
        <f>'CASI-QR01'!W18</f>
        <v>0</v>
      </c>
      <c r="X17" s="29">
        <f>'CASI-QR01'!X18</f>
        <v>0</v>
      </c>
      <c r="Y17" s="29">
        <f>'CASI-QR01'!Y18</f>
        <v>0</v>
      </c>
      <c r="AA17" s="33"/>
    </row>
    <row r="19" spans="1:27">
      <c r="A19" s="34"/>
      <c r="B19" s="35" t="s">
        <v>99</v>
      </c>
    </row>
    <row r="20" spans="1:27">
      <c r="B20" s="15" t="s">
        <v>66</v>
      </c>
      <c r="H20" s="33"/>
      <c r="I20" s="27"/>
      <c r="J20" s="27"/>
      <c r="K20" s="27"/>
      <c r="L20" s="27"/>
      <c r="M20" s="33"/>
      <c r="N20" s="27"/>
      <c r="O20" s="27"/>
      <c r="P20" s="27"/>
      <c r="Q20" s="27"/>
      <c r="R20" s="33"/>
      <c r="S20" s="33"/>
      <c r="T20" s="33"/>
      <c r="U20" s="33"/>
      <c r="W20" s="33"/>
      <c r="X20" s="33"/>
      <c r="Y20" s="33"/>
      <c r="AA20" s="33"/>
    </row>
    <row r="21" spans="1:27">
      <c r="B21" s="15" t="s">
        <v>67</v>
      </c>
      <c r="H21" s="33"/>
      <c r="I21" s="27"/>
      <c r="J21" s="27"/>
      <c r="K21" s="27"/>
      <c r="L21" s="27"/>
      <c r="M21" s="33"/>
      <c r="N21" s="27"/>
      <c r="O21" s="27"/>
      <c r="P21" s="27"/>
      <c r="Q21" s="27"/>
      <c r="R21" s="33"/>
      <c r="S21" s="33"/>
      <c r="T21" s="33"/>
      <c r="U21" s="33"/>
      <c r="W21" s="33"/>
      <c r="X21" s="33"/>
      <c r="Y21" s="33"/>
      <c r="AA21" s="33"/>
    </row>
    <row r="22" spans="1:27">
      <c r="B22" s="15" t="s">
        <v>68</v>
      </c>
      <c r="H22" s="33"/>
      <c r="I22" s="27"/>
      <c r="J22" s="27"/>
      <c r="K22" s="27"/>
      <c r="L22" s="27"/>
      <c r="M22" s="33"/>
      <c r="N22" s="27"/>
      <c r="O22" s="27"/>
      <c r="P22" s="27"/>
      <c r="Q22" s="27"/>
      <c r="R22" s="33"/>
      <c r="S22" s="33"/>
      <c r="T22" s="33"/>
      <c r="U22" s="33"/>
      <c r="W22" s="33"/>
      <c r="X22" s="33"/>
      <c r="Y22" s="33"/>
      <c r="AA22" s="33"/>
    </row>
    <row r="23" spans="1:27">
      <c r="B23" s="15" t="s">
        <v>69</v>
      </c>
      <c r="H23" s="33"/>
      <c r="I23" s="27"/>
      <c r="J23" s="27"/>
      <c r="K23" s="27"/>
      <c r="L23" s="27"/>
      <c r="M23" s="33"/>
      <c r="N23" s="27"/>
      <c r="O23" s="27"/>
      <c r="P23" s="27"/>
      <c r="Q23" s="27"/>
      <c r="R23" s="33"/>
      <c r="S23" s="33"/>
      <c r="T23" s="33"/>
      <c r="U23" s="33"/>
      <c r="W23" s="33"/>
      <c r="X23" s="33"/>
      <c r="Y23" s="33"/>
      <c r="AA23" s="33"/>
    </row>
    <row r="24" spans="1:27">
      <c r="B24" s="15" t="s">
        <v>70</v>
      </c>
      <c r="H24" s="33"/>
      <c r="I24" s="27"/>
      <c r="J24" s="27"/>
      <c r="K24" s="27"/>
      <c r="L24" s="27"/>
      <c r="M24" s="33"/>
      <c r="N24" s="27"/>
      <c r="O24" s="27"/>
      <c r="P24" s="27"/>
      <c r="Q24" s="27"/>
      <c r="R24" s="33"/>
      <c r="S24" s="33"/>
      <c r="T24" s="33"/>
      <c r="U24" s="33"/>
      <c r="W24" s="33"/>
      <c r="X24" s="33"/>
      <c r="Y24" s="33"/>
      <c r="AA24" s="33"/>
    </row>
    <row r="25" spans="1:27">
      <c r="B25" s="15" t="s">
        <v>71</v>
      </c>
      <c r="H25" s="33"/>
      <c r="I25" s="27"/>
      <c r="J25" s="27"/>
      <c r="K25" s="27"/>
      <c r="L25" s="27"/>
      <c r="M25" s="33"/>
      <c r="N25" s="27"/>
      <c r="O25" s="27"/>
      <c r="P25" s="27"/>
      <c r="Q25" s="27"/>
      <c r="R25" s="33"/>
      <c r="S25" s="33"/>
      <c r="T25" s="33"/>
      <c r="U25" s="33"/>
      <c r="W25" s="33"/>
      <c r="X25" s="33"/>
      <c r="Y25" s="33"/>
      <c r="AA25" s="33"/>
    </row>
    <row r="26" spans="1:27">
      <c r="B26" s="19" t="s">
        <v>136</v>
      </c>
    </row>
    <row r="28" spans="1:27">
      <c r="B28" s="18" t="s">
        <v>164</v>
      </c>
    </row>
    <row r="29" spans="1:27">
      <c r="B29" s="15" t="s">
        <v>13</v>
      </c>
      <c r="H29" s="33"/>
      <c r="I29" s="27"/>
      <c r="J29" s="27"/>
      <c r="K29" s="27"/>
      <c r="L29" s="27"/>
      <c r="M29" s="33"/>
      <c r="N29" s="27"/>
      <c r="O29" s="27"/>
      <c r="P29" s="27"/>
      <c r="Q29" s="27"/>
      <c r="R29" s="33"/>
      <c r="S29" s="33"/>
      <c r="T29" s="33"/>
      <c r="U29" s="33"/>
      <c r="W29" s="33"/>
      <c r="X29" s="33"/>
      <c r="Y29" s="33"/>
      <c r="AA29" s="33"/>
    </row>
    <row r="30" spans="1:27">
      <c r="B30" s="15" t="s">
        <v>36</v>
      </c>
      <c r="H30" s="33"/>
      <c r="I30" s="27"/>
      <c r="J30" s="27"/>
      <c r="K30" s="27"/>
      <c r="L30" s="27"/>
      <c r="M30" s="33"/>
      <c r="N30" s="27"/>
      <c r="O30" s="27"/>
      <c r="P30" s="27"/>
      <c r="Q30" s="27"/>
      <c r="R30" s="33"/>
      <c r="S30" s="33"/>
      <c r="T30" s="33"/>
      <c r="U30" s="33"/>
      <c r="W30" s="33"/>
      <c r="X30" s="33"/>
      <c r="Y30" s="33"/>
      <c r="AA30" s="33"/>
    </row>
    <row r="31" spans="1:27">
      <c r="B31" s="15" t="s">
        <v>35</v>
      </c>
      <c r="H31" s="33"/>
      <c r="I31" s="27"/>
      <c r="J31" s="27"/>
      <c r="K31" s="27"/>
      <c r="L31" s="27"/>
      <c r="M31" s="33"/>
      <c r="N31" s="27"/>
      <c r="O31" s="27"/>
      <c r="P31" s="27"/>
      <c r="Q31" s="27"/>
      <c r="R31" s="33"/>
      <c r="S31" s="33"/>
      <c r="T31" s="33"/>
      <c r="U31" s="33"/>
      <c r="W31" s="33"/>
      <c r="X31" s="33"/>
      <c r="Y31" s="33"/>
      <c r="AA31" s="33"/>
    </row>
    <row r="32" spans="1:27">
      <c r="B32" s="15" t="s">
        <v>165</v>
      </c>
      <c r="H32" s="33"/>
      <c r="I32" s="27"/>
      <c r="J32" s="27"/>
      <c r="K32" s="27"/>
      <c r="L32" s="27"/>
      <c r="M32" s="33"/>
      <c r="N32" s="27"/>
      <c r="O32" s="27"/>
      <c r="P32" s="27"/>
      <c r="Q32" s="27"/>
      <c r="R32" s="33"/>
      <c r="S32" s="33"/>
      <c r="T32" s="33"/>
      <c r="U32" s="33"/>
      <c r="W32" s="33"/>
      <c r="X32" s="33"/>
      <c r="Y32" s="33"/>
      <c r="AA32" s="33"/>
    </row>
    <row r="33" spans="2:26">
      <c r="B33" s="19" t="s">
        <v>12</v>
      </c>
    </row>
    <row r="35" spans="2:26">
      <c r="B35" s="15" t="s">
        <v>18</v>
      </c>
    </row>
    <row r="36" spans="2:26">
      <c r="B36" s="137" t="s">
        <v>172</v>
      </c>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9"/>
    </row>
    <row r="37" spans="2:26">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row>
    <row r="38" spans="2:26">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2"/>
    </row>
    <row r="39" spans="2:26">
      <c r="B39" s="140"/>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2"/>
    </row>
    <row r="40" spans="2:26">
      <c r="B40" s="143"/>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5"/>
    </row>
    <row r="43" spans="2:26" ht="15.75">
      <c r="B43" s="32" t="s">
        <v>51</v>
      </c>
    </row>
    <row r="44" spans="2:26">
      <c r="B44" s="15" t="s">
        <v>78</v>
      </c>
    </row>
    <row r="45" spans="2:26">
      <c r="B45" s="15" t="s">
        <v>168</v>
      </c>
    </row>
    <row r="46" spans="2:26">
      <c r="B46" s="15" t="s">
        <v>77</v>
      </c>
    </row>
    <row r="47" spans="2:26">
      <c r="B47" s="15" t="s">
        <v>166</v>
      </c>
    </row>
    <row r="48" spans="2:26">
      <c r="B48" s="15" t="s">
        <v>167</v>
      </c>
    </row>
  </sheetData>
  <mergeCells count="1">
    <mergeCell ref="B36:Z40"/>
  </mergeCells>
  <phoneticPr fontId="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pageSetUpPr fitToPage="1"/>
  </sheetPr>
  <dimension ref="B6:Z62"/>
  <sheetViews>
    <sheetView zoomScale="70" zoomScaleNormal="70" zoomScaleSheetLayoutView="80" workbookViewId="0">
      <selection activeCell="B21" sqref="B21"/>
    </sheetView>
  </sheetViews>
  <sheetFormatPr defaultColWidth="9.140625" defaultRowHeight="15"/>
  <cols>
    <col min="1" max="1" width="9.140625" style="15"/>
    <col min="2" max="2" width="56" style="15" customWidth="1"/>
    <col min="3" max="3" width="9.140625" style="15"/>
    <col min="4" max="5" width="15.140625" style="15" customWidth="1"/>
    <col min="6" max="6" width="16.7109375" style="15" customWidth="1"/>
    <col min="7" max="7" width="9.140625" style="15"/>
    <col min="8" max="19" width="10.28515625" style="15" customWidth="1"/>
    <col min="20" max="20" width="2.7109375" style="15" customWidth="1"/>
    <col min="21" max="21" width="13.85546875" style="15" customWidth="1"/>
    <col min="22" max="22" width="13.7109375" style="15" customWidth="1"/>
    <col min="23" max="23" width="18.85546875" style="15" customWidth="1"/>
    <col min="24" max="24" width="9.140625" style="15"/>
    <col min="25" max="25" width="11.7109375" style="15" customWidth="1"/>
    <col min="26" max="26" width="12" style="15" customWidth="1"/>
    <col min="27" max="16384" width="9.140625" style="15"/>
  </cols>
  <sheetData>
    <row r="6" spans="2:26" ht="15.75">
      <c r="B6" s="32" t="s">
        <v>174</v>
      </c>
    </row>
    <row r="8" spans="2:26">
      <c r="B8" s="15" t="s">
        <v>53</v>
      </c>
      <c r="W8" s="25"/>
    </row>
    <row r="9" spans="2:26">
      <c r="B9" s="17">
        <f>DATE</f>
        <v>45657</v>
      </c>
      <c r="W9" s="25"/>
    </row>
    <row r="10" spans="2:26" ht="18">
      <c r="B10" s="15" t="s">
        <v>137</v>
      </c>
      <c r="W10" s="25"/>
    </row>
    <row r="11" spans="2:26">
      <c r="B11" s="36" t="s">
        <v>60</v>
      </c>
      <c r="W11" s="25"/>
    </row>
    <row r="12" spans="2:26">
      <c r="W12" s="25"/>
    </row>
    <row r="13" spans="2:26" ht="45">
      <c r="D13" s="22" t="s">
        <v>22</v>
      </c>
      <c r="E13" s="22" t="s">
        <v>23</v>
      </c>
      <c r="F13" s="22" t="s">
        <v>33</v>
      </c>
      <c r="H13" s="146" t="s">
        <v>21</v>
      </c>
      <c r="I13" s="146"/>
      <c r="J13" s="146"/>
      <c r="K13" s="146"/>
      <c r="L13" s="146"/>
      <c r="M13" s="146"/>
      <c r="N13" s="146"/>
      <c r="O13" s="146"/>
      <c r="P13" s="146"/>
      <c r="Q13" s="146"/>
      <c r="R13" s="146"/>
      <c r="S13" s="146"/>
      <c r="U13" s="22" t="s">
        <v>24</v>
      </c>
      <c r="V13" s="37" t="s">
        <v>25</v>
      </c>
      <c r="W13" s="37" t="s">
        <v>26</v>
      </c>
      <c r="X13" s="22"/>
      <c r="Y13" s="22" t="s">
        <v>27</v>
      </c>
      <c r="Z13" s="22" t="s">
        <v>27</v>
      </c>
    </row>
    <row r="14" spans="2:26">
      <c r="B14" s="20" t="s">
        <v>65</v>
      </c>
      <c r="D14" s="38">
        <f>DATE</f>
        <v>45657</v>
      </c>
      <c r="E14" s="38">
        <f>DATE</f>
        <v>45657</v>
      </c>
      <c r="F14" s="38">
        <f>DATE</f>
        <v>45657</v>
      </c>
      <c r="H14" s="38">
        <f>EDATE(E14,1)</f>
        <v>45688</v>
      </c>
      <c r="I14" s="38">
        <f t="shared" ref="I14:S14" si="0">EDATE(H14,1)</f>
        <v>45716</v>
      </c>
      <c r="J14" s="38">
        <f t="shared" si="0"/>
        <v>45744</v>
      </c>
      <c r="K14" s="38">
        <f t="shared" si="0"/>
        <v>45775</v>
      </c>
      <c r="L14" s="38">
        <f t="shared" si="0"/>
        <v>45805</v>
      </c>
      <c r="M14" s="38">
        <f t="shared" si="0"/>
        <v>45836</v>
      </c>
      <c r="N14" s="38">
        <f t="shared" si="0"/>
        <v>45866</v>
      </c>
      <c r="O14" s="38">
        <f t="shared" si="0"/>
        <v>45897</v>
      </c>
      <c r="P14" s="38">
        <f t="shared" si="0"/>
        <v>45928</v>
      </c>
      <c r="Q14" s="38">
        <f t="shared" si="0"/>
        <v>45958</v>
      </c>
      <c r="R14" s="38">
        <f t="shared" si="0"/>
        <v>45989</v>
      </c>
      <c r="S14" s="38">
        <f t="shared" si="0"/>
        <v>46019</v>
      </c>
      <c r="U14" s="16" t="str">
        <f>"FY"&amp;YEAR($H$14)</f>
        <v>FY2025</v>
      </c>
      <c r="V14" s="16" t="str">
        <f>"FY"&amp;YEAR($H$14)</f>
        <v>FY2025</v>
      </c>
      <c r="W14" s="16" t="str">
        <f>"FY"&amp;YEAR($H$14)</f>
        <v>FY2025</v>
      </c>
      <c r="Y14" s="16" t="str">
        <f>"FY"&amp;(YEAR($H$14)+1)</f>
        <v>FY2026</v>
      </c>
      <c r="Z14" s="16" t="str">
        <f>"FY"&amp;(YEAR($H$14)+2)</f>
        <v>FY2027</v>
      </c>
    </row>
    <row r="16" spans="2:26" ht="30">
      <c r="B16" s="39" t="s">
        <v>64</v>
      </c>
      <c r="D16" s="40"/>
      <c r="E16" s="40"/>
      <c r="F16" s="41">
        <f>D16-E16</f>
        <v>0</v>
      </c>
      <c r="H16" s="40"/>
      <c r="I16" s="40"/>
      <c r="J16" s="40"/>
      <c r="K16" s="40"/>
      <c r="L16" s="40"/>
      <c r="M16" s="40"/>
      <c r="N16" s="40"/>
      <c r="O16" s="40"/>
      <c r="P16" s="40"/>
      <c r="Q16" s="40"/>
      <c r="R16" s="40"/>
      <c r="S16" s="40"/>
      <c r="T16" s="6"/>
      <c r="U16" s="40"/>
      <c r="V16" s="42"/>
      <c r="W16" s="41">
        <f>U16-V16</f>
        <v>0</v>
      </c>
      <c r="Y16" s="40"/>
      <c r="Z16" s="40"/>
    </row>
    <row r="17" spans="2:26">
      <c r="B17" s="43"/>
      <c r="D17" s="40"/>
      <c r="E17" s="40"/>
      <c r="F17" s="41">
        <f>D17-E17</f>
        <v>0</v>
      </c>
      <c r="H17" s="40"/>
      <c r="I17" s="40"/>
      <c r="J17" s="40"/>
      <c r="K17" s="40"/>
      <c r="L17" s="40"/>
      <c r="M17" s="40"/>
      <c r="N17" s="40"/>
      <c r="O17" s="40"/>
      <c r="P17" s="40"/>
      <c r="Q17" s="40"/>
      <c r="R17" s="40"/>
      <c r="S17" s="40"/>
      <c r="U17" s="40"/>
      <c r="V17" s="42"/>
      <c r="W17" s="41">
        <f>U17-V17</f>
        <v>0</v>
      </c>
      <c r="Y17" s="40"/>
      <c r="Z17" s="40"/>
    </row>
    <row r="18" spans="2:26" ht="18">
      <c r="B18" s="44" t="s">
        <v>173</v>
      </c>
      <c r="D18" s="45">
        <f>D16+D17</f>
        <v>0</v>
      </c>
      <c r="E18" s="45">
        <f>E16+E17</f>
        <v>0</v>
      </c>
      <c r="F18" s="45">
        <f>F16+F17</f>
        <v>0</v>
      </c>
      <c r="H18" s="45">
        <f t="shared" ref="H18:S18" si="1">H16+H17</f>
        <v>0</v>
      </c>
      <c r="I18" s="45">
        <f t="shared" si="1"/>
        <v>0</v>
      </c>
      <c r="J18" s="45">
        <f t="shared" si="1"/>
        <v>0</v>
      </c>
      <c r="K18" s="45">
        <f t="shared" si="1"/>
        <v>0</v>
      </c>
      <c r="L18" s="45">
        <f t="shared" si="1"/>
        <v>0</v>
      </c>
      <c r="M18" s="45">
        <f t="shared" si="1"/>
        <v>0</v>
      </c>
      <c r="N18" s="45">
        <f t="shared" si="1"/>
        <v>0</v>
      </c>
      <c r="O18" s="45">
        <f t="shared" si="1"/>
        <v>0</v>
      </c>
      <c r="P18" s="45">
        <f t="shared" si="1"/>
        <v>0</v>
      </c>
      <c r="Q18" s="45">
        <f t="shared" si="1"/>
        <v>0</v>
      </c>
      <c r="R18" s="45">
        <f t="shared" si="1"/>
        <v>0</v>
      </c>
      <c r="S18" s="45">
        <f t="shared" si="1"/>
        <v>0</v>
      </c>
      <c r="U18" s="45">
        <f>U16+U17</f>
        <v>0</v>
      </c>
      <c r="V18" s="45">
        <f>V16+V17</f>
        <v>0</v>
      </c>
      <c r="W18" s="45">
        <f>W16+W17</f>
        <v>0</v>
      </c>
      <c r="Y18" s="45">
        <f>Y16+Y17</f>
        <v>0</v>
      </c>
      <c r="Z18" s="45">
        <f>Z16+Z17</f>
        <v>0</v>
      </c>
    </row>
    <row r="19" spans="2:26">
      <c r="D19" s="41"/>
      <c r="E19" s="41"/>
      <c r="F19" s="41"/>
      <c r="H19" s="41"/>
      <c r="I19" s="41"/>
      <c r="J19" s="41"/>
      <c r="K19" s="41"/>
      <c r="L19" s="41"/>
      <c r="M19" s="41"/>
      <c r="N19" s="41"/>
      <c r="O19" s="41"/>
      <c r="P19" s="41"/>
      <c r="Q19" s="41"/>
      <c r="R19" s="41"/>
      <c r="S19" s="41"/>
      <c r="U19" s="41"/>
      <c r="V19" s="41"/>
      <c r="W19" s="41"/>
      <c r="Y19" s="41"/>
      <c r="Z19" s="41"/>
    </row>
    <row r="20" spans="2:26">
      <c r="B20" s="15" t="s">
        <v>28</v>
      </c>
      <c r="D20" s="40"/>
      <c r="E20" s="40"/>
      <c r="F20" s="41">
        <f>D20-E20</f>
        <v>0</v>
      </c>
      <c r="H20" s="40"/>
      <c r="I20" s="40"/>
      <c r="J20" s="40"/>
      <c r="K20" s="40"/>
      <c r="L20" s="40"/>
      <c r="M20" s="40"/>
      <c r="N20" s="40"/>
      <c r="O20" s="40"/>
      <c r="P20" s="40"/>
      <c r="Q20" s="40"/>
      <c r="R20" s="40"/>
      <c r="S20" s="40"/>
      <c r="U20" s="40"/>
      <c r="V20" s="42"/>
      <c r="W20" s="41">
        <f>U20-V20</f>
        <v>0</v>
      </c>
      <c r="Y20" s="40"/>
      <c r="Z20" s="40"/>
    </row>
    <row r="21" spans="2:26">
      <c r="B21" s="15" t="s">
        <v>89</v>
      </c>
      <c r="D21" s="40"/>
      <c r="E21" s="40"/>
      <c r="F21" s="41">
        <f>D21-E21</f>
        <v>0</v>
      </c>
      <c r="H21" s="40"/>
      <c r="I21" s="40"/>
      <c r="J21" s="40"/>
      <c r="K21" s="40"/>
      <c r="L21" s="40"/>
      <c r="M21" s="40"/>
      <c r="N21" s="40"/>
      <c r="O21" s="40"/>
      <c r="P21" s="40"/>
      <c r="Q21" s="40"/>
      <c r="R21" s="40"/>
      <c r="S21" s="40"/>
      <c r="U21" s="40"/>
      <c r="V21" s="42"/>
      <c r="W21" s="41">
        <f>U21-V21</f>
        <v>0</v>
      </c>
      <c r="Y21" s="40"/>
      <c r="Z21" s="40"/>
    </row>
    <row r="22" spans="2:26">
      <c r="B22" s="43" t="s">
        <v>63</v>
      </c>
      <c r="D22" s="40"/>
      <c r="E22" s="40"/>
      <c r="F22" s="41">
        <f>D22-E22</f>
        <v>0</v>
      </c>
      <c r="H22" s="40"/>
      <c r="I22" s="40"/>
      <c r="J22" s="40"/>
      <c r="K22" s="40"/>
      <c r="L22" s="40"/>
      <c r="M22" s="40"/>
      <c r="N22" s="40"/>
      <c r="O22" s="40"/>
      <c r="P22" s="40"/>
      <c r="Q22" s="40"/>
      <c r="R22" s="40"/>
      <c r="S22" s="40"/>
      <c r="U22" s="40"/>
      <c r="V22" s="42"/>
      <c r="W22" s="41">
        <f>U22-V22</f>
        <v>0</v>
      </c>
      <c r="Y22" s="40"/>
      <c r="Z22" s="40"/>
    </row>
    <row r="23" spans="2:26">
      <c r="B23" s="43"/>
      <c r="D23" s="40"/>
      <c r="E23" s="40"/>
      <c r="F23" s="41">
        <f>D23-E23</f>
        <v>0</v>
      </c>
      <c r="H23" s="40"/>
      <c r="I23" s="40"/>
      <c r="J23" s="40"/>
      <c r="K23" s="40"/>
      <c r="L23" s="40"/>
      <c r="M23" s="40"/>
      <c r="N23" s="40"/>
      <c r="O23" s="40"/>
      <c r="P23" s="40"/>
      <c r="Q23" s="40"/>
      <c r="R23" s="40"/>
      <c r="S23" s="40"/>
      <c r="U23" s="40"/>
      <c r="V23" s="42"/>
      <c r="W23" s="41">
        <f>U23-V23</f>
        <v>0</v>
      </c>
      <c r="Y23" s="40"/>
      <c r="Z23" s="40"/>
    </row>
    <row r="24" spans="2:26" ht="18">
      <c r="B24" s="44" t="s">
        <v>138</v>
      </c>
      <c r="D24" s="45">
        <f>SUM(D20:D23)</f>
        <v>0</v>
      </c>
      <c r="E24" s="45">
        <f>SUM(E20:E23)</f>
        <v>0</v>
      </c>
      <c r="F24" s="45">
        <f>SUM(F20:F23)</f>
        <v>0</v>
      </c>
      <c r="H24" s="45">
        <f t="shared" ref="H24:S24" si="2">SUM(H20:H23)</f>
        <v>0</v>
      </c>
      <c r="I24" s="45">
        <f t="shared" si="2"/>
        <v>0</v>
      </c>
      <c r="J24" s="45">
        <f t="shared" si="2"/>
        <v>0</v>
      </c>
      <c r="K24" s="45">
        <f t="shared" si="2"/>
        <v>0</v>
      </c>
      <c r="L24" s="45">
        <f t="shared" si="2"/>
        <v>0</v>
      </c>
      <c r="M24" s="45">
        <f t="shared" si="2"/>
        <v>0</v>
      </c>
      <c r="N24" s="45">
        <f t="shared" si="2"/>
        <v>0</v>
      </c>
      <c r="O24" s="45">
        <f t="shared" si="2"/>
        <v>0</v>
      </c>
      <c r="P24" s="45">
        <f t="shared" si="2"/>
        <v>0</v>
      </c>
      <c r="Q24" s="45">
        <f t="shared" si="2"/>
        <v>0</v>
      </c>
      <c r="R24" s="45">
        <f t="shared" si="2"/>
        <v>0</v>
      </c>
      <c r="S24" s="45">
        <f t="shared" si="2"/>
        <v>0</v>
      </c>
      <c r="U24" s="45">
        <f>SUM(U20:U23)</f>
        <v>0</v>
      </c>
      <c r="V24" s="45">
        <f>SUM(V20:V23)</f>
        <v>0</v>
      </c>
      <c r="W24" s="45">
        <f>SUM(W20:W23)</f>
        <v>0</v>
      </c>
      <c r="Y24" s="45">
        <f>SUM(Y20:Y23)</f>
        <v>0</v>
      </c>
      <c r="Z24" s="45">
        <f>SUM(Z20:Z23)</f>
        <v>0</v>
      </c>
    </row>
    <row r="25" spans="2:26">
      <c r="D25" s="41"/>
      <c r="E25" s="41"/>
      <c r="F25" s="41"/>
      <c r="H25" s="41"/>
      <c r="I25" s="41"/>
      <c r="J25" s="41"/>
      <c r="K25" s="41"/>
      <c r="L25" s="41"/>
      <c r="M25" s="41"/>
      <c r="N25" s="41"/>
      <c r="O25" s="41"/>
      <c r="P25" s="41"/>
      <c r="Q25" s="41"/>
      <c r="R25" s="41"/>
      <c r="S25" s="41"/>
      <c r="U25" s="41"/>
      <c r="V25" s="41"/>
      <c r="W25" s="41"/>
      <c r="Y25" s="41"/>
      <c r="Z25" s="41"/>
    </row>
    <row r="26" spans="2:26">
      <c r="B26" s="15" t="s">
        <v>29</v>
      </c>
      <c r="D26" s="40"/>
      <c r="E26" s="40"/>
      <c r="F26" s="41">
        <f>D26-E26</f>
        <v>0</v>
      </c>
      <c r="H26" s="40"/>
      <c r="I26" s="40"/>
      <c r="J26" s="40"/>
      <c r="K26" s="40"/>
      <c r="L26" s="40"/>
      <c r="M26" s="40"/>
      <c r="N26" s="40"/>
      <c r="O26" s="40"/>
      <c r="P26" s="40"/>
      <c r="Q26" s="40"/>
      <c r="R26" s="40"/>
      <c r="S26" s="40"/>
      <c r="U26" s="40"/>
      <c r="V26" s="42"/>
      <c r="W26" s="41">
        <f>U26-V26</f>
        <v>0</v>
      </c>
      <c r="Y26" s="40"/>
      <c r="Z26" s="40"/>
    </row>
    <row r="27" spans="2:26">
      <c r="D27" s="41"/>
      <c r="E27" s="41"/>
      <c r="F27" s="41"/>
      <c r="H27" s="41"/>
      <c r="I27" s="41"/>
      <c r="J27" s="41"/>
      <c r="K27" s="41"/>
      <c r="L27" s="41"/>
      <c r="M27" s="41"/>
      <c r="N27" s="41"/>
      <c r="O27" s="41"/>
      <c r="P27" s="41"/>
      <c r="Q27" s="41"/>
      <c r="R27" s="41"/>
      <c r="S27" s="41"/>
      <c r="U27" s="41"/>
      <c r="V27" s="41"/>
      <c r="W27" s="41"/>
      <c r="Y27" s="41"/>
      <c r="Z27" s="41"/>
    </row>
    <row r="28" spans="2:26">
      <c r="B28" s="44" t="s">
        <v>30</v>
      </c>
      <c r="D28" s="45">
        <f>D18+D24+D26</f>
        <v>0</v>
      </c>
      <c r="E28" s="45">
        <f>E18+E24+E26</f>
        <v>0</v>
      </c>
      <c r="F28" s="45">
        <f>F18+F24+F26</f>
        <v>0</v>
      </c>
      <c r="H28" s="45">
        <f t="shared" ref="H28:S28" si="3">H18+H24+H26</f>
        <v>0</v>
      </c>
      <c r="I28" s="45">
        <f t="shared" si="3"/>
        <v>0</v>
      </c>
      <c r="J28" s="45">
        <f t="shared" si="3"/>
        <v>0</v>
      </c>
      <c r="K28" s="45">
        <f t="shared" si="3"/>
        <v>0</v>
      </c>
      <c r="L28" s="45">
        <f t="shared" si="3"/>
        <v>0</v>
      </c>
      <c r="M28" s="45">
        <f t="shared" si="3"/>
        <v>0</v>
      </c>
      <c r="N28" s="45">
        <f t="shared" si="3"/>
        <v>0</v>
      </c>
      <c r="O28" s="45">
        <f t="shared" si="3"/>
        <v>0</v>
      </c>
      <c r="P28" s="45">
        <f t="shared" si="3"/>
        <v>0</v>
      </c>
      <c r="Q28" s="45">
        <f t="shared" si="3"/>
        <v>0</v>
      </c>
      <c r="R28" s="45">
        <f t="shared" si="3"/>
        <v>0</v>
      </c>
      <c r="S28" s="45">
        <f t="shared" si="3"/>
        <v>0</v>
      </c>
      <c r="U28" s="45">
        <f>U18+U24+U26</f>
        <v>0</v>
      </c>
      <c r="V28" s="45">
        <f>V18+V24+V26</f>
        <v>0</v>
      </c>
      <c r="W28" s="45">
        <f>W18+W24+W26</f>
        <v>0</v>
      </c>
      <c r="Y28" s="45">
        <f>Y18+Y24+Y26</f>
        <v>0</v>
      </c>
      <c r="Z28" s="45">
        <f>Z18+Z24+Z26</f>
        <v>0</v>
      </c>
    </row>
    <row r="29" spans="2:26">
      <c r="D29" s="41"/>
      <c r="E29" s="41"/>
      <c r="F29" s="41"/>
      <c r="H29" s="41"/>
      <c r="I29" s="41"/>
      <c r="J29" s="41"/>
      <c r="K29" s="41"/>
      <c r="L29" s="41"/>
      <c r="M29" s="41"/>
      <c r="N29" s="41"/>
      <c r="O29" s="41"/>
      <c r="P29" s="41"/>
      <c r="Q29" s="41"/>
      <c r="R29" s="41"/>
      <c r="S29" s="41"/>
      <c r="U29" s="41"/>
      <c r="V29" s="41"/>
      <c r="W29" s="41"/>
      <c r="Y29" s="41"/>
      <c r="Z29" s="41"/>
    </row>
    <row r="30" spans="2:26">
      <c r="B30" s="15" t="s">
        <v>17</v>
      </c>
      <c r="D30" s="40"/>
      <c r="E30" s="40"/>
      <c r="F30" s="41">
        <f t="shared" ref="F30:F36" si="4">D30-E30</f>
        <v>0</v>
      </c>
      <c r="H30" s="40"/>
      <c r="I30" s="40"/>
      <c r="J30" s="40"/>
      <c r="K30" s="40"/>
      <c r="L30" s="40"/>
      <c r="M30" s="40"/>
      <c r="N30" s="40"/>
      <c r="O30" s="40"/>
      <c r="P30" s="40"/>
      <c r="Q30" s="40"/>
      <c r="R30" s="40"/>
      <c r="S30" s="40"/>
      <c r="U30" s="40"/>
      <c r="V30" s="42"/>
      <c r="W30" s="41">
        <f t="shared" ref="W30:W36" si="5">U30-V30</f>
        <v>0</v>
      </c>
      <c r="Y30" s="40"/>
      <c r="Z30" s="40"/>
    </row>
    <row r="31" spans="2:26">
      <c r="B31" s="15" t="s">
        <v>31</v>
      </c>
      <c r="D31" s="40"/>
      <c r="E31" s="40"/>
      <c r="F31" s="41">
        <f t="shared" si="4"/>
        <v>0</v>
      </c>
      <c r="H31" s="40"/>
      <c r="I31" s="40"/>
      <c r="J31" s="40"/>
      <c r="K31" s="40"/>
      <c r="L31" s="40"/>
      <c r="M31" s="40"/>
      <c r="N31" s="40"/>
      <c r="O31" s="40"/>
      <c r="P31" s="40"/>
      <c r="Q31" s="40"/>
      <c r="R31" s="40"/>
      <c r="S31" s="40"/>
      <c r="U31" s="40"/>
      <c r="V31" s="42"/>
      <c r="W31" s="41">
        <f t="shared" si="5"/>
        <v>0</v>
      </c>
      <c r="Y31" s="40"/>
      <c r="Z31" s="40"/>
    </row>
    <row r="32" spans="2:26">
      <c r="B32" s="15" t="s">
        <v>32</v>
      </c>
      <c r="D32" s="40"/>
      <c r="E32" s="40"/>
      <c r="F32" s="41">
        <f t="shared" si="4"/>
        <v>0</v>
      </c>
      <c r="H32" s="40"/>
      <c r="I32" s="40"/>
      <c r="J32" s="40"/>
      <c r="K32" s="40"/>
      <c r="L32" s="40"/>
      <c r="M32" s="40"/>
      <c r="N32" s="40"/>
      <c r="O32" s="40"/>
      <c r="P32" s="40"/>
      <c r="Q32" s="40"/>
      <c r="R32" s="40"/>
      <c r="S32" s="40"/>
      <c r="U32" s="40"/>
      <c r="V32" s="42"/>
      <c r="W32" s="41">
        <f t="shared" si="5"/>
        <v>0</v>
      </c>
      <c r="Y32" s="40"/>
      <c r="Z32" s="40"/>
    </row>
    <row r="33" spans="2:26">
      <c r="B33" s="43" t="s">
        <v>16</v>
      </c>
      <c r="D33" s="40"/>
      <c r="E33" s="40"/>
      <c r="F33" s="41">
        <f t="shared" si="4"/>
        <v>0</v>
      </c>
      <c r="H33" s="40"/>
      <c r="I33" s="40"/>
      <c r="J33" s="40"/>
      <c r="K33" s="40"/>
      <c r="L33" s="40"/>
      <c r="M33" s="40"/>
      <c r="N33" s="40"/>
      <c r="O33" s="40"/>
      <c r="P33" s="40"/>
      <c r="Q33" s="40"/>
      <c r="R33" s="40"/>
      <c r="S33" s="40"/>
      <c r="U33" s="40"/>
      <c r="V33" s="42"/>
      <c r="W33" s="41">
        <f t="shared" si="5"/>
        <v>0</v>
      </c>
      <c r="Y33" s="40"/>
      <c r="Z33" s="40"/>
    </row>
    <row r="34" spans="2:26">
      <c r="B34" s="43"/>
      <c r="D34" s="40"/>
      <c r="E34" s="40"/>
      <c r="F34" s="41">
        <f t="shared" si="4"/>
        <v>0</v>
      </c>
      <c r="H34" s="40"/>
      <c r="I34" s="40"/>
      <c r="J34" s="40"/>
      <c r="K34" s="40"/>
      <c r="L34" s="40"/>
      <c r="M34" s="40"/>
      <c r="N34" s="40"/>
      <c r="O34" s="40"/>
      <c r="P34" s="40"/>
      <c r="Q34" s="40"/>
      <c r="R34" s="40"/>
      <c r="S34" s="40"/>
      <c r="U34" s="40"/>
      <c r="V34" s="42"/>
      <c r="W34" s="41">
        <f t="shared" si="5"/>
        <v>0</v>
      </c>
      <c r="Y34" s="40"/>
      <c r="Z34" s="40"/>
    </row>
    <row r="35" spans="2:26">
      <c r="B35" s="43"/>
      <c r="D35" s="40"/>
      <c r="E35" s="40"/>
      <c r="F35" s="41">
        <f t="shared" si="4"/>
        <v>0</v>
      </c>
      <c r="H35" s="40"/>
      <c r="I35" s="40"/>
      <c r="J35" s="40"/>
      <c r="K35" s="40"/>
      <c r="L35" s="40"/>
      <c r="M35" s="40"/>
      <c r="N35" s="40"/>
      <c r="O35" s="40"/>
      <c r="P35" s="40"/>
      <c r="Q35" s="40"/>
      <c r="R35" s="40"/>
      <c r="S35" s="40"/>
      <c r="U35" s="40"/>
      <c r="V35" s="42"/>
      <c r="W35" s="41">
        <f t="shared" si="5"/>
        <v>0</v>
      </c>
      <c r="Y35" s="40"/>
      <c r="Z35" s="40"/>
    </row>
    <row r="36" spans="2:26">
      <c r="B36" s="43"/>
      <c r="D36" s="40"/>
      <c r="E36" s="40"/>
      <c r="F36" s="41">
        <f t="shared" si="4"/>
        <v>0</v>
      </c>
      <c r="H36" s="40"/>
      <c r="I36" s="40"/>
      <c r="J36" s="40"/>
      <c r="K36" s="40"/>
      <c r="L36" s="40"/>
      <c r="M36" s="40"/>
      <c r="N36" s="40"/>
      <c r="O36" s="40"/>
      <c r="P36" s="40"/>
      <c r="Q36" s="40"/>
      <c r="R36" s="40"/>
      <c r="S36" s="40"/>
      <c r="U36" s="40"/>
      <c r="V36" s="42"/>
      <c r="W36" s="41">
        <f t="shared" si="5"/>
        <v>0</v>
      </c>
      <c r="Y36" s="40"/>
      <c r="Z36" s="40"/>
    </row>
    <row r="37" spans="2:26" ht="18">
      <c r="B37" s="44" t="s">
        <v>139</v>
      </c>
      <c r="D37" s="45">
        <f>SUM(D30:D36)</f>
        <v>0</v>
      </c>
      <c r="E37" s="45">
        <f>SUM(E30:E36)</f>
        <v>0</v>
      </c>
      <c r="F37" s="45">
        <f>SUM(F30:F36)</f>
        <v>0</v>
      </c>
      <c r="H37" s="45">
        <f t="shared" ref="H37:S37" si="6">SUM(H30:H36)</f>
        <v>0</v>
      </c>
      <c r="I37" s="45">
        <f t="shared" si="6"/>
        <v>0</v>
      </c>
      <c r="J37" s="45">
        <f t="shared" si="6"/>
        <v>0</v>
      </c>
      <c r="K37" s="45">
        <f t="shared" si="6"/>
        <v>0</v>
      </c>
      <c r="L37" s="45">
        <f t="shared" si="6"/>
        <v>0</v>
      </c>
      <c r="M37" s="45">
        <f t="shared" si="6"/>
        <v>0</v>
      </c>
      <c r="N37" s="45">
        <f t="shared" si="6"/>
        <v>0</v>
      </c>
      <c r="O37" s="45">
        <f t="shared" si="6"/>
        <v>0</v>
      </c>
      <c r="P37" s="45">
        <f t="shared" si="6"/>
        <v>0</v>
      </c>
      <c r="Q37" s="45">
        <f t="shared" si="6"/>
        <v>0</v>
      </c>
      <c r="R37" s="45">
        <f t="shared" si="6"/>
        <v>0</v>
      </c>
      <c r="S37" s="45">
        <f t="shared" si="6"/>
        <v>0</v>
      </c>
      <c r="U37" s="45">
        <f>SUM(U30:U36)</f>
        <v>0</v>
      </c>
      <c r="V37" s="45">
        <f>SUM(V30:V36)</f>
        <v>0</v>
      </c>
      <c r="W37" s="45">
        <f>SUM(W30:W36)</f>
        <v>0</v>
      </c>
      <c r="Y37" s="45">
        <f>SUM(Y30:Y36)</f>
        <v>0</v>
      </c>
      <c r="Z37" s="45">
        <f>SUM(Z30:Z36)</f>
        <v>0</v>
      </c>
    </row>
    <row r="38" spans="2:26">
      <c r="D38" s="41"/>
      <c r="E38" s="41"/>
      <c r="F38" s="41"/>
      <c r="H38" s="41"/>
      <c r="I38" s="41"/>
      <c r="J38" s="41"/>
      <c r="K38" s="41"/>
      <c r="L38" s="41"/>
      <c r="M38" s="41"/>
      <c r="N38" s="41"/>
      <c r="O38" s="41"/>
      <c r="P38" s="41"/>
      <c r="Q38" s="41"/>
      <c r="R38" s="41"/>
      <c r="S38" s="41"/>
      <c r="U38" s="41"/>
      <c r="V38" s="41"/>
      <c r="W38" s="41"/>
      <c r="Y38" s="41"/>
      <c r="Z38" s="41"/>
    </row>
    <row r="39" spans="2:26">
      <c r="B39" s="44" t="s">
        <v>72</v>
      </c>
      <c r="D39" s="45">
        <f>D28+D37</f>
        <v>0</v>
      </c>
      <c r="E39" s="45">
        <f>E28+E37</f>
        <v>0</v>
      </c>
      <c r="F39" s="45">
        <f>F28+F37</f>
        <v>0</v>
      </c>
      <c r="H39" s="45">
        <f t="shared" ref="H39:S39" si="7">H28+H37</f>
        <v>0</v>
      </c>
      <c r="I39" s="45">
        <f t="shared" si="7"/>
        <v>0</v>
      </c>
      <c r="J39" s="45">
        <f t="shared" si="7"/>
        <v>0</v>
      </c>
      <c r="K39" s="45">
        <f t="shared" si="7"/>
        <v>0</v>
      </c>
      <c r="L39" s="45">
        <f t="shared" si="7"/>
        <v>0</v>
      </c>
      <c r="M39" s="45">
        <f t="shared" si="7"/>
        <v>0</v>
      </c>
      <c r="N39" s="45">
        <f t="shared" si="7"/>
        <v>0</v>
      </c>
      <c r="O39" s="45">
        <f t="shared" si="7"/>
        <v>0</v>
      </c>
      <c r="P39" s="45">
        <f t="shared" si="7"/>
        <v>0</v>
      </c>
      <c r="Q39" s="45">
        <f t="shared" si="7"/>
        <v>0</v>
      </c>
      <c r="R39" s="45">
        <f t="shared" si="7"/>
        <v>0</v>
      </c>
      <c r="S39" s="45">
        <f t="shared" si="7"/>
        <v>0</v>
      </c>
      <c r="U39" s="45">
        <f>U28+U37</f>
        <v>0</v>
      </c>
      <c r="V39" s="45">
        <f>V28+V37</f>
        <v>0</v>
      </c>
      <c r="W39" s="45">
        <f>W28+W37</f>
        <v>0</v>
      </c>
      <c r="Y39" s="45">
        <f>Y28+Y37</f>
        <v>0</v>
      </c>
      <c r="Z39" s="45">
        <f>Z28+Z37</f>
        <v>0</v>
      </c>
    </row>
    <row r="40" spans="2:26">
      <c r="D40" s="46"/>
      <c r="E40" s="46"/>
      <c r="F40" s="46"/>
      <c r="H40" s="46"/>
      <c r="I40" s="46"/>
      <c r="J40" s="46"/>
      <c r="K40" s="46"/>
      <c r="L40" s="46"/>
      <c r="M40" s="46"/>
      <c r="N40" s="46"/>
      <c r="O40" s="46"/>
      <c r="P40" s="46"/>
      <c r="Q40" s="46"/>
      <c r="R40" s="46"/>
      <c r="S40" s="46"/>
      <c r="U40" s="46"/>
      <c r="V40" s="46"/>
      <c r="W40" s="46"/>
      <c r="Y40" s="46"/>
      <c r="Z40" s="46"/>
    </row>
    <row r="41" spans="2:26">
      <c r="B41" s="15" t="s">
        <v>73</v>
      </c>
      <c r="D41" s="40"/>
      <c r="E41" s="47">
        <f>D41</f>
        <v>0</v>
      </c>
      <c r="F41" s="41">
        <f>D41-E41</f>
        <v>0</v>
      </c>
      <c r="H41" s="41">
        <f>D43</f>
        <v>0</v>
      </c>
      <c r="I41" s="41">
        <f t="shared" ref="I41:S41" si="8">H43</f>
        <v>0</v>
      </c>
      <c r="J41" s="41">
        <f t="shared" si="8"/>
        <v>0</v>
      </c>
      <c r="K41" s="41">
        <f t="shared" si="8"/>
        <v>0</v>
      </c>
      <c r="L41" s="41">
        <f t="shared" si="8"/>
        <v>0</v>
      </c>
      <c r="M41" s="41">
        <f t="shared" si="8"/>
        <v>0</v>
      </c>
      <c r="N41" s="41">
        <f t="shared" si="8"/>
        <v>0</v>
      </c>
      <c r="O41" s="41">
        <f t="shared" si="8"/>
        <v>0</v>
      </c>
      <c r="P41" s="41">
        <f t="shared" si="8"/>
        <v>0</v>
      </c>
      <c r="Q41" s="41">
        <f t="shared" si="8"/>
        <v>0</v>
      </c>
      <c r="R41" s="41">
        <f t="shared" si="8"/>
        <v>0</v>
      </c>
      <c r="S41" s="41">
        <f t="shared" si="8"/>
        <v>0</v>
      </c>
      <c r="U41" s="40"/>
      <c r="V41" s="47">
        <f>U41</f>
        <v>0</v>
      </c>
      <c r="W41" s="46">
        <v>0</v>
      </c>
      <c r="Y41" s="41">
        <f>U43</f>
        <v>0</v>
      </c>
      <c r="Z41" s="41">
        <f>Y43</f>
        <v>0</v>
      </c>
    </row>
    <row r="42" spans="2:26">
      <c r="B42" s="15" t="s">
        <v>15</v>
      </c>
      <c r="D42" s="40"/>
      <c r="E42" s="40"/>
      <c r="F42" s="41">
        <f>D42-E42</f>
        <v>0</v>
      </c>
      <c r="H42" s="40"/>
      <c r="I42" s="40"/>
      <c r="J42" s="40"/>
      <c r="K42" s="40"/>
      <c r="L42" s="40"/>
      <c r="M42" s="40"/>
      <c r="N42" s="40"/>
      <c r="O42" s="40"/>
      <c r="P42" s="40"/>
      <c r="Q42" s="40"/>
      <c r="R42" s="40"/>
      <c r="S42" s="40"/>
      <c r="U42" s="40"/>
      <c r="V42" s="40"/>
      <c r="W42" s="41">
        <f>U42-V42</f>
        <v>0</v>
      </c>
      <c r="Y42" s="40"/>
      <c r="Z42" s="40"/>
    </row>
    <row r="43" spans="2:26">
      <c r="B43" s="44" t="s">
        <v>74</v>
      </c>
      <c r="D43" s="45">
        <f>D39+D41+D42</f>
        <v>0</v>
      </c>
      <c r="E43" s="45">
        <f>E39+E41+E42</f>
        <v>0</v>
      </c>
      <c r="F43" s="45">
        <f>F39+F41+F42</f>
        <v>0</v>
      </c>
      <c r="H43" s="45">
        <f t="shared" ref="H43:S43" si="9">H39+H41+H42</f>
        <v>0</v>
      </c>
      <c r="I43" s="45">
        <f t="shared" si="9"/>
        <v>0</v>
      </c>
      <c r="J43" s="45">
        <f t="shared" si="9"/>
        <v>0</v>
      </c>
      <c r="K43" s="45">
        <f t="shared" si="9"/>
        <v>0</v>
      </c>
      <c r="L43" s="45">
        <f t="shared" si="9"/>
        <v>0</v>
      </c>
      <c r="M43" s="45">
        <f t="shared" si="9"/>
        <v>0</v>
      </c>
      <c r="N43" s="45">
        <f t="shared" si="9"/>
        <v>0</v>
      </c>
      <c r="O43" s="45">
        <f t="shared" si="9"/>
        <v>0</v>
      </c>
      <c r="P43" s="45">
        <f t="shared" si="9"/>
        <v>0</v>
      </c>
      <c r="Q43" s="45">
        <f t="shared" si="9"/>
        <v>0</v>
      </c>
      <c r="R43" s="45">
        <f t="shared" si="9"/>
        <v>0</v>
      </c>
      <c r="S43" s="45">
        <f t="shared" si="9"/>
        <v>0</v>
      </c>
      <c r="U43" s="45">
        <f>U39+U41+U42</f>
        <v>0</v>
      </c>
      <c r="V43" s="45">
        <f>V39+V41+V42</f>
        <v>0</v>
      </c>
      <c r="W43" s="45">
        <f>W39+W41+W42</f>
        <v>0</v>
      </c>
      <c r="Y43" s="45">
        <f>Y39+Y41+Y42</f>
        <v>0</v>
      </c>
      <c r="Z43" s="45">
        <f>Z39+Z41+Z42</f>
        <v>0</v>
      </c>
    </row>
    <row r="46" spans="2:26" ht="17.25">
      <c r="B46" s="19" t="s">
        <v>140</v>
      </c>
    </row>
    <row r="47" spans="2:26">
      <c r="B47" s="43"/>
      <c r="D47" s="40"/>
      <c r="E47" s="40"/>
      <c r="F47" s="41">
        <f>D47-E47</f>
        <v>0</v>
      </c>
      <c r="H47" s="40"/>
      <c r="I47" s="40"/>
      <c r="J47" s="40"/>
      <c r="K47" s="40"/>
      <c r="L47" s="40"/>
      <c r="M47" s="40"/>
      <c r="N47" s="40"/>
      <c r="O47" s="40"/>
      <c r="P47" s="40"/>
      <c r="Q47" s="40"/>
      <c r="R47" s="40"/>
      <c r="S47" s="40"/>
      <c r="U47" s="40"/>
      <c r="V47" s="42"/>
      <c r="W47" s="41">
        <f>U47-V47</f>
        <v>0</v>
      </c>
      <c r="Y47" s="40"/>
      <c r="Z47" s="40"/>
    </row>
    <row r="48" spans="2:26">
      <c r="B48" s="43"/>
      <c r="D48" s="40"/>
      <c r="E48" s="40"/>
      <c r="F48" s="41">
        <f>D48-E48</f>
        <v>0</v>
      </c>
      <c r="H48" s="40"/>
      <c r="I48" s="40"/>
      <c r="J48" s="40"/>
      <c r="K48" s="40"/>
      <c r="L48" s="40"/>
      <c r="M48" s="40"/>
      <c r="N48" s="40"/>
      <c r="O48" s="40"/>
      <c r="P48" s="40"/>
      <c r="Q48" s="40"/>
      <c r="R48" s="40"/>
      <c r="S48" s="40"/>
      <c r="U48" s="40"/>
      <c r="V48" s="42"/>
      <c r="W48" s="41">
        <f>U48-V48</f>
        <v>0</v>
      </c>
      <c r="Y48" s="40"/>
      <c r="Z48" s="40"/>
    </row>
    <row r="50" spans="2:19">
      <c r="B50" s="15" t="s">
        <v>18</v>
      </c>
    </row>
    <row r="51" spans="2:19">
      <c r="B51" s="137" t="s">
        <v>106</v>
      </c>
      <c r="C51" s="138"/>
      <c r="D51" s="138"/>
      <c r="E51" s="138"/>
      <c r="F51" s="138"/>
      <c r="G51" s="138"/>
      <c r="H51" s="138"/>
      <c r="I51" s="138"/>
      <c r="J51" s="138"/>
      <c r="K51" s="138"/>
      <c r="L51" s="138"/>
      <c r="M51" s="138"/>
      <c r="N51" s="138"/>
      <c r="O51" s="138"/>
      <c r="P51" s="138"/>
      <c r="Q51" s="138"/>
      <c r="R51" s="138"/>
      <c r="S51" s="139"/>
    </row>
    <row r="52" spans="2:19">
      <c r="B52" s="140"/>
      <c r="C52" s="141"/>
      <c r="D52" s="141"/>
      <c r="E52" s="141"/>
      <c r="F52" s="141"/>
      <c r="G52" s="141"/>
      <c r="H52" s="141"/>
      <c r="I52" s="141"/>
      <c r="J52" s="141"/>
      <c r="K52" s="141"/>
      <c r="L52" s="141"/>
      <c r="M52" s="141"/>
      <c r="N52" s="141"/>
      <c r="O52" s="141"/>
      <c r="P52" s="141"/>
      <c r="Q52" s="141"/>
      <c r="R52" s="141"/>
      <c r="S52" s="142"/>
    </row>
    <row r="53" spans="2:19">
      <c r="B53" s="140"/>
      <c r="C53" s="141"/>
      <c r="D53" s="141"/>
      <c r="E53" s="141"/>
      <c r="F53" s="141"/>
      <c r="G53" s="141"/>
      <c r="H53" s="141"/>
      <c r="I53" s="141"/>
      <c r="J53" s="141"/>
      <c r="K53" s="141"/>
      <c r="L53" s="141"/>
      <c r="M53" s="141"/>
      <c r="N53" s="141"/>
      <c r="O53" s="141"/>
      <c r="P53" s="141"/>
      <c r="Q53" s="141"/>
      <c r="R53" s="141"/>
      <c r="S53" s="142"/>
    </row>
    <row r="54" spans="2:19">
      <c r="B54" s="140"/>
      <c r="C54" s="141"/>
      <c r="D54" s="141"/>
      <c r="E54" s="141"/>
      <c r="F54" s="141"/>
      <c r="G54" s="141"/>
      <c r="H54" s="141"/>
      <c r="I54" s="141"/>
      <c r="J54" s="141"/>
      <c r="K54" s="141"/>
      <c r="L54" s="141"/>
      <c r="M54" s="141"/>
      <c r="N54" s="141"/>
      <c r="O54" s="141"/>
      <c r="P54" s="141"/>
      <c r="Q54" s="141"/>
      <c r="R54" s="141"/>
      <c r="S54" s="142"/>
    </row>
    <row r="55" spans="2:19">
      <c r="B55" s="143"/>
      <c r="C55" s="144"/>
      <c r="D55" s="144"/>
      <c r="E55" s="144"/>
      <c r="F55" s="144"/>
      <c r="G55" s="144"/>
      <c r="H55" s="144"/>
      <c r="I55" s="144"/>
      <c r="J55" s="144"/>
      <c r="K55" s="144"/>
      <c r="L55" s="144"/>
      <c r="M55" s="144"/>
      <c r="N55" s="144"/>
      <c r="O55" s="144"/>
      <c r="P55" s="144"/>
      <c r="Q55" s="144"/>
      <c r="R55" s="144"/>
      <c r="S55" s="145"/>
    </row>
    <row r="57" spans="2:19">
      <c r="B57" s="15" t="s">
        <v>62</v>
      </c>
    </row>
    <row r="58" spans="2:19" ht="15.75" customHeight="1">
      <c r="B58" s="15" t="s">
        <v>121</v>
      </c>
    </row>
    <row r="59" spans="2:19" ht="15.75" customHeight="1">
      <c r="B59" s="15" t="s">
        <v>135</v>
      </c>
    </row>
    <row r="60" spans="2:19" ht="15.75" customHeight="1">
      <c r="B60" s="15" t="s">
        <v>61</v>
      </c>
    </row>
    <row r="61" spans="2:19" ht="15.75" customHeight="1">
      <c r="B61" s="15" t="s">
        <v>105</v>
      </c>
    </row>
    <row r="62" spans="2:19" ht="15.75" customHeight="1">
      <c r="B62" s="15" t="s">
        <v>75</v>
      </c>
    </row>
  </sheetData>
  <mergeCells count="2">
    <mergeCell ref="B51:S55"/>
    <mergeCell ref="H13:S13"/>
  </mergeCells>
  <phoneticPr fontId="40" type="noConversion"/>
  <pageMargins left="0.7" right="0.7" top="0.75" bottom="0.75" header="0.3" footer="0.3"/>
  <pageSetup paperSize="9"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12FEB-F07B-4BD9-AC5E-4A6F25813FD2}">
  <sheetPr>
    <tabColor theme="8"/>
  </sheetPr>
  <dimension ref="A1:P73"/>
  <sheetViews>
    <sheetView zoomScale="70" zoomScaleNormal="70" workbookViewId="0">
      <selection activeCell="I14" sqref="I14"/>
    </sheetView>
  </sheetViews>
  <sheetFormatPr defaultColWidth="9.140625" defaultRowHeight="15"/>
  <cols>
    <col min="1" max="1" width="9.140625" style="15"/>
    <col min="2" max="2" width="78.140625" style="15" customWidth="1"/>
    <col min="3" max="3" width="47" style="22" customWidth="1"/>
    <col min="4" max="4" width="33.28515625" style="22" customWidth="1"/>
    <col min="5" max="8" width="16.7109375" style="21" customWidth="1"/>
    <col min="9" max="9" width="27.5703125" style="21" customWidth="1"/>
    <col min="10" max="10" width="16.7109375" style="79" customWidth="1"/>
    <col min="11" max="11" width="16.7109375" style="21" customWidth="1"/>
    <col min="12" max="12" width="19.28515625" style="107" customWidth="1"/>
    <col min="13" max="13" width="16.7109375" style="104" customWidth="1"/>
    <col min="14" max="15" width="16.7109375" style="118" customWidth="1"/>
    <col min="16" max="16" width="120.7109375" style="15" customWidth="1"/>
    <col min="17" max="16384" width="9.140625" style="15"/>
  </cols>
  <sheetData>
    <row r="1" spans="1:16">
      <c r="A1" s="15" t="s">
        <v>159</v>
      </c>
    </row>
    <row r="6" spans="1:16" ht="15.75">
      <c r="B6" s="32" t="s">
        <v>177</v>
      </c>
    </row>
    <row r="7" spans="1:16" ht="12.75" customHeight="1"/>
    <row r="8" spans="1:16" ht="14.45" customHeight="1">
      <c r="B8" s="15" t="s">
        <v>53</v>
      </c>
    </row>
    <row r="9" spans="1:16" ht="14.45" customHeight="1">
      <c r="B9" s="17">
        <f>DATE</f>
        <v>45657</v>
      </c>
    </row>
    <row r="10" spans="1:16" ht="22.5" customHeight="1">
      <c r="B10" s="34"/>
      <c r="J10" s="100"/>
      <c r="L10" s="108"/>
      <c r="M10" s="147" t="s">
        <v>242</v>
      </c>
      <c r="N10" s="148"/>
      <c r="O10" s="149"/>
    </row>
    <row r="11" spans="1:16" s="22" customFormat="1" ht="63" customHeight="1">
      <c r="B11" s="67" t="s">
        <v>230</v>
      </c>
      <c r="C11" s="66" t="s">
        <v>221</v>
      </c>
      <c r="D11" s="66" t="s">
        <v>222</v>
      </c>
      <c r="E11" s="66" t="s">
        <v>223</v>
      </c>
      <c r="F11" s="66" t="s">
        <v>224</v>
      </c>
      <c r="G11" s="66" t="s">
        <v>225</v>
      </c>
      <c r="H11" s="66" t="s">
        <v>243</v>
      </c>
      <c r="I11" s="66" t="s">
        <v>226</v>
      </c>
      <c r="J11" s="78" t="s">
        <v>238</v>
      </c>
      <c r="K11" s="66" t="s">
        <v>227</v>
      </c>
      <c r="L11" s="109" t="s">
        <v>228</v>
      </c>
      <c r="M11" s="106" t="s">
        <v>229</v>
      </c>
      <c r="N11" s="123" t="s">
        <v>239</v>
      </c>
      <c r="O11" s="123" t="s">
        <v>240</v>
      </c>
      <c r="P11" s="74" t="s">
        <v>18</v>
      </c>
    </row>
    <row r="12" spans="1:16">
      <c r="B12" s="21"/>
      <c r="P12" s="22"/>
    </row>
    <row r="13" spans="1:16" ht="15.95" customHeight="1">
      <c r="B13" s="98" t="s">
        <v>184</v>
      </c>
    </row>
    <row r="14" spans="1:16" ht="15.95" customHeight="1">
      <c r="B14" s="96"/>
      <c r="C14" s="97"/>
      <c r="D14" s="97"/>
      <c r="E14" s="80"/>
      <c r="F14" s="81"/>
      <c r="G14" s="94"/>
      <c r="H14" s="81"/>
      <c r="I14" s="81"/>
      <c r="J14" s="101"/>
      <c r="K14" s="94"/>
      <c r="L14" s="91"/>
      <c r="M14" s="95"/>
      <c r="N14" s="127"/>
      <c r="O14" s="127"/>
      <c r="P14" s="27"/>
    </row>
    <row r="15" spans="1:16" ht="15.95" customHeight="1">
      <c r="B15" s="96"/>
      <c r="C15" s="97"/>
      <c r="D15" s="97"/>
      <c r="E15" s="80"/>
      <c r="F15" s="81"/>
      <c r="G15" s="94"/>
      <c r="H15" s="81"/>
      <c r="I15" s="94"/>
      <c r="J15" s="101"/>
      <c r="K15" s="94"/>
      <c r="L15" s="91"/>
      <c r="M15" s="95"/>
      <c r="N15" s="127"/>
      <c r="O15" s="127"/>
      <c r="P15" s="27"/>
    </row>
    <row r="16" spans="1:16" ht="15.95" customHeight="1">
      <c r="B16" s="96"/>
      <c r="C16" s="97"/>
      <c r="D16" s="97"/>
      <c r="E16" s="80"/>
      <c r="F16" s="81"/>
      <c r="G16" s="94"/>
      <c r="H16" s="81"/>
      <c r="I16" s="94"/>
      <c r="J16" s="101"/>
      <c r="K16" s="94"/>
      <c r="L16" s="91"/>
      <c r="M16" s="95"/>
      <c r="N16" s="127"/>
      <c r="O16" s="127"/>
      <c r="P16" s="27"/>
    </row>
    <row r="17" spans="2:16" ht="15.95" customHeight="1">
      <c r="B17" s="96"/>
      <c r="C17" s="97"/>
      <c r="D17" s="97"/>
      <c r="E17" s="80"/>
      <c r="F17" s="81"/>
      <c r="G17" s="81"/>
      <c r="H17" s="81"/>
      <c r="I17" s="81"/>
      <c r="J17" s="90"/>
      <c r="K17" s="81"/>
      <c r="L17" s="91"/>
      <c r="M17" s="92"/>
      <c r="N17" s="124"/>
      <c r="O17" s="124"/>
      <c r="P17" s="27"/>
    </row>
    <row r="18" spans="2:16" ht="15.95" customHeight="1">
      <c r="B18" s="96"/>
      <c r="C18" s="97"/>
      <c r="D18" s="97"/>
      <c r="E18" s="80"/>
      <c r="F18" s="81"/>
      <c r="G18" s="81"/>
      <c r="H18" s="81"/>
      <c r="I18" s="81"/>
      <c r="J18" s="90"/>
      <c r="K18" s="81"/>
      <c r="L18" s="102"/>
      <c r="M18" s="92"/>
      <c r="N18" s="124"/>
      <c r="O18" s="124"/>
      <c r="P18" s="27"/>
    </row>
    <row r="19" spans="2:16" ht="15.95" customHeight="1">
      <c r="B19" s="96"/>
      <c r="C19" s="97"/>
      <c r="D19" s="97"/>
      <c r="E19" s="80"/>
      <c r="F19" s="81"/>
      <c r="G19" s="81"/>
      <c r="H19" s="81"/>
      <c r="I19" s="81"/>
      <c r="J19" s="90"/>
      <c r="K19" s="81"/>
      <c r="L19" s="102"/>
      <c r="M19" s="92"/>
      <c r="N19" s="124"/>
      <c r="O19" s="124"/>
      <c r="P19" s="27"/>
    </row>
    <row r="20" spans="2:16">
      <c r="B20" s="96"/>
      <c r="C20" s="97"/>
      <c r="D20" s="97"/>
      <c r="E20" s="80"/>
      <c r="F20" s="81"/>
      <c r="G20" s="81"/>
      <c r="H20" s="81"/>
      <c r="I20" s="81"/>
      <c r="J20" s="90"/>
      <c r="K20" s="81"/>
      <c r="L20" s="102"/>
      <c r="M20" s="92"/>
      <c r="N20" s="124"/>
      <c r="O20" s="124"/>
      <c r="P20" s="27"/>
    </row>
    <row r="21" spans="2:16" ht="15.95" customHeight="1">
      <c r="B21" s="96"/>
      <c r="C21" s="97"/>
      <c r="D21" s="97"/>
      <c r="E21" s="80"/>
      <c r="F21" s="81"/>
      <c r="G21" s="81"/>
      <c r="H21" s="81"/>
      <c r="I21" s="81"/>
      <c r="J21" s="90"/>
      <c r="K21" s="81"/>
      <c r="L21" s="102"/>
      <c r="M21" s="92"/>
      <c r="N21" s="124"/>
      <c r="O21" s="124"/>
      <c r="P21" s="27"/>
    </row>
    <row r="22" spans="2:16" ht="15.95" customHeight="1"/>
    <row r="23" spans="2:16" ht="15.95" customHeight="1">
      <c r="B23" s="98" t="s">
        <v>186</v>
      </c>
    </row>
    <row r="24" spans="2:16">
      <c r="B24" s="96"/>
      <c r="C24" s="97"/>
      <c r="D24" s="97"/>
      <c r="E24" s="80"/>
      <c r="F24" s="81"/>
      <c r="G24" s="94"/>
      <c r="H24" s="81"/>
      <c r="I24" s="81"/>
      <c r="J24" s="101"/>
      <c r="K24" s="94"/>
      <c r="L24" s="115"/>
      <c r="M24" s="95"/>
      <c r="N24" s="127"/>
      <c r="O24" s="127"/>
      <c r="P24" s="27"/>
    </row>
    <row r="25" spans="2:16" ht="15.95" customHeight="1">
      <c r="B25" s="96"/>
      <c r="C25" s="97"/>
      <c r="D25" s="97"/>
      <c r="E25" s="80"/>
      <c r="F25" s="81"/>
      <c r="G25" s="94"/>
      <c r="H25" s="81"/>
      <c r="I25" s="81"/>
      <c r="J25" s="101"/>
      <c r="K25" s="94"/>
      <c r="L25" s="115"/>
      <c r="M25" s="95"/>
      <c r="N25" s="127"/>
      <c r="O25" s="127"/>
      <c r="P25" s="27"/>
    </row>
    <row r="26" spans="2:16" ht="15.95" customHeight="1">
      <c r="B26" s="96"/>
      <c r="C26" s="97"/>
      <c r="D26" s="97"/>
      <c r="E26" s="80"/>
      <c r="F26" s="81"/>
      <c r="G26" s="94"/>
      <c r="H26" s="81"/>
      <c r="I26" s="81"/>
      <c r="J26" s="101"/>
      <c r="K26" s="94"/>
      <c r="L26" s="115"/>
      <c r="M26" s="95"/>
      <c r="N26" s="127"/>
      <c r="O26" s="127"/>
      <c r="P26" s="27"/>
    </row>
    <row r="27" spans="2:16" ht="15.95" customHeight="1">
      <c r="B27" s="96"/>
      <c r="C27" s="97"/>
      <c r="D27" s="97"/>
      <c r="E27" s="80"/>
      <c r="F27" s="81"/>
      <c r="G27" s="81"/>
      <c r="H27" s="81"/>
      <c r="I27" s="81"/>
      <c r="J27" s="90"/>
      <c r="K27" s="81"/>
      <c r="L27" s="116"/>
      <c r="M27" s="92"/>
      <c r="N27" s="124"/>
      <c r="O27" s="124"/>
      <c r="P27" s="27"/>
    </row>
    <row r="28" spans="2:16" ht="15.95" customHeight="1">
      <c r="L28" s="117"/>
    </row>
    <row r="29" spans="2:16" ht="15.95" customHeight="1">
      <c r="B29" s="98" t="s">
        <v>185</v>
      </c>
      <c r="L29" s="118"/>
    </row>
    <row r="30" spans="2:16" ht="15.95" customHeight="1">
      <c r="B30" s="96"/>
      <c r="C30" s="97"/>
      <c r="D30" s="97"/>
      <c r="E30" s="80"/>
      <c r="F30" s="81"/>
      <c r="G30" s="81"/>
      <c r="H30" s="81"/>
      <c r="I30" s="81"/>
      <c r="J30" s="90"/>
      <c r="K30" s="81"/>
      <c r="L30" s="116"/>
      <c r="M30" s="92"/>
      <c r="N30" s="124"/>
      <c r="O30" s="124"/>
      <c r="P30" s="27"/>
    </row>
    <row r="31" spans="2:16" ht="15.95" customHeight="1">
      <c r="B31" s="96"/>
      <c r="C31" s="97"/>
      <c r="D31" s="97"/>
      <c r="E31" s="80"/>
      <c r="F31" s="81"/>
      <c r="G31" s="81"/>
      <c r="H31" s="81"/>
      <c r="I31" s="81"/>
      <c r="J31" s="90"/>
      <c r="K31" s="81"/>
      <c r="L31" s="116"/>
      <c r="M31" s="92"/>
      <c r="N31" s="124"/>
      <c r="O31" s="124"/>
      <c r="P31" s="27"/>
    </row>
    <row r="32" spans="2:16" ht="15.95" customHeight="1">
      <c r="B32" s="96"/>
      <c r="C32" s="97"/>
      <c r="D32" s="97"/>
      <c r="E32" s="80"/>
      <c r="F32" s="81"/>
      <c r="G32" s="81"/>
      <c r="H32" s="81"/>
      <c r="I32" s="81"/>
      <c r="J32" s="90"/>
      <c r="K32" s="81"/>
      <c r="L32" s="116"/>
      <c r="M32" s="92"/>
      <c r="N32" s="124"/>
      <c r="O32" s="124"/>
      <c r="P32" s="27"/>
    </row>
    <row r="33" spans="2:16" ht="15.95" customHeight="1">
      <c r="B33" s="96"/>
      <c r="C33" s="97"/>
      <c r="D33" s="97"/>
      <c r="E33" s="80"/>
      <c r="F33" s="81"/>
      <c r="G33" s="81"/>
      <c r="H33" s="81"/>
      <c r="I33" s="81"/>
      <c r="J33" s="90"/>
      <c r="K33" s="81"/>
      <c r="L33" s="116"/>
      <c r="M33" s="92"/>
      <c r="N33" s="124"/>
      <c r="O33" s="124"/>
      <c r="P33" s="27"/>
    </row>
    <row r="34" spans="2:16" ht="15.95" customHeight="1">
      <c r="L34" s="118"/>
    </row>
    <row r="35" spans="2:16" ht="15.95" customHeight="1">
      <c r="B35" s="98" t="s">
        <v>217</v>
      </c>
      <c r="L35" s="118"/>
    </row>
    <row r="36" spans="2:16" ht="18.600000000000001" customHeight="1">
      <c r="B36" s="96"/>
      <c r="C36" s="97"/>
      <c r="D36" s="97"/>
      <c r="E36" s="80"/>
      <c r="F36" s="81"/>
      <c r="G36" s="81"/>
      <c r="H36" s="81"/>
      <c r="I36" s="81"/>
      <c r="J36" s="90"/>
      <c r="K36" s="81"/>
      <c r="L36" s="116"/>
      <c r="M36" s="92"/>
      <c r="N36" s="124"/>
      <c r="O36" s="124"/>
      <c r="P36" s="27"/>
    </row>
    <row r="37" spans="2:16" ht="15.95" customHeight="1">
      <c r="B37" s="96"/>
      <c r="C37" s="97"/>
      <c r="D37" s="97"/>
      <c r="E37" s="80"/>
      <c r="F37" s="81"/>
      <c r="G37" s="81"/>
      <c r="H37" s="81"/>
      <c r="I37" s="81"/>
      <c r="J37" s="90"/>
      <c r="K37" s="81"/>
      <c r="L37" s="116"/>
      <c r="M37" s="92"/>
      <c r="N37" s="124"/>
      <c r="O37" s="124"/>
      <c r="P37" s="27"/>
    </row>
    <row r="38" spans="2:16" ht="15.95" customHeight="1">
      <c r="B38" s="96"/>
      <c r="C38" s="97"/>
      <c r="D38" s="97"/>
      <c r="E38" s="80"/>
      <c r="F38" s="81"/>
      <c r="G38" s="81"/>
      <c r="H38" s="81"/>
      <c r="I38" s="81"/>
      <c r="J38" s="90"/>
      <c r="K38" s="81"/>
      <c r="L38" s="116"/>
      <c r="M38" s="92"/>
      <c r="N38" s="124"/>
      <c r="O38" s="124"/>
      <c r="P38" s="27"/>
    </row>
    <row r="39" spans="2:16" ht="15.95" customHeight="1">
      <c r="B39" s="96"/>
      <c r="C39" s="97"/>
      <c r="D39" s="97"/>
      <c r="E39" s="80"/>
      <c r="F39" s="81"/>
      <c r="G39" s="81"/>
      <c r="H39" s="81"/>
      <c r="I39" s="81"/>
      <c r="J39" s="90"/>
      <c r="K39" s="81"/>
      <c r="L39" s="116"/>
      <c r="M39" s="92"/>
      <c r="N39" s="124"/>
      <c r="O39" s="124"/>
      <c r="P39" s="27"/>
    </row>
    <row r="40" spans="2:16" ht="15.95" customHeight="1">
      <c r="L40" s="118"/>
    </row>
    <row r="41" spans="2:16" ht="15.95" customHeight="1">
      <c r="B41" s="98" t="s">
        <v>187</v>
      </c>
      <c r="L41" s="118"/>
    </row>
    <row r="42" spans="2:16" ht="15.95" customHeight="1">
      <c r="B42" s="96"/>
      <c r="C42" s="97"/>
      <c r="D42" s="97"/>
      <c r="E42" s="80"/>
      <c r="F42" s="81"/>
      <c r="G42" s="81"/>
      <c r="H42" s="81"/>
      <c r="I42" s="81"/>
      <c r="J42" s="90"/>
      <c r="K42" s="81"/>
      <c r="L42" s="116"/>
      <c r="M42" s="93"/>
      <c r="N42" s="125"/>
      <c r="O42" s="125"/>
      <c r="P42" s="27"/>
    </row>
    <row r="43" spans="2:16" ht="15.95" customHeight="1">
      <c r="B43" s="96"/>
      <c r="C43" s="97"/>
      <c r="D43" s="97"/>
      <c r="E43" s="80"/>
      <c r="F43" s="81"/>
      <c r="G43" s="81"/>
      <c r="H43" s="81"/>
      <c r="I43" s="81"/>
      <c r="J43" s="90"/>
      <c r="K43" s="81"/>
      <c r="L43" s="116"/>
      <c r="M43" s="93"/>
      <c r="N43" s="125"/>
      <c r="O43" s="125"/>
      <c r="P43" s="27"/>
    </row>
    <row r="44" spans="2:16" ht="15.95" customHeight="1">
      <c r="B44" s="96"/>
      <c r="C44" s="97"/>
      <c r="D44" s="97"/>
      <c r="E44" s="80"/>
      <c r="F44" s="81"/>
      <c r="G44" s="81"/>
      <c r="H44" s="81"/>
      <c r="I44" s="81"/>
      <c r="J44" s="90"/>
      <c r="K44" s="81"/>
      <c r="L44" s="116"/>
      <c r="M44" s="93"/>
      <c r="N44" s="125"/>
      <c r="O44" s="125"/>
      <c r="P44" s="27"/>
    </row>
    <row r="45" spans="2:16" ht="15.95" customHeight="1">
      <c r="B45" s="96"/>
      <c r="C45" s="77"/>
      <c r="D45" s="77"/>
      <c r="E45" s="80"/>
      <c r="F45" s="81"/>
      <c r="G45" s="81"/>
      <c r="H45" s="81"/>
      <c r="I45" s="81"/>
      <c r="J45" s="90"/>
      <c r="K45" s="81"/>
      <c r="L45" s="116"/>
      <c r="M45" s="93"/>
      <c r="N45" s="125"/>
      <c r="O45" s="125"/>
      <c r="P45" s="27"/>
    </row>
    <row r="48" spans="2:16" ht="15.75">
      <c r="B48" s="32" t="s">
        <v>18</v>
      </c>
    </row>
    <row r="49" spans="2:16" ht="15" customHeight="1">
      <c r="B49" s="71" t="s">
        <v>190</v>
      </c>
      <c r="C49" s="68"/>
      <c r="D49" s="68"/>
      <c r="E49" s="82"/>
      <c r="F49" s="82"/>
      <c r="G49" s="83"/>
      <c r="H49" s="84"/>
      <c r="I49" s="84"/>
      <c r="J49" s="85"/>
      <c r="K49" s="84"/>
      <c r="L49" s="110"/>
      <c r="M49" s="105"/>
      <c r="N49" s="126"/>
      <c r="O49" s="126"/>
      <c r="P49" s="75"/>
    </row>
    <row r="50" spans="2:16">
      <c r="B50" s="72" t="s">
        <v>175</v>
      </c>
      <c r="C50" s="69"/>
      <c r="D50" s="69"/>
      <c r="E50" s="86"/>
      <c r="F50" s="86"/>
      <c r="G50" s="87"/>
      <c r="H50" s="84"/>
      <c r="I50" s="84"/>
      <c r="J50" s="85"/>
      <c r="K50" s="84"/>
      <c r="L50" s="110"/>
      <c r="M50" s="105"/>
      <c r="N50" s="126"/>
      <c r="O50" s="126"/>
      <c r="P50" s="75"/>
    </row>
    <row r="51" spans="2:16">
      <c r="B51" s="72" t="s">
        <v>210</v>
      </c>
      <c r="C51" s="69"/>
      <c r="D51" s="69"/>
      <c r="E51" s="86"/>
      <c r="F51" s="86"/>
      <c r="G51" s="87"/>
      <c r="H51" s="84"/>
      <c r="I51" s="84"/>
      <c r="J51" s="85"/>
      <c r="K51" s="84"/>
      <c r="L51" s="110"/>
      <c r="M51" s="105"/>
      <c r="N51" s="126"/>
      <c r="O51" s="126"/>
      <c r="P51" s="75"/>
    </row>
    <row r="52" spans="2:16">
      <c r="B52" s="72" t="s">
        <v>180</v>
      </c>
      <c r="C52" s="69"/>
      <c r="D52" s="69"/>
      <c r="E52" s="86"/>
      <c r="F52" s="86"/>
      <c r="G52" s="87"/>
      <c r="H52" s="84"/>
      <c r="I52" s="84"/>
      <c r="J52" s="85"/>
      <c r="K52" s="84"/>
      <c r="L52" s="110"/>
      <c r="M52" s="105"/>
      <c r="N52" s="126"/>
      <c r="O52" s="126"/>
      <c r="P52" s="75"/>
    </row>
    <row r="53" spans="2:16">
      <c r="B53" s="73"/>
      <c r="C53" s="70"/>
      <c r="D53" s="70"/>
      <c r="E53" s="88"/>
      <c r="F53" s="88"/>
      <c r="G53" s="89"/>
      <c r="H53" s="84"/>
      <c r="I53" s="84"/>
      <c r="J53" s="85"/>
      <c r="K53" s="84"/>
      <c r="L53" s="110"/>
      <c r="M53" s="105"/>
      <c r="N53" s="126"/>
      <c r="O53" s="126"/>
      <c r="P53" s="75"/>
    </row>
    <row r="55" spans="2:16" ht="15.75">
      <c r="B55" s="32" t="s">
        <v>176</v>
      </c>
    </row>
    <row r="56" spans="2:16" ht="15.75">
      <c r="B56" s="15" t="s">
        <v>178</v>
      </c>
    </row>
    <row r="59" spans="2:16" ht="15.75">
      <c r="B59" s="76" t="s">
        <v>179</v>
      </c>
    </row>
    <row r="60" spans="2:16">
      <c r="B60" s="15" t="s">
        <v>189</v>
      </c>
    </row>
    <row r="61" spans="2:16">
      <c r="B61" s="15" t="s">
        <v>191</v>
      </c>
    </row>
    <row r="62" spans="2:16">
      <c r="B62" s="15" t="s">
        <v>192</v>
      </c>
    </row>
    <row r="63" spans="2:16">
      <c r="B63" s="15" t="s">
        <v>193</v>
      </c>
    </row>
    <row r="64" spans="2:16">
      <c r="B64" s="15" t="s">
        <v>194</v>
      </c>
    </row>
    <row r="65" spans="2:2">
      <c r="B65" s="15" t="s">
        <v>195</v>
      </c>
    </row>
    <row r="66" spans="2:2">
      <c r="B66" s="15" t="s">
        <v>196</v>
      </c>
    </row>
    <row r="67" spans="2:2">
      <c r="B67" s="15" t="s">
        <v>197</v>
      </c>
    </row>
    <row r="68" spans="2:2">
      <c r="B68" s="15" t="s">
        <v>198</v>
      </c>
    </row>
    <row r="69" spans="2:2">
      <c r="B69" s="15" t="s">
        <v>199</v>
      </c>
    </row>
    <row r="70" spans="2:2">
      <c r="B70" s="15" t="s">
        <v>218</v>
      </c>
    </row>
    <row r="71" spans="2:2">
      <c r="B71" s="15" t="s">
        <v>219</v>
      </c>
    </row>
    <row r="72" spans="2:2">
      <c r="B72" s="15" t="s">
        <v>220</v>
      </c>
    </row>
    <row r="73" spans="2:2">
      <c r="B73" s="15" t="s">
        <v>182</v>
      </c>
    </row>
  </sheetData>
  <mergeCells count="1">
    <mergeCell ref="M10:O10"/>
  </mergeCells>
  <dataValidations count="6">
    <dataValidation type="list" allowBlank="1" showInputMessage="1" showErrorMessage="1" sqref="B42:B45" xr:uid="{E67FE93C-899A-462A-8B1B-5CB523519863}">
      <formula1>$B$73</formula1>
    </dataValidation>
    <dataValidation type="list" allowBlank="1" showInputMessage="1" showErrorMessage="1" sqref="B30:B33" xr:uid="{D4A20188-6B0D-4014-8ED7-6C2CFC8795A8}">
      <formula1>$B$64:$B$66</formula1>
    </dataValidation>
    <dataValidation type="list" allowBlank="1" showInputMessage="1" showErrorMessage="1" sqref="B24:B27" xr:uid="{454E9076-A202-463D-A883-A442DA8C91DA}">
      <formula1>$B$67:$B$69</formula1>
    </dataValidation>
    <dataValidation type="list" allowBlank="1" showInputMessage="1" showErrorMessage="1" sqref="B36:B39" xr:uid="{7E1AD77E-CCC5-477E-B06C-48712A4C9E2F}">
      <formula1>$B$70:$B$72</formula1>
    </dataValidation>
    <dataValidation type="list" allowBlank="1" showInputMessage="1" showErrorMessage="1" sqref="B15:B16" xr:uid="{AD8A2FE1-827A-4C9C-ADAA-0D80BAAA1EA0}">
      <formula1>$B$59:$B$63</formula1>
    </dataValidation>
    <dataValidation type="list" allowBlank="1" showInputMessage="1" showErrorMessage="1" sqref="B17:B21 B14" xr:uid="{80F553DA-5939-4A62-B8A3-42EB1E55DAEC}">
      <formula1>$B$60:$B$63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E0459-065B-4DD4-82C3-45CBCBD7E1A9}">
  <sheetPr>
    <tabColor theme="8"/>
  </sheetPr>
  <dimension ref="A1:O58"/>
  <sheetViews>
    <sheetView zoomScale="70" zoomScaleNormal="70" workbookViewId="0">
      <selection activeCell="M42" sqref="M42"/>
    </sheetView>
  </sheetViews>
  <sheetFormatPr defaultColWidth="9.140625" defaultRowHeight="15"/>
  <cols>
    <col min="1" max="1" width="9.140625" style="15"/>
    <col min="2" max="2" width="67.140625" style="15" customWidth="1"/>
    <col min="3" max="3" width="34.42578125" style="15" customWidth="1"/>
    <col min="4" max="4" width="22.7109375" style="103" customWidth="1"/>
    <col min="5" max="6" width="16.7109375" style="21" customWidth="1"/>
    <col min="7" max="7" width="18.140625" style="21" customWidth="1"/>
    <col min="8" max="8" width="16.7109375" style="21" customWidth="1"/>
    <col min="9" max="9" width="16.7109375" style="119" customWidth="1"/>
    <col min="10" max="10" width="16.7109375" style="21" customWidth="1"/>
    <col min="11" max="11" width="16.7109375" style="107" customWidth="1"/>
    <col min="12" max="12" width="16.7109375" style="104" customWidth="1"/>
    <col min="13" max="14" width="16.7109375" style="118" customWidth="1"/>
    <col min="15" max="15" width="120.7109375" style="15" customWidth="1"/>
    <col min="16" max="16384" width="9.140625" style="15"/>
  </cols>
  <sheetData>
    <row r="1" spans="1:15">
      <c r="A1" s="15" t="s">
        <v>159</v>
      </c>
    </row>
    <row r="6" spans="1:15" ht="15.75">
      <c r="B6" s="32" t="s">
        <v>231</v>
      </c>
    </row>
    <row r="7" spans="1:15" ht="12.75" customHeight="1"/>
    <row r="8" spans="1:15" ht="14.45" customHeight="1">
      <c r="B8" s="15" t="s">
        <v>53</v>
      </c>
    </row>
    <row r="9" spans="1:15" ht="14.45" customHeight="1">
      <c r="B9" s="17">
        <f>DATE</f>
        <v>45657</v>
      </c>
    </row>
    <row r="10" spans="1:15" ht="22.5" customHeight="1">
      <c r="L10" s="150" t="s">
        <v>242</v>
      </c>
      <c r="M10" s="151"/>
      <c r="N10" s="152"/>
    </row>
    <row r="11" spans="1:15" s="22" customFormat="1" ht="63" customHeight="1">
      <c r="B11" s="67" t="s">
        <v>232</v>
      </c>
      <c r="C11" s="66" t="s">
        <v>221</v>
      </c>
      <c r="D11" s="66" t="s">
        <v>222</v>
      </c>
      <c r="E11" s="66" t="s">
        <v>233</v>
      </c>
      <c r="F11" s="66" t="s">
        <v>234</v>
      </c>
      <c r="G11" s="66" t="s">
        <v>226</v>
      </c>
      <c r="H11" s="66" t="s">
        <v>235</v>
      </c>
      <c r="I11" s="120" t="s">
        <v>238</v>
      </c>
      <c r="J11" s="66" t="s">
        <v>236</v>
      </c>
      <c r="K11" s="109" t="s">
        <v>237</v>
      </c>
      <c r="L11" s="122" t="s">
        <v>229</v>
      </c>
      <c r="M11" s="123" t="s">
        <v>239</v>
      </c>
      <c r="N11" s="123" t="s">
        <v>241</v>
      </c>
      <c r="O11" s="74" t="s">
        <v>18</v>
      </c>
    </row>
    <row r="12" spans="1:15" ht="15.95" customHeight="1">
      <c r="B12" s="21"/>
      <c r="C12" s="22"/>
      <c r="D12" s="21"/>
      <c r="O12" s="22"/>
    </row>
    <row r="13" spans="1:15" ht="15.95" customHeight="1">
      <c r="B13" s="98" t="s">
        <v>184</v>
      </c>
    </row>
    <row r="14" spans="1:15" ht="18.95" customHeight="1">
      <c r="B14" s="96"/>
      <c r="C14" s="97"/>
      <c r="D14" s="111"/>
      <c r="E14" s="81"/>
      <c r="F14" s="81"/>
      <c r="G14" s="81"/>
      <c r="H14" s="81"/>
      <c r="I14" s="101"/>
      <c r="J14" s="81"/>
      <c r="K14" s="102"/>
      <c r="L14" s="92"/>
      <c r="M14" s="124"/>
      <c r="N14" s="124"/>
      <c r="O14" s="27"/>
    </row>
    <row r="15" spans="1:15" ht="15.95" customHeight="1">
      <c r="B15" s="96"/>
      <c r="C15" s="99"/>
      <c r="D15" s="112"/>
      <c r="E15" s="81"/>
      <c r="F15" s="81"/>
      <c r="G15" s="81"/>
      <c r="H15" s="81"/>
      <c r="I15" s="101"/>
      <c r="J15" s="81"/>
      <c r="K15" s="102"/>
      <c r="L15" s="92"/>
      <c r="M15" s="124"/>
      <c r="N15" s="124"/>
      <c r="O15" s="27"/>
    </row>
    <row r="16" spans="1:15" ht="15.95" customHeight="1">
      <c r="B16" s="96"/>
      <c r="C16" s="99"/>
      <c r="D16" s="112"/>
      <c r="E16" s="81"/>
      <c r="F16" s="81"/>
      <c r="G16" s="81"/>
      <c r="H16" s="81"/>
      <c r="I16" s="101"/>
      <c r="J16" s="81"/>
      <c r="K16" s="102"/>
      <c r="L16" s="92"/>
      <c r="M16" s="124"/>
      <c r="N16" s="124"/>
      <c r="O16" s="27"/>
    </row>
    <row r="17" spans="2:15" ht="15.95" customHeight="1">
      <c r="B17" s="96"/>
      <c r="C17" s="99"/>
      <c r="D17" s="112"/>
      <c r="E17" s="81"/>
      <c r="F17" s="81"/>
      <c r="G17" s="81"/>
      <c r="H17" s="81"/>
      <c r="I17" s="101"/>
      <c r="J17" s="81"/>
      <c r="K17" s="102"/>
      <c r="L17" s="92"/>
      <c r="M17" s="124"/>
      <c r="N17" s="124"/>
      <c r="O17" s="27"/>
    </row>
    <row r="18" spans="2:15" ht="15.95" customHeight="1">
      <c r="B18" s="96"/>
      <c r="C18" s="99"/>
      <c r="D18" s="112"/>
      <c r="E18" s="81"/>
      <c r="F18" s="81"/>
      <c r="G18" s="81"/>
      <c r="H18" s="81"/>
      <c r="I18" s="101"/>
      <c r="J18" s="81"/>
      <c r="K18" s="102"/>
      <c r="L18" s="92"/>
      <c r="M18" s="124"/>
      <c r="N18" s="124"/>
      <c r="O18" s="27"/>
    </row>
    <row r="19" spans="2:15" ht="15.95" customHeight="1"/>
    <row r="20" spans="2:15" ht="15.95" customHeight="1">
      <c r="B20" s="98" t="s">
        <v>185</v>
      </c>
      <c r="K20" s="113"/>
    </row>
    <row r="21" spans="2:15" ht="15.95" customHeight="1">
      <c r="B21" s="96"/>
      <c r="C21" s="99"/>
      <c r="D21" s="112"/>
      <c r="E21" s="81"/>
      <c r="F21" s="81"/>
      <c r="G21" s="81"/>
      <c r="H21" s="81"/>
      <c r="I21" s="101"/>
      <c r="J21" s="81"/>
      <c r="K21" s="114"/>
      <c r="L21" s="92"/>
      <c r="M21" s="124"/>
      <c r="N21" s="124"/>
      <c r="O21" s="27"/>
    </row>
    <row r="22" spans="2:15" ht="15.95" customHeight="1">
      <c r="B22" s="96"/>
      <c r="C22" s="99"/>
      <c r="D22" s="112"/>
      <c r="E22" s="81"/>
      <c r="F22" s="81"/>
      <c r="G22" s="81"/>
      <c r="H22" s="81"/>
      <c r="I22" s="101"/>
      <c r="J22" s="81"/>
      <c r="K22" s="114"/>
      <c r="L22" s="92"/>
      <c r="M22" s="124"/>
      <c r="N22" s="124"/>
      <c r="O22" s="27"/>
    </row>
    <row r="23" spans="2:15" ht="15.95" customHeight="1">
      <c r="B23" s="96"/>
      <c r="C23" s="99"/>
      <c r="D23" s="112"/>
      <c r="E23" s="81"/>
      <c r="F23" s="81"/>
      <c r="G23" s="81"/>
      <c r="H23" s="81"/>
      <c r="I23" s="101"/>
      <c r="J23" s="81"/>
      <c r="K23" s="114"/>
      <c r="L23" s="92"/>
      <c r="M23" s="124"/>
      <c r="N23" s="124"/>
      <c r="O23" s="27"/>
    </row>
    <row r="24" spans="2:15" ht="15.95" customHeight="1">
      <c r="B24" s="96"/>
      <c r="C24" s="99"/>
      <c r="D24" s="112"/>
      <c r="E24" s="81"/>
      <c r="F24" s="81"/>
      <c r="G24" s="81"/>
      <c r="H24" s="81"/>
      <c r="I24" s="101"/>
      <c r="J24" s="81"/>
      <c r="K24" s="114"/>
      <c r="L24" s="92"/>
      <c r="M24" s="124"/>
      <c r="N24" s="124"/>
      <c r="O24" s="27"/>
    </row>
    <row r="25" spans="2:15" ht="15.95" customHeight="1">
      <c r="K25" s="113"/>
    </row>
    <row r="26" spans="2:15" ht="15.95" customHeight="1">
      <c r="B26" s="98" t="s">
        <v>188</v>
      </c>
      <c r="K26" s="113"/>
    </row>
    <row r="27" spans="2:15" ht="15.95" customHeight="1">
      <c r="B27" s="96"/>
      <c r="C27" s="99"/>
      <c r="D27" s="112"/>
      <c r="E27" s="81"/>
      <c r="F27" s="81"/>
      <c r="G27" s="81"/>
      <c r="H27" s="81"/>
      <c r="I27" s="101"/>
      <c r="J27" s="81"/>
      <c r="K27" s="114"/>
      <c r="L27" s="92"/>
      <c r="M27" s="124"/>
      <c r="N27" s="124"/>
      <c r="O27" s="27"/>
    </row>
    <row r="28" spans="2:15" ht="15.95" customHeight="1">
      <c r="B28" s="96"/>
      <c r="C28" s="99"/>
      <c r="D28" s="112"/>
      <c r="E28" s="81"/>
      <c r="F28" s="81"/>
      <c r="G28" s="81"/>
      <c r="H28" s="81"/>
      <c r="I28" s="101"/>
      <c r="J28" s="81"/>
      <c r="K28" s="114"/>
      <c r="L28" s="92"/>
      <c r="M28" s="124"/>
      <c r="N28" s="124"/>
      <c r="O28" s="27"/>
    </row>
    <row r="29" spans="2:15" ht="15.95" customHeight="1">
      <c r="B29" s="96"/>
      <c r="C29" s="99"/>
      <c r="D29" s="112"/>
      <c r="E29" s="81"/>
      <c r="F29" s="81"/>
      <c r="G29" s="81"/>
      <c r="H29" s="81"/>
      <c r="I29" s="101"/>
      <c r="J29" s="81"/>
      <c r="K29" s="114"/>
      <c r="L29" s="92"/>
      <c r="M29" s="124"/>
      <c r="N29" s="124"/>
      <c r="O29" s="27"/>
    </row>
    <row r="30" spans="2:15" ht="15.95" customHeight="1">
      <c r="B30" s="96"/>
      <c r="C30" s="99"/>
      <c r="D30" s="112"/>
      <c r="E30" s="81"/>
      <c r="F30" s="81"/>
      <c r="G30" s="81"/>
      <c r="H30" s="81"/>
      <c r="I30" s="101"/>
      <c r="J30" s="81"/>
      <c r="K30" s="114"/>
      <c r="L30" s="92"/>
      <c r="M30" s="124"/>
      <c r="N30" s="124"/>
      <c r="O30" s="27"/>
    </row>
    <row r="31" spans="2:15" ht="15.95" customHeight="1">
      <c r="K31" s="113"/>
    </row>
    <row r="32" spans="2:15" ht="15.95" customHeight="1">
      <c r="B32" s="98" t="s">
        <v>187</v>
      </c>
      <c r="K32" s="113"/>
    </row>
    <row r="33" spans="2:15" ht="15.95" customHeight="1">
      <c r="B33" s="96"/>
      <c r="C33" s="99"/>
      <c r="D33" s="112"/>
      <c r="E33" s="81"/>
      <c r="F33" s="81"/>
      <c r="G33" s="81"/>
      <c r="H33" s="81"/>
      <c r="I33" s="101"/>
      <c r="J33" s="81"/>
      <c r="K33" s="114"/>
      <c r="L33" s="93"/>
      <c r="M33" s="125"/>
      <c r="N33" s="125"/>
      <c r="O33" s="27"/>
    </row>
    <row r="34" spans="2:15" ht="15.95" customHeight="1">
      <c r="B34" s="96"/>
      <c r="C34" s="99"/>
      <c r="D34" s="112"/>
      <c r="E34" s="81"/>
      <c r="F34" s="81"/>
      <c r="G34" s="81"/>
      <c r="H34" s="81"/>
      <c r="I34" s="101"/>
      <c r="J34" s="81"/>
      <c r="K34" s="114"/>
      <c r="L34" s="93"/>
      <c r="M34" s="125"/>
      <c r="N34" s="125"/>
      <c r="O34" s="27"/>
    </row>
    <row r="35" spans="2:15" ht="15.95" customHeight="1">
      <c r="B35" s="96"/>
      <c r="C35" s="99"/>
      <c r="D35" s="112"/>
      <c r="E35" s="81"/>
      <c r="F35" s="81"/>
      <c r="G35" s="81"/>
      <c r="H35" s="81"/>
      <c r="I35" s="101"/>
      <c r="J35" s="81"/>
      <c r="K35" s="114"/>
      <c r="L35" s="93"/>
      <c r="M35" s="125"/>
      <c r="N35" s="125"/>
      <c r="O35" s="27"/>
    </row>
    <row r="36" spans="2:15" ht="15.95" customHeight="1">
      <c r="B36" s="96"/>
      <c r="C36" s="99"/>
      <c r="D36" s="112"/>
      <c r="E36" s="81"/>
      <c r="F36" s="81"/>
      <c r="G36" s="81"/>
      <c r="H36" s="81"/>
      <c r="I36" s="101"/>
      <c r="J36" s="81"/>
      <c r="K36" s="114"/>
      <c r="L36" s="93"/>
      <c r="M36" s="125"/>
      <c r="N36" s="125"/>
      <c r="O36" s="27"/>
    </row>
    <row r="38" spans="2:15" ht="15.75">
      <c r="B38" s="32" t="s">
        <v>18</v>
      </c>
    </row>
    <row r="39" spans="2:15" ht="15" customHeight="1">
      <c r="B39" s="71" t="s">
        <v>183</v>
      </c>
      <c r="C39" s="68"/>
      <c r="D39" s="82"/>
      <c r="E39" s="82"/>
      <c r="F39" s="82"/>
      <c r="G39" s="83"/>
      <c r="H39" s="84"/>
      <c r="I39" s="121"/>
      <c r="J39" s="84"/>
      <c r="K39" s="110"/>
      <c r="L39" s="105"/>
      <c r="M39" s="126"/>
      <c r="N39" s="126"/>
    </row>
    <row r="40" spans="2:15">
      <c r="B40" s="72" t="s">
        <v>215</v>
      </c>
      <c r="C40" s="69"/>
      <c r="D40" s="86"/>
      <c r="E40" s="86"/>
      <c r="F40" s="86"/>
      <c r="G40" s="87"/>
      <c r="H40" s="84"/>
      <c r="I40" s="121"/>
      <c r="J40" s="84"/>
      <c r="K40" s="110"/>
      <c r="L40" s="105"/>
      <c r="M40" s="126"/>
      <c r="N40" s="126"/>
    </row>
    <row r="41" spans="2:15">
      <c r="B41" s="72" t="s">
        <v>216</v>
      </c>
      <c r="C41" s="69"/>
      <c r="D41" s="86"/>
      <c r="E41" s="86"/>
      <c r="F41" s="86"/>
      <c r="G41" s="87"/>
      <c r="H41" s="84"/>
      <c r="I41" s="121"/>
      <c r="J41" s="84"/>
      <c r="K41" s="110"/>
      <c r="L41" s="105"/>
      <c r="M41" s="126"/>
      <c r="N41" s="126"/>
    </row>
    <row r="42" spans="2:15">
      <c r="B42" s="72"/>
      <c r="C42" s="69"/>
      <c r="D42" s="86"/>
      <c r="E42" s="86"/>
      <c r="F42" s="86"/>
      <c r="G42" s="87"/>
      <c r="H42" s="84"/>
      <c r="I42" s="121"/>
      <c r="J42" s="84"/>
      <c r="K42" s="110"/>
      <c r="L42" s="105"/>
      <c r="M42" s="126"/>
      <c r="N42" s="126"/>
    </row>
    <row r="43" spans="2:15">
      <c r="B43" s="73"/>
      <c r="C43" s="70"/>
      <c r="D43" s="88"/>
      <c r="E43" s="88"/>
      <c r="F43" s="88"/>
      <c r="G43" s="89"/>
      <c r="H43" s="84"/>
      <c r="I43" s="121"/>
      <c r="J43" s="84"/>
      <c r="K43" s="110"/>
      <c r="L43" s="105"/>
      <c r="M43" s="126"/>
      <c r="N43" s="126"/>
    </row>
    <row r="45" spans="2:15" ht="15.75">
      <c r="B45" s="32" t="s">
        <v>176</v>
      </c>
    </row>
    <row r="46" spans="2:15" ht="15.75">
      <c r="B46" s="15" t="s">
        <v>178</v>
      </c>
    </row>
    <row r="48" spans="2:15" ht="15.75">
      <c r="B48" s="76" t="s">
        <v>181</v>
      </c>
    </row>
    <row r="49" spans="2:2">
      <c r="B49" s="15" t="s">
        <v>200</v>
      </c>
    </row>
    <row r="50" spans="2:2">
      <c r="B50" s="15" t="s">
        <v>209</v>
      </c>
    </row>
    <row r="51" spans="2:2">
      <c r="B51" s="15" t="s">
        <v>201</v>
      </c>
    </row>
    <row r="52" spans="2:2">
      <c r="B52" s="15" t="s">
        <v>202</v>
      </c>
    </row>
    <row r="53" spans="2:2">
      <c r="B53" s="15" t="s">
        <v>203</v>
      </c>
    </row>
    <row r="54" spans="2:2">
      <c r="B54" s="15" t="s">
        <v>204</v>
      </c>
    </row>
    <row r="55" spans="2:2">
      <c r="B55" s="15" t="s">
        <v>205</v>
      </c>
    </row>
    <row r="56" spans="2:2">
      <c r="B56" s="15" t="s">
        <v>206</v>
      </c>
    </row>
    <row r="57" spans="2:2">
      <c r="B57" s="15" t="s">
        <v>207</v>
      </c>
    </row>
    <row r="58" spans="2:2">
      <c r="B58" s="15" t="s">
        <v>208</v>
      </c>
    </row>
  </sheetData>
  <mergeCells count="1">
    <mergeCell ref="L10:N10"/>
  </mergeCells>
  <dataValidations count="4">
    <dataValidation type="list" allowBlank="1" showInputMessage="1" showErrorMessage="1" sqref="B33:B36" xr:uid="{B3B3549E-B913-4CB7-A668-A4629F8B57DC}">
      <formula1>$B$58</formula1>
    </dataValidation>
    <dataValidation type="list" allowBlank="1" showInputMessage="1" showErrorMessage="1" sqref="B14:B18" xr:uid="{0AEF4429-A3CE-4801-8EB8-1E9E8EF0D8C9}">
      <formula1>$B$49:$B$51</formula1>
    </dataValidation>
    <dataValidation type="list" allowBlank="1" showInputMessage="1" showErrorMessage="1" sqref="B21:B24" xr:uid="{90825DFD-ED2A-4313-80FC-0DAD3DFD3DA0}">
      <formula1>$B$52:$B$54</formula1>
    </dataValidation>
    <dataValidation type="list" allowBlank="1" showInputMessage="1" showErrorMessage="1" sqref="B27:B30" xr:uid="{8EFFDD73-D97D-4044-8979-0B6EAA3F3B94}">
      <formula1>$B$55:$B$57</formula1>
    </dataValidation>
  </dataValidation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08d7a360-373d-4f0f-a5e6-337a9cd89c09}" enabled="1" method="Privileged" siteId="{5d96486e-6acf-4e0d-b0bd-e0ae81edc9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Entity Update</vt:lpstr>
      <vt:lpstr>CASI-QR01</vt:lpstr>
      <vt:lpstr>CASI-QR02</vt:lpstr>
      <vt:lpstr>CASI-QR03</vt:lpstr>
      <vt:lpstr>CASI-QR04a</vt:lpstr>
      <vt:lpstr>CASI-QR04b</vt:lpstr>
      <vt:lpstr>DATE</vt:lpstr>
    </vt:vector>
  </TitlesOfParts>
  <Company>Insurance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Insurance Authority</dc:creator>
  <cp:lastPrinted>2024-11-20T07:16:25Z</cp:lastPrinted>
  <dcterms:created xsi:type="dcterms:W3CDTF">2020-07-13T05:32:56Z</dcterms:created>
  <dcterms:modified xsi:type="dcterms:W3CDTF">2025-12-31T02:49:39Z</dcterms:modified>
</cp:coreProperties>
</file>