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525" windowWidth="8985" windowHeight="3930" activeTab="0"/>
  </bookViews>
  <sheets>
    <sheet name="Table L7 " sheetId="1" r:id="rId1"/>
  </sheets>
  <definedNames>
    <definedName name="_xlnm.Print_Area" localSheetId="0">'Table L7 '!$A$1:$L$39</definedName>
  </definedNames>
  <calcPr fullCalcOnLoad="1"/>
</workbook>
</file>

<file path=xl/sharedStrings.xml><?xml version="1.0" encoding="utf-8"?>
<sst xmlns="http://schemas.openxmlformats.org/spreadsheetml/2006/main" count="39" uniqueCount="25">
  <si>
    <r>
      <t xml:space="preserve">保險種類
</t>
    </r>
    <r>
      <rPr>
        <b/>
        <sz val="8"/>
        <rFont val="Times New Roman"/>
        <family val="1"/>
      </rPr>
      <t>Type of Insurance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</si>
  <si>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</si>
  <si>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</si>
  <si>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百萬元
$m</t>
  </si>
  <si>
    <r>
      <t>表</t>
    </r>
    <r>
      <rPr>
        <b/>
        <sz val="12.1"/>
        <rFont val="Times New Roman"/>
        <family val="1"/>
      </rPr>
      <t xml:space="preserve"> L7        </t>
    </r>
    <r>
      <rPr>
        <b/>
        <sz val="12.1"/>
        <rFont val="新細明體"/>
        <family val="1"/>
      </rPr>
      <t>有效年金及其他業務</t>
    </r>
    <r>
      <rPr>
        <b/>
        <sz val="12.1"/>
        <rFont val="Times New Roman"/>
        <family val="1"/>
      </rPr>
      <t xml:space="preserve"> / </t>
    </r>
    <r>
      <rPr>
        <b/>
        <sz val="12.1"/>
        <rFont val="新細明體"/>
        <family val="1"/>
      </rPr>
      <t>個人年金新造業務</t>
    </r>
    <r>
      <rPr>
        <b/>
        <sz val="12.1"/>
        <rFont val="Times New Roman"/>
        <family val="1"/>
      </rPr>
      <t xml:space="preserve">
Table L7   Annuity and Other In-Force Business / Individual Annuity New Business</t>
    </r>
  </si>
  <si>
    <r>
      <t xml:space="preserve">保單數目
</t>
    </r>
    <r>
      <rPr>
        <b/>
        <sz val="8"/>
        <rFont val="Times New Roman"/>
        <family val="1"/>
      </rPr>
      <t>Number of Policies</t>
    </r>
  </si>
  <si>
    <r>
      <t xml:space="preserve">保單保費
</t>
    </r>
    <r>
      <rPr>
        <b/>
        <sz val="8"/>
        <rFont val="Times New Roman"/>
        <family val="1"/>
      </rPr>
      <t>Office Premiums</t>
    </r>
  </si>
  <si>
    <r>
      <t xml:space="preserve">淨負債
</t>
    </r>
    <r>
      <rPr>
        <b/>
        <sz val="8"/>
        <rFont val="Times New Roman"/>
        <family val="1"/>
      </rPr>
      <t>Net Liabilities</t>
    </r>
  </si>
  <si>
    <r>
      <t xml:space="preserve">團體年金
</t>
    </r>
    <r>
      <rPr>
        <b/>
        <sz val="8"/>
        <rFont val="Times New Roman"/>
        <family val="1"/>
      </rPr>
      <t>Group Annuity</t>
    </r>
  </si>
  <si>
    <r>
      <t>其他</t>
    </r>
    <r>
      <rPr>
        <b/>
        <sz val="8"/>
        <rFont val="Times New Roman"/>
        <family val="1"/>
      </rPr>
      <t>:
Others:</t>
    </r>
  </si>
  <si>
    <r>
      <t xml:space="preserve">  </t>
    </r>
    <r>
      <rPr>
        <b/>
        <sz val="8"/>
        <rFont val="細明體"/>
        <family val="3"/>
      </rPr>
      <t>永久健康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Permanent Health</t>
    </r>
  </si>
  <si>
    <r>
      <t xml:space="preserve">  </t>
    </r>
    <r>
      <rPr>
        <b/>
        <sz val="8"/>
        <rFont val="細明體"/>
        <family val="3"/>
      </rPr>
      <t>資本贖回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Capital Redemption</t>
    </r>
  </si>
  <si>
    <r>
      <t>表</t>
    </r>
    <r>
      <rPr>
        <b/>
        <sz val="11"/>
        <rFont val="Times New Roman"/>
        <family val="1"/>
      </rPr>
      <t xml:space="preserve"> L7a         </t>
    </r>
    <r>
      <rPr>
        <b/>
        <sz val="11"/>
        <rFont val="新細明體"/>
        <family val="1"/>
      </rPr>
      <t xml:space="preserve">有效年金及其他業務
</t>
    </r>
    <r>
      <rPr>
        <b/>
        <sz val="11"/>
        <rFont val="Times New Roman"/>
        <family val="1"/>
      </rPr>
      <t>Table L7a    Annuity and Other In-Force Business</t>
    </r>
  </si>
  <si>
    <r>
      <t>保單數目</t>
    </r>
    <r>
      <rPr>
        <b/>
        <sz val="8"/>
        <rFont val="Times New Roman"/>
        <family val="1"/>
      </rPr>
      <t>:
Number of Policies:</t>
    </r>
  </si>
  <si>
    <r>
      <t xml:space="preserve">  </t>
    </r>
    <r>
      <rPr>
        <b/>
        <sz val="8"/>
        <rFont val="細明體"/>
        <family val="3"/>
      </rPr>
      <t>定期繳付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Regular Payment</t>
    </r>
  </si>
  <si>
    <r>
      <t>保單保費</t>
    </r>
    <r>
      <rPr>
        <b/>
        <sz val="8"/>
        <rFont val="Times New Roman"/>
        <family val="1"/>
      </rPr>
      <t>:
Office Premiums:</t>
    </r>
  </si>
  <si>
    <r>
      <t xml:space="preserve">  </t>
    </r>
    <r>
      <rPr>
        <b/>
        <sz val="8"/>
        <rFont val="細明體"/>
        <family val="3"/>
      </rPr>
      <t>整付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Single Payment</t>
    </r>
  </si>
  <si>
    <r>
      <t xml:space="preserve">非投資相連
</t>
    </r>
    <r>
      <rPr>
        <b/>
        <sz val="8"/>
        <rFont val="Times New Roman"/>
        <family val="1"/>
      </rPr>
      <t>Non-Linked</t>
    </r>
  </si>
  <si>
    <r>
      <t xml:space="preserve">投資相連
</t>
    </r>
    <r>
      <rPr>
        <b/>
        <sz val="8"/>
        <rFont val="Times New Roman"/>
        <family val="1"/>
      </rPr>
      <t>Linked</t>
    </r>
  </si>
  <si>
    <r>
      <t>個人年金</t>
    </r>
    <r>
      <rPr>
        <b/>
        <sz val="8"/>
        <rFont val="Times New Roman"/>
        <family val="1"/>
      </rPr>
      <t>:
Individual Annuity:</t>
    </r>
  </si>
  <si>
    <r>
      <t xml:space="preserve">  </t>
    </r>
    <r>
      <rPr>
        <b/>
        <sz val="8"/>
        <rFont val="細明體"/>
        <family val="3"/>
      </rPr>
      <t>非投資相連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Non-Linked</t>
    </r>
  </si>
  <si>
    <r>
      <t xml:space="preserve">  </t>
    </r>
    <r>
      <rPr>
        <b/>
        <sz val="8"/>
        <rFont val="細明體"/>
        <family val="3"/>
      </rPr>
      <t>投資相連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Linked</t>
    </r>
  </si>
  <si>
    <r>
      <t xml:space="preserve">  </t>
    </r>
    <r>
      <rPr>
        <b/>
        <sz val="8"/>
        <rFont val="細明體"/>
        <family val="3"/>
      </rPr>
      <t>總數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Total</t>
    </r>
  </si>
  <si>
    <r>
      <t xml:space="preserve">  </t>
    </r>
    <r>
      <rPr>
        <b/>
        <sz val="8"/>
        <rFont val="細明體"/>
        <family val="3"/>
      </rPr>
      <t>聯合養老保險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Tontines</t>
    </r>
  </si>
  <si>
    <r>
      <t>表</t>
    </r>
    <r>
      <rPr>
        <b/>
        <sz val="11"/>
        <rFont val="Times New Roman"/>
        <family val="1"/>
      </rPr>
      <t xml:space="preserve"> L7b         新造</t>
    </r>
    <r>
      <rPr>
        <b/>
        <sz val="11"/>
        <rFont val="新細明體"/>
        <family val="1"/>
      </rPr>
      <t xml:space="preserve">個人年金業務
</t>
    </r>
    <r>
      <rPr>
        <b/>
        <sz val="11"/>
        <rFont val="Times New Roman"/>
        <family val="1"/>
      </rPr>
      <t>Table L7b    Individual Annuity New Business</t>
    </r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</si>
</sst>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#,##0.0_);\(#,##0.0\)"/>
    <numFmt numFmtId="183" formatCode="General_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_(\(\+* #,##0.0_)\);_(* \(#,##0.0\);_(* &quot;-&quot;??_);_(@_)"/>
    <numFmt numFmtId="196" formatCode="_(\(*+#,##0.0_)\);_(* \(#,##0.0\);_(* &quot;-&quot;??_);_(@_)"/>
    <numFmt numFmtId="197" formatCode="_(\(\+#,##0.0_)\);_(* \(#,##0.0\);_(* &quot;-&quot;??_);_(@_)"/>
    <numFmt numFmtId="198" formatCode="_(*(\+#,##0.0_)\);_(* \(#,##0.0\);_(* &quot;-&quot;??_);_(@_)"/>
    <numFmt numFmtId="199" formatCode="_(* \(\+#,##0.0_)\);_(* \(#,##0.0\);_(* &quot;-&quot;??_);_(@_)"/>
    <numFmt numFmtId="200" formatCode="_(* \(\+#,##0.0\)\);_(* \(#,##0.0\);_(* &quot;-&quot;??_);_(@_)"/>
    <numFmt numFmtId="201" formatCode="_(* \(\+#,##0.0\);_(* \(#,##0.0\);_(* &quot;-&quot;??_);_(@_)"/>
    <numFmt numFmtId="202" formatCode="_(#,##0.0_);_(* \(#,##0.0\);_(* &quot;-&quot;??_);_(@_)"/>
    <numFmt numFmtId="203" formatCode="_(* #,##0.0&quot;*&quot;;_(* \(#,##0.0\);_(* &quot;-&quot;??_);_(@_)"/>
    <numFmt numFmtId="204" formatCode="_(* #,##0.0_;_(* \(###0.0\);_(* &quot;-&quot;??_);_(@_)"/>
    <numFmt numFmtId="205" formatCode="_(#,##0.0*);_(* \(#,##0.0\);_(* &quot;-&quot;??_);_(@_)"/>
    <numFmt numFmtId="206" formatCode="_(#,##0.0*;_(* \(###0.0\);_(* &quot;-&quot;??_);_(@_)"/>
    <numFmt numFmtId="207" formatCode="_(* ###\ ###\ ###\ ##0_);_(* \(###\ ###\ ###\ ##0\);_(* &quot;-&quot;??_);_(@_)"/>
    <numFmt numFmtId="208" formatCode="_(* #,##0.0_);_(* \(#,##0.0\);_(* &quot;-&quot;?_);_(@_)"/>
    <numFmt numFmtId="209" formatCode="_(* ###,###,###,##0_);_(* \(###,###,###,##0\);_(* &quot;-&quot;??_);_(@_)"/>
    <numFmt numFmtId="210" formatCode="_(* #,##0.0;_(* \(#,##0.0\);_(* &quot;-&quot;??_);_(@_)"/>
    <numFmt numFmtId="211" formatCode="_(* #,##0.\);_(* \(#,##0.0\);_(* &quot;-&quot;??_);_(@_)"/>
    <numFmt numFmtId="212" formatCode="0.0_);[Red]\(0.0\)"/>
  </numFmts>
  <fonts count="63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6"/>
      <name val="Tms Rm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ms Rm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b/>
      <sz val="12.1"/>
      <name val="Times New Roman"/>
      <family val="1"/>
    </font>
    <font>
      <sz val="9"/>
      <name val="新細明體"/>
      <family val="1"/>
    </font>
    <font>
      <b/>
      <sz val="12.1"/>
      <name val="新細明體"/>
      <family val="1"/>
    </font>
    <font>
      <b/>
      <sz val="11"/>
      <name val="新細明體"/>
      <family val="1"/>
    </font>
    <font>
      <b/>
      <sz val="8"/>
      <name val="新細明體"/>
      <family val="1"/>
    </font>
    <font>
      <b/>
      <sz val="7"/>
      <name val="新細明體"/>
      <family val="1"/>
    </font>
    <font>
      <u val="singleAccounting"/>
      <sz val="8"/>
      <name val="Times New Roman"/>
      <family val="1"/>
    </font>
    <font>
      <sz val="8"/>
      <name val="新細明體"/>
      <family val="1"/>
    </font>
    <font>
      <u val="single"/>
      <sz val="7"/>
      <color indexed="12"/>
      <name val="Tms Rmn"/>
      <family val="1"/>
    </font>
    <font>
      <u val="single"/>
      <sz val="7"/>
      <color indexed="36"/>
      <name val="Tms Rmn"/>
      <family val="1"/>
    </font>
    <font>
      <b/>
      <sz val="9"/>
      <name val="新細明體"/>
      <family val="1"/>
    </font>
    <font>
      <b/>
      <sz val="8"/>
      <name val="細明體"/>
      <family val="3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10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10"/>
      <name val="Calibri"/>
      <family val="1"/>
    </font>
    <font>
      <sz val="12"/>
      <color indexed="19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</borders>
  <cellStyleXfs count="63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3">
    <xf numFmtId="183" fontId="0" fillId="0" borderId="0" xfId="0" applyAlignment="1">
      <alignment/>
    </xf>
    <xf numFmtId="183" fontId="0" fillId="0" borderId="0" xfId="0" applyFill="1" applyBorder="1" applyAlignment="1">
      <alignment/>
    </xf>
    <xf numFmtId="183" fontId="5" fillId="0" borderId="0" xfId="0" applyFont="1" applyFill="1" applyBorder="1" applyAlignment="1">
      <alignment/>
    </xf>
    <xf numFmtId="183" fontId="6" fillId="0" borderId="0" xfId="0" applyFont="1" applyFill="1" applyBorder="1" applyAlignment="1">
      <alignment horizontal="centerContinuous"/>
    </xf>
    <xf numFmtId="183" fontId="5" fillId="0" borderId="10" xfId="0" applyFont="1" applyFill="1" applyBorder="1" applyAlignment="1">
      <alignment/>
    </xf>
    <xf numFmtId="183" fontId="8" fillId="0" borderId="0" xfId="0" applyFont="1" applyFill="1" applyBorder="1" applyAlignment="1">
      <alignment/>
    </xf>
    <xf numFmtId="183" fontId="6" fillId="0" borderId="0" xfId="0" applyFont="1" applyFill="1" applyBorder="1" applyAlignment="1">
      <alignment/>
    </xf>
    <xf numFmtId="183" fontId="11" fillId="0" borderId="0" xfId="0" applyFont="1" applyFill="1" applyBorder="1" applyAlignment="1">
      <alignment/>
    </xf>
    <xf numFmtId="183" fontId="0" fillId="0" borderId="0" xfId="0" applyFont="1" applyFill="1" applyBorder="1" applyAlignment="1" quotePrefix="1">
      <alignment horizontal="left"/>
    </xf>
    <xf numFmtId="183" fontId="14" fillId="0" borderId="11" xfId="0" applyFont="1" applyFill="1" applyBorder="1" applyAlignment="1">
      <alignment/>
    </xf>
    <xf numFmtId="183" fontId="9" fillId="0" borderId="0" xfId="0" applyFont="1" applyFill="1" applyBorder="1" applyAlignment="1">
      <alignment/>
    </xf>
    <xf numFmtId="183" fontId="13" fillId="0" borderId="0" xfId="0" applyFont="1" applyFill="1" applyBorder="1" applyAlignment="1">
      <alignment/>
    </xf>
    <xf numFmtId="183" fontId="0" fillId="0" borderId="0" xfId="0" applyFill="1" applyBorder="1" applyAlignment="1">
      <alignment/>
    </xf>
    <xf numFmtId="183" fontId="15" fillId="0" borderId="12" xfId="0" applyFont="1" applyFill="1" applyBorder="1" applyAlignment="1">
      <alignment/>
    </xf>
    <xf numFmtId="183" fontId="15" fillId="0" borderId="13" xfId="0" applyFont="1" applyFill="1" applyBorder="1" applyAlignment="1">
      <alignment/>
    </xf>
    <xf numFmtId="183" fontId="6" fillId="0" borderId="14" xfId="0" applyFont="1" applyFill="1" applyBorder="1" applyAlignment="1">
      <alignment horizontal="centerContinuous"/>
    </xf>
    <xf numFmtId="183" fontId="12" fillId="0" borderId="15" xfId="0" applyFont="1" applyFill="1" applyBorder="1" applyAlignment="1">
      <alignment horizontal="left"/>
    </xf>
    <xf numFmtId="183" fontId="12" fillId="0" borderId="16" xfId="0" applyFont="1" applyFill="1" applyBorder="1" applyAlignment="1" quotePrefix="1">
      <alignment horizontal="left"/>
    </xf>
    <xf numFmtId="183" fontId="12" fillId="0" borderId="16" xfId="0" applyFont="1" applyFill="1" applyBorder="1" applyAlignment="1">
      <alignment/>
    </xf>
    <xf numFmtId="183" fontId="12" fillId="0" borderId="17" xfId="0" applyFont="1" applyFill="1" applyBorder="1" applyAlignment="1">
      <alignment/>
    </xf>
    <xf numFmtId="183" fontId="14" fillId="0" borderId="18" xfId="0" applyFont="1" applyFill="1" applyBorder="1" applyAlignment="1">
      <alignment/>
    </xf>
    <xf numFmtId="183" fontId="6" fillId="0" borderId="19" xfId="0" applyFont="1" applyFill="1" applyBorder="1" applyAlignment="1">
      <alignment horizontal="centerContinuous"/>
    </xf>
    <xf numFmtId="183" fontId="22" fillId="0" borderId="20" xfId="0" applyFont="1" applyFill="1" applyBorder="1" applyAlignment="1">
      <alignment horizontal="left" wrapText="1"/>
    </xf>
    <xf numFmtId="183" fontId="0" fillId="0" borderId="0" xfId="0" applyFont="1" applyFill="1" applyBorder="1" applyAlignment="1">
      <alignment/>
    </xf>
    <xf numFmtId="183" fontId="10" fillId="0" borderId="15" xfId="0" applyFont="1" applyFill="1" applyBorder="1" applyAlignment="1">
      <alignment/>
    </xf>
    <xf numFmtId="183" fontId="17" fillId="0" borderId="11" xfId="0" applyFont="1" applyFill="1" applyBorder="1" applyAlignment="1">
      <alignment/>
    </xf>
    <xf numFmtId="183" fontId="17" fillId="0" borderId="0" xfId="0" applyFont="1" applyFill="1" applyBorder="1" applyAlignment="1">
      <alignment/>
    </xf>
    <xf numFmtId="183" fontId="0" fillId="0" borderId="0" xfId="0" applyFont="1" applyFill="1" applyBorder="1" applyAlignment="1">
      <alignment/>
    </xf>
    <xf numFmtId="183" fontId="13" fillId="0" borderId="0" xfId="0" applyFont="1" applyFill="1" applyBorder="1" applyAlignment="1">
      <alignment/>
    </xf>
    <xf numFmtId="183" fontId="9" fillId="0" borderId="0" xfId="0" applyFont="1" applyFill="1" applyBorder="1" applyAlignment="1">
      <alignment horizontal="centerContinuous"/>
    </xf>
    <xf numFmtId="183" fontId="12" fillId="0" borderId="20" xfId="0" applyFont="1" applyFill="1" applyBorder="1" applyAlignment="1" quotePrefix="1">
      <alignment horizontal="left"/>
    </xf>
    <xf numFmtId="183" fontId="15" fillId="0" borderId="18" xfId="0" applyFont="1" applyFill="1" applyBorder="1" applyAlignment="1">
      <alignment/>
    </xf>
    <xf numFmtId="183" fontId="12" fillId="0" borderId="0" xfId="0" applyFont="1" applyFill="1" applyBorder="1" applyAlignment="1" quotePrefix="1">
      <alignment horizontal="right"/>
    </xf>
    <xf numFmtId="183" fontId="12" fillId="0" borderId="21" xfId="0" applyFont="1" applyFill="1" applyBorder="1" applyAlignment="1" quotePrefix="1">
      <alignment horizontal="right"/>
    </xf>
    <xf numFmtId="183" fontId="12" fillId="0" borderId="22" xfId="0" applyFont="1" applyFill="1" applyBorder="1" applyAlignment="1" quotePrefix="1">
      <alignment horizontal="right"/>
    </xf>
    <xf numFmtId="183" fontId="12" fillId="33" borderId="23" xfId="0" applyFont="1" applyFill="1" applyBorder="1" applyAlignment="1" quotePrefix="1">
      <alignment horizontal="right"/>
    </xf>
    <xf numFmtId="42" fontId="23" fillId="0" borderId="24" xfId="0" applyNumberFormat="1" applyFont="1" applyFill="1" applyBorder="1" applyAlignment="1">
      <alignment horizontal="right" wrapText="1"/>
    </xf>
    <xf numFmtId="42" fontId="23" fillId="0" borderId="0" xfId="0" applyNumberFormat="1" applyFont="1" applyFill="1" applyBorder="1" applyAlignment="1">
      <alignment horizontal="right" wrapText="1"/>
    </xf>
    <xf numFmtId="42" fontId="23" fillId="33" borderId="12" xfId="0" applyNumberFormat="1" applyFont="1" applyFill="1" applyBorder="1" applyAlignment="1">
      <alignment horizontal="right" wrapText="1"/>
    </xf>
    <xf numFmtId="183" fontId="6" fillId="0" borderId="24" xfId="0" applyFont="1" applyFill="1" applyBorder="1" applyAlignment="1">
      <alignment horizontal="fill"/>
    </xf>
    <xf numFmtId="183" fontId="6" fillId="0" borderId="0" xfId="0" applyFont="1" applyFill="1" applyBorder="1" applyAlignment="1">
      <alignment horizontal="fill"/>
    </xf>
    <xf numFmtId="183" fontId="6" fillId="33" borderId="12" xfId="0" applyFont="1" applyFill="1" applyBorder="1" applyAlignment="1">
      <alignment horizontal="fill"/>
    </xf>
    <xf numFmtId="185" fontId="11" fillId="0" borderId="24" xfId="42" applyNumberFormat="1" applyFont="1" applyFill="1" applyBorder="1" applyAlignment="1" applyProtection="1">
      <alignment/>
      <protection/>
    </xf>
    <xf numFmtId="185" fontId="11" fillId="0" borderId="0" xfId="42" applyNumberFormat="1" applyFont="1" applyFill="1" applyBorder="1" applyAlignment="1" applyProtection="1">
      <alignment/>
      <protection/>
    </xf>
    <xf numFmtId="185" fontId="11" fillId="33" borderId="12" xfId="42" applyNumberFormat="1" applyFont="1" applyFill="1" applyBorder="1" applyAlignment="1" applyProtection="1">
      <alignment/>
      <protection/>
    </xf>
    <xf numFmtId="185" fontId="11" fillId="0" borderId="24" xfId="42" applyNumberFormat="1" applyFont="1" applyFill="1" applyBorder="1" applyAlignment="1">
      <alignment/>
    </xf>
    <xf numFmtId="185" fontId="11" fillId="0" borderId="0" xfId="42" applyNumberFormat="1" applyFont="1" applyFill="1" applyBorder="1" applyAlignment="1">
      <alignment/>
    </xf>
    <xf numFmtId="185" fontId="11" fillId="33" borderId="12" xfId="42" applyNumberFormat="1" applyFont="1" applyFill="1" applyBorder="1" applyAlignment="1">
      <alignment/>
    </xf>
    <xf numFmtId="185" fontId="24" fillId="0" borderId="24" xfId="42" applyNumberFormat="1" applyFont="1" applyFill="1" applyBorder="1" applyAlignment="1">
      <alignment horizontal="center"/>
    </xf>
    <xf numFmtId="185" fontId="24" fillId="0" borderId="0" xfId="42" applyNumberFormat="1" applyFont="1" applyFill="1" applyBorder="1" applyAlignment="1">
      <alignment horizontal="center"/>
    </xf>
    <xf numFmtId="185" fontId="24" fillId="33" borderId="12" xfId="42" applyNumberFormat="1" applyFont="1" applyFill="1" applyBorder="1" applyAlignment="1">
      <alignment horizontal="center"/>
    </xf>
    <xf numFmtId="185" fontId="25" fillId="0" borderId="24" xfId="42" applyNumberFormat="1" applyFont="1" applyFill="1" applyBorder="1" applyAlignment="1" applyProtection="1">
      <alignment horizontal="center" wrapText="1"/>
      <protection/>
    </xf>
    <xf numFmtId="185" fontId="25" fillId="0" borderId="0" xfId="42" applyNumberFormat="1" applyFont="1" applyFill="1" applyBorder="1" applyAlignment="1" applyProtection="1">
      <alignment horizontal="center" wrapText="1"/>
      <protection/>
    </xf>
    <xf numFmtId="185" fontId="25" fillId="33" borderId="12" xfId="42" applyNumberFormat="1" applyFont="1" applyFill="1" applyBorder="1" applyAlignment="1" applyProtection="1">
      <alignment horizontal="center" wrapText="1"/>
      <protection/>
    </xf>
    <xf numFmtId="185" fontId="11" fillId="0" borderId="25" xfId="42" applyNumberFormat="1" applyFont="1" applyFill="1" applyBorder="1" applyAlignment="1">
      <alignment/>
    </xf>
    <xf numFmtId="185" fontId="11" fillId="0" borderId="10" xfId="42" applyNumberFormat="1" applyFont="1" applyFill="1" applyBorder="1" applyAlignment="1">
      <alignment/>
    </xf>
    <xf numFmtId="185" fontId="11" fillId="33" borderId="13" xfId="42" applyNumberFormat="1" applyFont="1" applyFill="1" applyBorder="1" applyAlignment="1">
      <alignment/>
    </xf>
    <xf numFmtId="185" fontId="12" fillId="0" borderId="26" xfId="42" applyNumberFormat="1" applyFont="1" applyFill="1" applyBorder="1" applyAlignment="1" applyProtection="1">
      <alignment/>
      <protection/>
    </xf>
    <xf numFmtId="185" fontId="12" fillId="0" borderId="27" xfId="42" applyNumberFormat="1" applyFont="1" applyFill="1" applyBorder="1" applyAlignment="1" applyProtection="1">
      <alignment/>
      <protection/>
    </xf>
    <xf numFmtId="185" fontId="12" fillId="33" borderId="28" xfId="42" applyNumberFormat="1" applyFont="1" applyFill="1" applyBorder="1" applyAlignment="1" applyProtection="1">
      <alignment/>
      <protection/>
    </xf>
    <xf numFmtId="42" fontId="23" fillId="34" borderId="24" xfId="0" applyNumberFormat="1" applyFont="1" applyFill="1" applyBorder="1" applyAlignment="1">
      <alignment horizontal="right" wrapText="1"/>
    </xf>
    <xf numFmtId="42" fontId="23" fillId="34" borderId="0" xfId="0" applyNumberFormat="1" applyFont="1" applyFill="1" applyBorder="1" applyAlignment="1">
      <alignment horizontal="right" wrapText="1"/>
    </xf>
    <xf numFmtId="183" fontId="6" fillId="34" borderId="24" xfId="0" applyFont="1" applyFill="1" applyBorder="1" applyAlignment="1">
      <alignment horizontal="fill"/>
    </xf>
    <xf numFmtId="183" fontId="6" fillId="34" borderId="0" xfId="0" applyFont="1" applyFill="1" applyBorder="1" applyAlignment="1">
      <alignment horizontal="fill"/>
    </xf>
    <xf numFmtId="184" fontId="11" fillId="34" borderId="24" xfId="42" applyNumberFormat="1" applyFont="1" applyFill="1" applyBorder="1" applyAlignment="1" applyProtection="1">
      <alignment/>
      <protection/>
    </xf>
    <xf numFmtId="184" fontId="11" fillId="34" borderId="0" xfId="42" applyNumberFormat="1" applyFont="1" applyFill="1" applyBorder="1" applyAlignment="1" applyProtection="1">
      <alignment/>
      <protection/>
    </xf>
    <xf numFmtId="184" fontId="11" fillId="33" borderId="12" xfId="42" applyNumberFormat="1" applyFont="1" applyFill="1" applyBorder="1" applyAlignment="1" applyProtection="1">
      <alignment/>
      <protection/>
    </xf>
    <xf numFmtId="184" fontId="11" fillId="34" borderId="24" xfId="42" applyNumberFormat="1" applyFont="1" applyFill="1" applyBorder="1" applyAlignment="1">
      <alignment/>
    </xf>
    <xf numFmtId="184" fontId="11" fillId="34" borderId="0" xfId="42" applyNumberFormat="1" applyFont="1" applyFill="1" applyBorder="1" applyAlignment="1">
      <alignment/>
    </xf>
    <xf numFmtId="184" fontId="11" fillId="33" borderId="12" xfId="42" applyNumberFormat="1" applyFont="1" applyFill="1" applyBorder="1" applyAlignment="1">
      <alignment/>
    </xf>
    <xf numFmtId="184" fontId="24" fillId="34" borderId="24" xfId="42" applyNumberFormat="1" applyFont="1" applyFill="1" applyBorder="1" applyAlignment="1">
      <alignment horizontal="center"/>
    </xf>
    <xf numFmtId="184" fontId="24" fillId="34" borderId="0" xfId="42" applyNumberFormat="1" applyFont="1" applyFill="1" applyBorder="1" applyAlignment="1">
      <alignment horizontal="center"/>
    </xf>
    <xf numFmtId="184" fontId="24" fillId="33" borderId="12" xfId="42" applyNumberFormat="1" applyFont="1" applyFill="1" applyBorder="1" applyAlignment="1">
      <alignment horizontal="center"/>
    </xf>
    <xf numFmtId="184" fontId="25" fillId="34" borderId="24" xfId="42" applyNumberFormat="1" applyFont="1" applyFill="1" applyBorder="1" applyAlignment="1" applyProtection="1">
      <alignment horizontal="center" wrapText="1"/>
      <protection/>
    </xf>
    <xf numFmtId="184" fontId="25" fillId="34" borderId="0" xfId="42" applyNumberFormat="1" applyFont="1" applyFill="1" applyBorder="1" applyAlignment="1" applyProtection="1">
      <alignment horizontal="center" wrapText="1"/>
      <protection/>
    </xf>
    <xf numFmtId="184" fontId="25" fillId="33" borderId="12" xfId="42" applyNumberFormat="1" applyFont="1" applyFill="1" applyBorder="1" applyAlignment="1" applyProtection="1">
      <alignment horizontal="center" wrapText="1"/>
      <protection/>
    </xf>
    <xf numFmtId="184" fontId="11" fillId="34" borderId="25" xfId="42" applyNumberFormat="1" applyFont="1" applyFill="1" applyBorder="1" applyAlignment="1">
      <alignment/>
    </xf>
    <xf numFmtId="184" fontId="11" fillId="34" borderId="10" xfId="42" applyNumberFormat="1" applyFont="1" applyFill="1" applyBorder="1" applyAlignment="1">
      <alignment/>
    </xf>
    <xf numFmtId="184" fontId="11" fillId="33" borderId="13" xfId="42" applyNumberFormat="1" applyFont="1" applyFill="1" applyBorder="1" applyAlignment="1">
      <alignment/>
    </xf>
    <xf numFmtId="184" fontId="12" fillId="34" borderId="26" xfId="42" applyNumberFormat="1" applyFont="1" applyFill="1" applyBorder="1" applyAlignment="1" applyProtection="1">
      <alignment/>
      <protection/>
    </xf>
    <xf numFmtId="184" fontId="12" fillId="34" borderId="27" xfId="42" applyNumberFormat="1" applyFont="1" applyFill="1" applyBorder="1" applyAlignment="1" applyProtection="1">
      <alignment/>
      <protection/>
    </xf>
    <xf numFmtId="184" fontId="12" fillId="33" borderId="28" xfId="42" applyNumberFormat="1" applyFont="1" applyFill="1" applyBorder="1" applyAlignment="1" applyProtection="1">
      <alignment/>
      <protection/>
    </xf>
    <xf numFmtId="183" fontId="12" fillId="33" borderId="29" xfId="0" applyFont="1" applyFill="1" applyBorder="1" applyAlignment="1" quotePrefix="1">
      <alignment horizontal="right"/>
    </xf>
    <xf numFmtId="42" fontId="23" fillId="33" borderId="30" xfId="0" applyNumberFormat="1" applyFont="1" applyFill="1" applyBorder="1" applyAlignment="1">
      <alignment horizontal="right" wrapText="1"/>
    </xf>
    <xf numFmtId="183" fontId="6" fillId="0" borderId="24" xfId="0" applyFont="1" applyFill="1" applyBorder="1" applyAlignment="1">
      <alignment/>
    </xf>
    <xf numFmtId="183" fontId="6" fillId="34" borderId="0" xfId="0" applyFont="1" applyFill="1" applyBorder="1" applyAlignment="1">
      <alignment/>
    </xf>
    <xf numFmtId="183" fontId="6" fillId="33" borderId="30" xfId="0" applyFont="1" applyFill="1" applyBorder="1" applyAlignment="1">
      <alignment horizontal="fill"/>
    </xf>
    <xf numFmtId="184" fontId="11" fillId="33" borderId="30" xfId="42" applyNumberFormat="1" applyFont="1" applyFill="1" applyBorder="1" applyAlignment="1" applyProtection="1">
      <alignment/>
      <protection/>
    </xf>
    <xf numFmtId="184" fontId="11" fillId="33" borderId="30" xfId="42" applyNumberFormat="1" applyFont="1" applyFill="1" applyBorder="1" applyAlignment="1">
      <alignment/>
    </xf>
    <xf numFmtId="184" fontId="24" fillId="33" borderId="30" xfId="42" applyNumberFormat="1" applyFont="1" applyFill="1" applyBorder="1" applyAlignment="1">
      <alignment horizontal="center"/>
    </xf>
    <xf numFmtId="184" fontId="25" fillId="33" borderId="30" xfId="42" applyNumberFormat="1" applyFont="1" applyFill="1" applyBorder="1" applyAlignment="1" applyProtection="1">
      <alignment horizontal="center" wrapText="1"/>
      <protection/>
    </xf>
    <xf numFmtId="184" fontId="11" fillId="33" borderId="31" xfId="42" applyNumberFormat="1" applyFont="1" applyFill="1" applyBorder="1" applyAlignment="1">
      <alignment/>
    </xf>
    <xf numFmtId="184" fontId="12" fillId="34" borderId="26" xfId="42" applyNumberFormat="1" applyFont="1" applyFill="1" applyBorder="1" applyAlignment="1">
      <alignment/>
    </xf>
    <xf numFmtId="184" fontId="12" fillId="34" borderId="27" xfId="42" applyNumberFormat="1" applyFont="1" applyFill="1" applyBorder="1" applyAlignment="1">
      <alignment/>
    </xf>
    <xf numFmtId="184" fontId="12" fillId="33" borderId="32" xfId="42" applyNumberFormat="1" applyFont="1" applyFill="1" applyBorder="1" applyAlignment="1" applyProtection="1">
      <alignment/>
      <protection/>
    </xf>
    <xf numFmtId="209" fontId="11" fillId="0" borderId="24" xfId="42" applyNumberFormat="1" applyFont="1" applyFill="1" applyBorder="1" applyAlignment="1" applyProtection="1">
      <alignment/>
      <protection/>
    </xf>
    <xf numFmtId="209" fontId="11" fillId="0" borderId="0" xfId="42" applyNumberFormat="1" applyFont="1" applyFill="1" applyBorder="1" applyAlignment="1" applyProtection="1">
      <alignment/>
      <protection/>
    </xf>
    <xf numFmtId="209" fontId="11" fillId="33" borderId="12" xfId="42" applyNumberFormat="1" applyFont="1" applyFill="1" applyBorder="1" applyAlignment="1" applyProtection="1">
      <alignment/>
      <protection/>
    </xf>
    <xf numFmtId="184" fontId="11" fillId="0" borderId="24" xfId="42" applyNumberFormat="1" applyFont="1" applyFill="1" applyBorder="1" applyAlignment="1" applyProtection="1">
      <alignment/>
      <protection/>
    </xf>
    <xf numFmtId="184" fontId="11" fillId="0" borderId="0" xfId="42" applyNumberFormat="1" applyFont="1" applyFill="1" applyBorder="1" applyAlignment="1" applyProtection="1">
      <alignment/>
      <protection/>
    </xf>
    <xf numFmtId="184" fontId="25" fillId="0" borderId="24" xfId="42" applyNumberFormat="1" applyFont="1" applyFill="1" applyBorder="1" applyAlignment="1" applyProtection="1">
      <alignment horizontal="center" wrapText="1"/>
      <protection/>
    </xf>
    <xf numFmtId="184" fontId="25" fillId="0" borderId="0" xfId="42" applyNumberFormat="1" applyFont="1" applyFill="1" applyBorder="1" applyAlignment="1" applyProtection="1">
      <alignment horizontal="center" wrapText="1"/>
      <protection/>
    </xf>
    <xf numFmtId="184" fontId="11" fillId="0" borderId="24" xfId="42" applyNumberFormat="1" applyFont="1" applyFill="1" applyBorder="1" applyAlignment="1">
      <alignment/>
    </xf>
    <xf numFmtId="184" fontId="11" fillId="0" borderId="0" xfId="42" applyNumberFormat="1" applyFont="1" applyFill="1" applyBorder="1" applyAlignment="1">
      <alignment/>
    </xf>
    <xf numFmtId="184" fontId="11" fillId="0" borderId="33" xfId="42" applyNumberFormat="1" applyFont="1" applyFill="1" applyBorder="1" applyAlignment="1" applyProtection="1">
      <alignment/>
      <protection/>
    </xf>
    <xf numFmtId="184" fontId="11" fillId="0" borderId="34" xfId="42" applyNumberFormat="1" applyFont="1" applyFill="1" applyBorder="1" applyAlignment="1" applyProtection="1">
      <alignment/>
      <protection/>
    </xf>
    <xf numFmtId="184" fontId="11" fillId="33" borderId="18" xfId="42" applyNumberFormat="1" applyFont="1" applyFill="1" applyBorder="1" applyAlignment="1" applyProtection="1">
      <alignment/>
      <protection/>
    </xf>
    <xf numFmtId="209" fontId="11" fillId="33" borderId="30" xfId="42" applyNumberFormat="1" applyFont="1" applyFill="1" applyBorder="1" applyAlignment="1" applyProtection="1">
      <alignment/>
      <protection/>
    </xf>
    <xf numFmtId="185" fontId="24" fillId="33" borderId="30" xfId="42" applyNumberFormat="1" applyFont="1" applyFill="1" applyBorder="1" applyAlignment="1">
      <alignment horizontal="center"/>
    </xf>
    <xf numFmtId="184" fontId="11" fillId="34" borderId="33" xfId="42" applyNumberFormat="1" applyFont="1" applyFill="1" applyBorder="1" applyAlignment="1" applyProtection="1">
      <alignment/>
      <protection/>
    </xf>
    <xf numFmtId="184" fontId="11" fillId="34" borderId="34" xfId="42" applyNumberFormat="1" applyFont="1" applyFill="1" applyBorder="1" applyAlignment="1" applyProtection="1">
      <alignment/>
      <protection/>
    </xf>
    <xf numFmtId="184" fontId="11" fillId="33" borderId="35" xfId="42" applyNumberFormat="1" applyFont="1" applyFill="1" applyBorder="1" applyAlignment="1" applyProtection="1">
      <alignment/>
      <protection/>
    </xf>
    <xf numFmtId="183" fontId="28" fillId="0" borderId="0" xfId="0" applyFont="1" applyFill="1" applyAlignment="1">
      <alignment horizontal="right" wrapText="1"/>
    </xf>
    <xf numFmtId="183" fontId="29" fillId="0" borderId="21" xfId="0" applyFont="1" applyFill="1" applyBorder="1" applyAlignment="1">
      <alignment horizontal="center" wrapText="1"/>
    </xf>
    <xf numFmtId="183" fontId="22" fillId="0" borderId="22" xfId="0" applyFont="1" applyFill="1" applyBorder="1" applyAlignment="1">
      <alignment horizontal="center" wrapText="1"/>
    </xf>
    <xf numFmtId="183" fontId="22" fillId="0" borderId="23" xfId="0" applyFont="1" applyFill="1" applyBorder="1" applyAlignment="1">
      <alignment horizontal="center" wrapText="1"/>
    </xf>
    <xf numFmtId="183" fontId="12" fillId="0" borderId="22" xfId="0" applyFont="1" applyFill="1" applyBorder="1" applyAlignment="1">
      <alignment horizontal="center"/>
    </xf>
    <xf numFmtId="183" fontId="12" fillId="0" borderId="29" xfId="0" applyFont="1" applyFill="1" applyBorder="1" applyAlignment="1">
      <alignment horizontal="center"/>
    </xf>
    <xf numFmtId="183" fontId="12" fillId="0" borderId="23" xfId="0" applyFont="1" applyFill="1" applyBorder="1" applyAlignment="1">
      <alignment horizontal="center"/>
    </xf>
    <xf numFmtId="183" fontId="21" fillId="0" borderId="36" xfId="0" applyFont="1" applyFill="1" applyBorder="1" applyAlignment="1" quotePrefix="1">
      <alignment horizontal="left" wrapText="1"/>
    </xf>
    <xf numFmtId="183" fontId="21" fillId="0" borderId="14" xfId="0" applyFont="1" applyFill="1" applyBorder="1" applyAlignment="1" quotePrefix="1">
      <alignment horizontal="left" wrapText="1"/>
    </xf>
    <xf numFmtId="183" fontId="12" fillId="0" borderId="16" xfId="0" applyFont="1" applyFill="1" applyBorder="1" applyAlignment="1" quotePrefix="1">
      <alignment horizontal="left" wrapText="1"/>
    </xf>
    <xf numFmtId="183" fontId="12" fillId="0" borderId="12" xfId="0" applyFont="1" applyFill="1" applyBorder="1" applyAlignment="1" quotePrefix="1">
      <alignment horizontal="left" wrapText="1"/>
    </xf>
    <xf numFmtId="183" fontId="29" fillId="0" borderId="16" xfId="0" applyFont="1" applyFill="1" applyBorder="1" applyAlignment="1" quotePrefix="1">
      <alignment horizontal="left" wrapText="1"/>
    </xf>
    <xf numFmtId="183" fontId="22" fillId="0" borderId="16" xfId="0" applyFont="1" applyFill="1" applyBorder="1" applyAlignment="1" quotePrefix="1">
      <alignment horizontal="left" wrapText="1"/>
    </xf>
    <xf numFmtId="183" fontId="22" fillId="0" borderId="12" xfId="0" applyFont="1" applyFill="1" applyBorder="1" applyAlignment="1" quotePrefix="1">
      <alignment horizontal="left" wrapText="1"/>
    </xf>
    <xf numFmtId="183" fontId="22" fillId="0" borderId="17" xfId="0" applyFont="1" applyFill="1" applyBorder="1" applyAlignment="1">
      <alignment horizontal="left" wrapText="1"/>
    </xf>
    <xf numFmtId="183" fontId="22" fillId="0" borderId="13" xfId="0" applyFont="1" applyFill="1" applyBorder="1" applyAlignment="1">
      <alignment horizontal="left" wrapText="1"/>
    </xf>
    <xf numFmtId="183" fontId="29" fillId="0" borderId="0" xfId="0" applyFont="1" applyFill="1" applyBorder="1" applyAlignment="1">
      <alignment horizontal="center" wrapText="1"/>
    </xf>
    <xf numFmtId="183" fontId="22" fillId="0" borderId="0" xfId="0" applyFont="1" applyFill="1" applyBorder="1" applyAlignment="1">
      <alignment horizontal="center" wrapText="1"/>
    </xf>
    <xf numFmtId="183" fontId="12" fillId="0" borderId="0" xfId="0" applyFont="1" applyFill="1" applyBorder="1" applyAlignment="1">
      <alignment horizontal="center"/>
    </xf>
    <xf numFmtId="183" fontId="20" fillId="0" borderId="0" xfId="0" applyFont="1" applyAlignment="1">
      <alignment horizontal="left" wrapText="1"/>
    </xf>
    <xf numFmtId="183" fontId="16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39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9.83203125" defaultRowHeight="9.75"/>
  <cols>
    <col min="1" max="1" width="0.65625" style="1" customWidth="1"/>
    <col min="2" max="2" width="6.66015625" style="1" customWidth="1"/>
    <col min="3" max="3" width="17.66015625" style="1" customWidth="1"/>
    <col min="4" max="12" width="14" style="1" customWidth="1"/>
    <col min="13" max="14" width="9.83203125" style="1" customWidth="1"/>
    <col min="15" max="15" width="19" style="1" bestFit="1" customWidth="1"/>
    <col min="16" max="16384" width="9.83203125" style="1" customWidth="1"/>
  </cols>
  <sheetData>
    <row r="1" spans="1:12" ht="1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s="28" customFormat="1" ht="30" customHeight="1">
      <c r="B2" s="29"/>
      <c r="C2" s="29"/>
      <c r="D2" s="29"/>
      <c r="E2" s="29"/>
      <c r="F2" s="29"/>
      <c r="G2" s="29"/>
      <c r="H2" s="29"/>
      <c r="I2" s="29"/>
      <c r="J2" s="112" t="s">
        <v>2</v>
      </c>
      <c r="K2" s="112"/>
      <c r="L2" s="112"/>
    </row>
    <row r="3" spans="1:12" ht="30" customHeight="1">
      <c r="A3" s="131" t="s">
        <v>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7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7.5" customHeight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30" customHeight="1" thickTop="1">
      <c r="A6" s="4"/>
      <c r="B6" s="119" t="s">
        <v>12</v>
      </c>
      <c r="C6" s="120"/>
      <c r="D6" s="120"/>
      <c r="E6" s="120"/>
      <c r="F6" s="120"/>
      <c r="G6" s="120"/>
      <c r="H6" s="120"/>
      <c r="I6" s="15"/>
      <c r="J6" s="15"/>
      <c r="K6" s="15"/>
      <c r="L6" s="21"/>
    </row>
    <row r="7" spans="1:12" ht="21" customHeight="1">
      <c r="A7" s="2"/>
      <c r="B7" s="16"/>
      <c r="C7" s="9"/>
      <c r="D7" s="113" t="s">
        <v>5</v>
      </c>
      <c r="E7" s="114"/>
      <c r="F7" s="115"/>
      <c r="G7" s="113" t="s">
        <v>6</v>
      </c>
      <c r="H7" s="116"/>
      <c r="I7" s="118"/>
      <c r="J7" s="113" t="s">
        <v>7</v>
      </c>
      <c r="K7" s="116"/>
      <c r="L7" s="117"/>
    </row>
    <row r="8" spans="1:24" ht="21" customHeight="1">
      <c r="A8" s="2"/>
      <c r="B8" s="126" t="s">
        <v>0</v>
      </c>
      <c r="C8" s="127"/>
      <c r="D8" s="33">
        <v>2016</v>
      </c>
      <c r="E8" s="34">
        <f>D8+1</f>
        <v>2017</v>
      </c>
      <c r="F8" s="35">
        <f>E8+1</f>
        <v>2018</v>
      </c>
      <c r="G8" s="33">
        <f aca="true" t="shared" si="0" ref="G8:L8">D8</f>
        <v>2016</v>
      </c>
      <c r="H8" s="34">
        <f t="shared" si="0"/>
        <v>2017</v>
      </c>
      <c r="I8" s="35">
        <f t="shared" si="0"/>
        <v>2018</v>
      </c>
      <c r="J8" s="33">
        <f t="shared" si="0"/>
        <v>2016</v>
      </c>
      <c r="K8" s="34">
        <f t="shared" si="0"/>
        <v>2017</v>
      </c>
      <c r="L8" s="82">
        <f t="shared" si="0"/>
        <v>2018</v>
      </c>
      <c r="P8" s="128"/>
      <c r="Q8" s="129"/>
      <c r="R8" s="129"/>
      <c r="S8" s="128"/>
      <c r="T8" s="130"/>
      <c r="U8" s="130"/>
      <c r="V8" s="128"/>
      <c r="W8" s="130"/>
      <c r="X8" s="130"/>
    </row>
    <row r="9" spans="1:24" s="27" customFormat="1" ht="18" customHeight="1">
      <c r="A9" s="23"/>
      <c r="B9" s="24"/>
      <c r="C9" s="25"/>
      <c r="D9" s="36"/>
      <c r="E9" s="37"/>
      <c r="F9" s="38"/>
      <c r="G9" s="60" t="s">
        <v>3</v>
      </c>
      <c r="H9" s="61" t="s">
        <v>3</v>
      </c>
      <c r="I9" s="38" t="s">
        <v>3</v>
      </c>
      <c r="J9" s="36" t="s">
        <v>3</v>
      </c>
      <c r="K9" s="61" t="s">
        <v>3</v>
      </c>
      <c r="L9" s="83" t="s">
        <v>3</v>
      </c>
      <c r="P9" s="32"/>
      <c r="Q9" s="32"/>
      <c r="R9" s="32"/>
      <c r="S9" s="32"/>
      <c r="T9" s="32"/>
      <c r="U9" s="32"/>
      <c r="V9" s="32"/>
      <c r="W9" s="32"/>
      <c r="X9" s="32"/>
    </row>
    <row r="10" spans="1:24" ht="21.75" customHeight="1">
      <c r="A10" s="2"/>
      <c r="B10" s="124" t="s">
        <v>19</v>
      </c>
      <c r="C10" s="125"/>
      <c r="D10" s="39"/>
      <c r="E10" s="40"/>
      <c r="F10" s="41"/>
      <c r="G10" s="62"/>
      <c r="H10" s="63"/>
      <c r="I10" s="41"/>
      <c r="J10" s="84"/>
      <c r="K10" s="85"/>
      <c r="L10" s="86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4" ht="21.75" customHeight="1">
      <c r="A11" s="2"/>
      <c r="B11" s="121" t="s">
        <v>20</v>
      </c>
      <c r="C11" s="122"/>
      <c r="D11" s="42">
        <v>93508</v>
      </c>
      <c r="E11" s="43">
        <v>128289</v>
      </c>
      <c r="F11" s="44">
        <v>170508</v>
      </c>
      <c r="G11" s="64">
        <v>8161.5</v>
      </c>
      <c r="H11" s="65">
        <v>11870.7</v>
      </c>
      <c r="I11" s="66">
        <v>20391.5</v>
      </c>
      <c r="J11" s="64">
        <v>25515.5</v>
      </c>
      <c r="K11" s="65">
        <v>35071.200000000004</v>
      </c>
      <c r="L11" s="87">
        <v>51260.6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21.75" customHeight="1">
      <c r="A12" s="2"/>
      <c r="B12" s="121" t="s">
        <v>21</v>
      </c>
      <c r="C12" s="122"/>
      <c r="D12" s="45">
        <v>25826</v>
      </c>
      <c r="E12" s="46">
        <v>23384</v>
      </c>
      <c r="F12" s="47">
        <v>21418</v>
      </c>
      <c r="G12" s="67">
        <v>363.1</v>
      </c>
      <c r="H12" s="68">
        <v>329.3</v>
      </c>
      <c r="I12" s="69">
        <v>300.7</v>
      </c>
      <c r="J12" s="67">
        <v>2740.6</v>
      </c>
      <c r="K12" s="68">
        <v>2998.4</v>
      </c>
      <c r="L12" s="88">
        <v>2541.6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ht="27.75" customHeight="1">
      <c r="A13" s="2"/>
      <c r="B13" s="123" t="s">
        <v>8</v>
      </c>
      <c r="C13" s="122"/>
      <c r="D13" s="48">
        <v>0</v>
      </c>
      <c r="E13" s="49">
        <v>0</v>
      </c>
      <c r="F13" s="50">
        <v>0</v>
      </c>
      <c r="G13" s="70">
        <v>0</v>
      </c>
      <c r="H13" s="71">
        <v>0</v>
      </c>
      <c r="I13" s="72">
        <v>0</v>
      </c>
      <c r="J13" s="70">
        <v>0</v>
      </c>
      <c r="K13" s="71">
        <v>0</v>
      </c>
      <c r="L13" s="89">
        <v>0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12" ht="12" customHeight="1">
      <c r="A14" s="2"/>
      <c r="B14" s="17"/>
      <c r="C14" s="13"/>
      <c r="D14" s="42">
        <f aca="true" t="shared" si="1" ref="D14:L14">SUM(D11:D13)</f>
        <v>119334</v>
      </c>
      <c r="E14" s="43">
        <f t="shared" si="1"/>
        <v>151673</v>
      </c>
      <c r="F14" s="44">
        <f t="shared" si="1"/>
        <v>191926</v>
      </c>
      <c r="G14" s="64">
        <f t="shared" si="1"/>
        <v>8524.6</v>
      </c>
      <c r="H14" s="65">
        <f t="shared" si="1"/>
        <v>12200</v>
      </c>
      <c r="I14" s="66">
        <f t="shared" si="1"/>
        <v>20692.2</v>
      </c>
      <c r="J14" s="64">
        <f t="shared" si="1"/>
        <v>28256.1</v>
      </c>
      <c r="K14" s="65">
        <f t="shared" si="1"/>
        <v>38069.600000000006</v>
      </c>
      <c r="L14" s="87">
        <f t="shared" si="1"/>
        <v>53802.2</v>
      </c>
    </row>
    <row r="15" spans="1:12" ht="7.5" customHeight="1">
      <c r="A15" s="2"/>
      <c r="B15" s="18"/>
      <c r="C15" s="13"/>
      <c r="D15" s="42"/>
      <c r="E15" s="43"/>
      <c r="F15" s="44"/>
      <c r="G15" s="64"/>
      <c r="H15" s="65"/>
      <c r="I15" s="66"/>
      <c r="J15" s="64"/>
      <c r="K15" s="65"/>
      <c r="L15" s="87"/>
    </row>
    <row r="16" spans="1:12" ht="21.75" customHeight="1">
      <c r="A16" s="2"/>
      <c r="B16" s="124" t="s">
        <v>9</v>
      </c>
      <c r="C16" s="125"/>
      <c r="D16" s="51"/>
      <c r="E16" s="52"/>
      <c r="F16" s="53"/>
      <c r="G16" s="73"/>
      <c r="H16" s="74"/>
      <c r="I16" s="75"/>
      <c r="J16" s="64"/>
      <c r="K16" s="65"/>
      <c r="L16" s="90"/>
    </row>
    <row r="17" spans="1:12" ht="21.75" customHeight="1">
      <c r="A17" s="2"/>
      <c r="B17" s="121" t="s">
        <v>10</v>
      </c>
      <c r="C17" s="122"/>
      <c r="D17" s="45">
        <v>186865</v>
      </c>
      <c r="E17" s="46">
        <v>191896</v>
      </c>
      <c r="F17" s="47">
        <v>201805</v>
      </c>
      <c r="G17" s="67">
        <v>1241.5</v>
      </c>
      <c r="H17" s="68">
        <v>1376.8</v>
      </c>
      <c r="I17" s="69">
        <v>1542.1000000000001</v>
      </c>
      <c r="J17" s="67">
        <v>4215</v>
      </c>
      <c r="K17" s="68">
        <v>4067.4</v>
      </c>
      <c r="L17" s="88">
        <v>4225.6</v>
      </c>
    </row>
    <row r="18" spans="1:12" ht="21.75" customHeight="1">
      <c r="A18" s="2"/>
      <c r="B18" s="121" t="s">
        <v>23</v>
      </c>
      <c r="C18" s="122"/>
      <c r="D18" s="45">
        <v>4</v>
      </c>
      <c r="E18" s="46">
        <v>4</v>
      </c>
      <c r="F18" s="47">
        <v>4</v>
      </c>
      <c r="G18" s="67">
        <v>0</v>
      </c>
      <c r="H18" s="68">
        <v>0</v>
      </c>
      <c r="I18" s="69">
        <v>0</v>
      </c>
      <c r="J18" s="67">
        <v>0.9</v>
      </c>
      <c r="K18" s="68">
        <v>1</v>
      </c>
      <c r="L18" s="88">
        <v>1.1</v>
      </c>
    </row>
    <row r="19" spans="1:12" ht="21.75" customHeight="1">
      <c r="A19" s="2"/>
      <c r="B19" s="121" t="s">
        <v>11</v>
      </c>
      <c r="C19" s="122"/>
      <c r="D19" s="45">
        <v>0</v>
      </c>
      <c r="E19" s="46">
        <v>0</v>
      </c>
      <c r="F19" s="47">
        <v>0</v>
      </c>
      <c r="G19" s="67">
        <v>0</v>
      </c>
      <c r="H19" s="68">
        <v>0</v>
      </c>
      <c r="I19" s="69">
        <v>0</v>
      </c>
      <c r="J19" s="67">
        <v>0</v>
      </c>
      <c r="K19" s="68">
        <v>0</v>
      </c>
      <c r="L19" s="88">
        <v>0</v>
      </c>
    </row>
    <row r="20" spans="1:12" ht="12" customHeight="1">
      <c r="A20" s="2"/>
      <c r="B20" s="17"/>
      <c r="C20" s="13"/>
      <c r="D20" s="42"/>
      <c r="E20" s="43"/>
      <c r="F20" s="44"/>
      <c r="G20" s="64"/>
      <c r="H20" s="65"/>
      <c r="I20" s="66"/>
      <c r="J20" s="67"/>
      <c r="K20" s="68"/>
      <c r="L20" s="87"/>
    </row>
    <row r="21" spans="1:12" ht="3.75" customHeight="1">
      <c r="A21" s="2"/>
      <c r="B21" s="19"/>
      <c r="C21" s="14"/>
      <c r="D21" s="54"/>
      <c r="E21" s="55"/>
      <c r="F21" s="56"/>
      <c r="G21" s="76"/>
      <c r="H21" s="77"/>
      <c r="I21" s="78"/>
      <c r="J21" s="67"/>
      <c r="K21" s="68"/>
      <c r="L21" s="91"/>
    </row>
    <row r="22" spans="1:12" ht="24.75" customHeight="1" thickBot="1">
      <c r="A22" s="2"/>
      <c r="B22" s="22" t="s">
        <v>1</v>
      </c>
      <c r="C22" s="20"/>
      <c r="D22" s="57">
        <f aca="true" t="shared" si="2" ref="D22:L22">+D14+SUM(D17:D19)</f>
        <v>306203</v>
      </c>
      <c r="E22" s="58">
        <f t="shared" si="2"/>
        <v>343573</v>
      </c>
      <c r="F22" s="59">
        <f t="shared" si="2"/>
        <v>393735</v>
      </c>
      <c r="G22" s="79">
        <f t="shared" si="2"/>
        <v>9766.1</v>
      </c>
      <c r="H22" s="80">
        <f t="shared" si="2"/>
        <v>13576.8</v>
      </c>
      <c r="I22" s="81">
        <f t="shared" si="2"/>
        <v>22234.3</v>
      </c>
      <c r="J22" s="92">
        <f t="shared" si="2"/>
        <v>32472</v>
      </c>
      <c r="K22" s="93">
        <f t="shared" si="2"/>
        <v>42138.00000000001</v>
      </c>
      <c r="L22" s="94">
        <f t="shared" si="2"/>
        <v>58028.899999999994</v>
      </c>
    </row>
    <row r="23" spans="1:12" ht="1.5" customHeight="1" thickTop="1">
      <c r="A23" s="2"/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7" ht="24" customHeight="1" thickBot="1">
      <c r="B24" s="132"/>
      <c r="C24" s="132"/>
      <c r="D24" s="132"/>
      <c r="E24" s="132"/>
      <c r="F24" s="132"/>
      <c r="G24" s="132"/>
    </row>
    <row r="25" spans="1:11" ht="30" customHeight="1" thickTop="1">
      <c r="A25" s="4"/>
      <c r="B25" s="119" t="s">
        <v>24</v>
      </c>
      <c r="C25" s="120"/>
      <c r="D25" s="120"/>
      <c r="E25" s="120"/>
      <c r="F25" s="120"/>
      <c r="G25" s="120"/>
      <c r="H25" s="120"/>
      <c r="I25" s="21"/>
      <c r="J25" s="3"/>
      <c r="K25" s="2"/>
    </row>
    <row r="26" spans="1:12" ht="21" customHeight="1">
      <c r="A26" s="2"/>
      <c r="B26" s="16"/>
      <c r="C26" s="9"/>
      <c r="D26" s="113" t="s">
        <v>17</v>
      </c>
      <c r="E26" s="114"/>
      <c r="F26" s="115"/>
      <c r="G26" s="113" t="s">
        <v>18</v>
      </c>
      <c r="H26" s="116"/>
      <c r="I26" s="117"/>
      <c r="J26" s="10"/>
      <c r="K26" s="11"/>
      <c r="L26" s="12"/>
    </row>
    <row r="27" spans="1:11" ht="21" customHeight="1">
      <c r="A27" s="2"/>
      <c r="B27" s="126"/>
      <c r="C27" s="127"/>
      <c r="D27" s="33">
        <v>2016</v>
      </c>
      <c r="E27" s="34">
        <f>D27+1</f>
        <v>2017</v>
      </c>
      <c r="F27" s="35">
        <f>E27+1</f>
        <v>2018</v>
      </c>
      <c r="G27" s="33">
        <f>D27</f>
        <v>2016</v>
      </c>
      <c r="H27" s="34">
        <f>E27</f>
        <v>2017</v>
      </c>
      <c r="I27" s="82">
        <f>F27</f>
        <v>2018</v>
      </c>
      <c r="J27" s="5"/>
      <c r="K27" s="2"/>
    </row>
    <row r="28" spans="1:10" s="27" customFormat="1" ht="18" customHeight="1">
      <c r="A28" s="23"/>
      <c r="B28" s="24"/>
      <c r="C28" s="25"/>
      <c r="D28" s="36"/>
      <c r="E28" s="37"/>
      <c r="F28" s="38"/>
      <c r="G28" s="60"/>
      <c r="H28" s="61"/>
      <c r="I28" s="83"/>
      <c r="J28" s="26"/>
    </row>
    <row r="29" spans="1:11" ht="21.75" customHeight="1">
      <c r="A29" s="2"/>
      <c r="B29" s="124" t="s">
        <v>13</v>
      </c>
      <c r="C29" s="125"/>
      <c r="D29" s="39"/>
      <c r="E29" s="40"/>
      <c r="F29" s="41"/>
      <c r="G29" s="62"/>
      <c r="H29" s="63"/>
      <c r="I29" s="86"/>
      <c r="J29" s="6"/>
      <c r="K29" s="2"/>
    </row>
    <row r="30" spans="1:11" ht="21.75" customHeight="1">
      <c r="A30" s="2"/>
      <c r="B30" s="121" t="s">
        <v>16</v>
      </c>
      <c r="C30" s="122"/>
      <c r="D30" s="95">
        <v>814</v>
      </c>
      <c r="E30" s="96">
        <v>996</v>
      </c>
      <c r="F30" s="97">
        <v>6628</v>
      </c>
      <c r="G30" s="95">
        <v>0</v>
      </c>
      <c r="H30" s="96">
        <v>0</v>
      </c>
      <c r="I30" s="107">
        <v>0</v>
      </c>
      <c r="J30" s="7"/>
      <c r="K30" s="2"/>
    </row>
    <row r="31" spans="1:11" ht="28.5" customHeight="1">
      <c r="A31" s="2"/>
      <c r="B31" s="121" t="s">
        <v>14</v>
      </c>
      <c r="C31" s="122"/>
      <c r="D31" s="48">
        <v>13631</v>
      </c>
      <c r="E31" s="49">
        <v>36792</v>
      </c>
      <c r="F31" s="50">
        <v>39311</v>
      </c>
      <c r="G31" s="48">
        <v>0</v>
      </c>
      <c r="H31" s="49">
        <v>0</v>
      </c>
      <c r="I31" s="108">
        <v>0</v>
      </c>
      <c r="J31" s="7"/>
      <c r="K31" s="2"/>
    </row>
    <row r="32" spans="1:11" ht="21.75" customHeight="1">
      <c r="A32" s="2"/>
      <c r="B32" s="121" t="s">
        <v>22</v>
      </c>
      <c r="C32" s="122"/>
      <c r="D32" s="95">
        <f>SUM(D30:D31)</f>
        <v>14445</v>
      </c>
      <c r="E32" s="96">
        <f>SUM(E30:E31)</f>
        <v>37788</v>
      </c>
      <c r="F32" s="97">
        <f>SUM(F30:F31)</f>
        <v>45939</v>
      </c>
      <c r="G32" s="95">
        <f>G31+G30</f>
        <v>0</v>
      </c>
      <c r="H32" s="96">
        <f>H31+H30</f>
        <v>0</v>
      </c>
      <c r="I32" s="107">
        <f>I31+I30</f>
        <v>0</v>
      </c>
      <c r="J32" s="7"/>
      <c r="K32" s="2"/>
    </row>
    <row r="33" spans="1:11" ht="12" customHeight="1">
      <c r="A33" s="2"/>
      <c r="B33" s="17"/>
      <c r="C33" s="13"/>
      <c r="D33" s="98"/>
      <c r="E33" s="99"/>
      <c r="F33" s="66"/>
      <c r="G33" s="64"/>
      <c r="H33" s="65"/>
      <c r="I33" s="87"/>
      <c r="J33" s="7"/>
      <c r="K33" s="2"/>
    </row>
    <row r="34" spans="1:11" ht="18.75" customHeight="1">
      <c r="A34" s="2"/>
      <c r="B34" s="18"/>
      <c r="C34" s="13"/>
      <c r="D34" s="36" t="s">
        <v>3</v>
      </c>
      <c r="E34" s="37" t="s">
        <v>3</v>
      </c>
      <c r="F34" s="38" t="s">
        <v>3</v>
      </c>
      <c r="G34" s="60" t="s">
        <v>3</v>
      </c>
      <c r="H34" s="61" t="s">
        <v>3</v>
      </c>
      <c r="I34" s="83" t="s">
        <v>3</v>
      </c>
      <c r="J34" s="7"/>
      <c r="K34" s="2"/>
    </row>
    <row r="35" spans="1:11" ht="21.75" customHeight="1">
      <c r="A35" s="2"/>
      <c r="B35" s="124" t="s">
        <v>15</v>
      </c>
      <c r="C35" s="125"/>
      <c r="D35" s="100"/>
      <c r="E35" s="101"/>
      <c r="F35" s="75"/>
      <c r="G35" s="73"/>
      <c r="H35" s="74"/>
      <c r="I35" s="90"/>
      <c r="J35" s="7"/>
      <c r="K35" s="2"/>
    </row>
    <row r="36" spans="1:11" ht="21.75" customHeight="1">
      <c r="A36" s="2"/>
      <c r="B36" s="121" t="s">
        <v>16</v>
      </c>
      <c r="C36" s="122"/>
      <c r="D36" s="102">
        <v>792.5</v>
      </c>
      <c r="E36" s="103">
        <v>382.2</v>
      </c>
      <c r="F36" s="69">
        <v>3323.3</v>
      </c>
      <c r="G36" s="67">
        <v>2.7</v>
      </c>
      <c r="H36" s="68">
        <v>1.7</v>
      </c>
      <c r="I36" s="88">
        <v>1.7</v>
      </c>
      <c r="J36" s="7"/>
      <c r="K36" s="2"/>
    </row>
    <row r="37" spans="1:11" ht="26.25" customHeight="1">
      <c r="A37" s="2"/>
      <c r="B37" s="121" t="s">
        <v>14</v>
      </c>
      <c r="C37" s="122"/>
      <c r="D37" s="70">
        <v>2580.6</v>
      </c>
      <c r="E37" s="71">
        <v>7314.1</v>
      </c>
      <c r="F37" s="72">
        <v>7490.6</v>
      </c>
      <c r="G37" s="70">
        <v>0.1</v>
      </c>
      <c r="H37" s="71">
        <v>0.2</v>
      </c>
      <c r="I37" s="89">
        <v>0.2</v>
      </c>
      <c r="J37" s="7"/>
      <c r="K37" s="2"/>
    </row>
    <row r="38" spans="1:11" ht="21.75" customHeight="1">
      <c r="A38" s="2"/>
      <c r="B38" s="121" t="s">
        <v>22</v>
      </c>
      <c r="C38" s="122"/>
      <c r="D38" s="102">
        <f aca="true" t="shared" si="3" ref="D38:I38">SUM(D36:D37)</f>
        <v>3373.1</v>
      </c>
      <c r="E38" s="103">
        <f t="shared" si="3"/>
        <v>7696.3</v>
      </c>
      <c r="F38" s="69">
        <f t="shared" si="3"/>
        <v>10813.900000000001</v>
      </c>
      <c r="G38" s="67">
        <f t="shared" si="3"/>
        <v>2.8000000000000003</v>
      </c>
      <c r="H38" s="68">
        <f t="shared" si="3"/>
        <v>1.9</v>
      </c>
      <c r="I38" s="88">
        <f t="shared" si="3"/>
        <v>1.9</v>
      </c>
      <c r="J38" s="7"/>
      <c r="K38" s="2"/>
    </row>
    <row r="39" spans="1:11" ht="12" customHeight="1" thickBot="1">
      <c r="A39" s="2"/>
      <c r="B39" s="30"/>
      <c r="C39" s="31"/>
      <c r="D39" s="104"/>
      <c r="E39" s="105"/>
      <c r="F39" s="106"/>
      <c r="G39" s="109"/>
      <c r="H39" s="110"/>
      <c r="I39" s="111"/>
      <c r="J39" s="7"/>
      <c r="K39" s="2"/>
    </row>
    <row r="40" ht="9.75" thickTop="1"/>
  </sheetData>
  <sheetProtection/>
  <mergeCells count="31">
    <mergeCell ref="B38:C38"/>
    <mergeCell ref="B36:C36"/>
    <mergeCell ref="B29:C29"/>
    <mergeCell ref="B30:C30"/>
    <mergeCell ref="B24:G24"/>
    <mergeCell ref="B31:C31"/>
    <mergeCell ref="B37:C37"/>
    <mergeCell ref="B27:C27"/>
    <mergeCell ref="B8:C8"/>
    <mergeCell ref="P8:R8"/>
    <mergeCell ref="S8:U8"/>
    <mergeCell ref="V8:X8"/>
    <mergeCell ref="A3:L3"/>
    <mergeCell ref="J7:L7"/>
    <mergeCell ref="B12:C12"/>
    <mergeCell ref="B35:C35"/>
    <mergeCell ref="B10:C10"/>
    <mergeCell ref="B18:C18"/>
    <mergeCell ref="B32:C32"/>
    <mergeCell ref="B19:C19"/>
    <mergeCell ref="B25:H25"/>
    <mergeCell ref="J2:L2"/>
    <mergeCell ref="D26:F26"/>
    <mergeCell ref="G26:I26"/>
    <mergeCell ref="D7:F7"/>
    <mergeCell ref="G7:I7"/>
    <mergeCell ref="B6:H6"/>
    <mergeCell ref="B17:C17"/>
    <mergeCell ref="B11:C11"/>
    <mergeCell ref="B13:C13"/>
    <mergeCell ref="B16:C16"/>
  </mergeCells>
  <printOptions horizontalCentered="1"/>
  <pageMargins left="0.7874015748031497" right="0.7874015748031497" top="0.1968503937007874" bottom="0.1968503937007874" header="0" footer="0"/>
  <pageSetup fitToHeight="1" fitToWidth="1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表L7 個人人壽業務 Table L7 Individual Life Business</dc:title>
  <dc:subject/>
  <dc:creator>保險業監管局 Insurance Authority</dc:creator>
  <cp:keywords/>
  <dc:description/>
  <cp:lastModifiedBy>Ryan Chow</cp:lastModifiedBy>
  <cp:lastPrinted>2019-09-19T02:39:26Z</cp:lastPrinted>
  <dcterms:created xsi:type="dcterms:W3CDTF">2001-07-29T02:09:12Z</dcterms:created>
  <dcterms:modified xsi:type="dcterms:W3CDTF">2019-09-19T02:39:27Z</dcterms:modified>
  <cp:category/>
  <cp:version/>
  <cp:contentType/>
  <cp:contentStatus/>
</cp:coreProperties>
</file>