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9375" windowHeight="4305" tabRatio="599" activeTab="0"/>
  </bookViews>
  <sheets>
    <sheet name="Table L6" sheetId="1" r:id="rId1"/>
  </sheets>
  <definedNames>
    <definedName name="_xlnm.Print_Area" localSheetId="0">'Table L6'!$A$1:$O$26</definedName>
  </definedNames>
  <calcPr fullCalcOnLoad="1"/>
</workbook>
</file>

<file path=xl/sharedStrings.xml><?xml version="1.0" encoding="utf-8"?>
<sst xmlns="http://schemas.openxmlformats.org/spreadsheetml/2006/main" count="72" uniqueCount="26">
  <si>
    <r>
      <t>類別</t>
    </r>
    <r>
      <rPr>
        <b/>
        <sz val="8"/>
        <rFont val="Times New Roman"/>
        <family val="1"/>
      </rPr>
      <t xml:space="preserve"> A
Class A</t>
    </r>
  </si>
  <si>
    <r>
      <t>類別</t>
    </r>
    <r>
      <rPr>
        <b/>
        <sz val="8"/>
        <rFont val="Times New Roman"/>
        <family val="1"/>
      </rPr>
      <t xml:space="preserve"> I
Class I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</si>
  <si>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</si>
  <si>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</si>
  <si>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</si>
  <si>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</si>
  <si>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受保人數
</t>
    </r>
    <r>
      <rPr>
        <b/>
        <sz val="8"/>
        <rFont val="Times New Roman"/>
        <family val="1"/>
      </rPr>
      <t>Number of Lives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</si>
  <si>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</si>
  <si>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</si>
  <si>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</si>
  <si>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</si>
  <si>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>類別</t>
    </r>
    <r>
      <rPr>
        <b/>
        <sz val="9"/>
        <rFont val="Times New Roman"/>
        <family val="1"/>
      </rPr>
      <t xml:space="preserve"> G
Class G</t>
    </r>
  </si>
  <si>
    <r>
      <t>類別</t>
    </r>
    <r>
      <rPr>
        <b/>
        <sz val="9"/>
        <rFont val="Times New Roman"/>
        <family val="1"/>
      </rPr>
      <t xml:space="preserve"> H
Class H</t>
    </r>
  </si>
  <si>
    <r>
      <t xml:space="preserve">總數
</t>
    </r>
    <r>
      <rPr>
        <b/>
        <sz val="9"/>
        <rFont val="Times New Roman"/>
        <family val="1"/>
      </rPr>
      <t>Total</t>
    </r>
  </si>
  <si>
    <r>
      <t xml:space="preserve">供款
</t>
    </r>
    <r>
      <rPr>
        <b/>
        <sz val="8"/>
        <rFont val="Times New Roman"/>
        <family val="1"/>
      </rPr>
      <t>Contributions</t>
    </r>
  </si>
  <si>
    <r>
      <t xml:space="preserve">單位負債
</t>
    </r>
    <r>
      <rPr>
        <b/>
        <sz val="8"/>
        <rFont val="Times New Roman"/>
        <family val="1"/>
      </rPr>
      <t>Unit Liabilities</t>
    </r>
  </si>
  <si>
    <r>
      <t xml:space="preserve">非單位負債
</t>
    </r>
    <r>
      <rPr>
        <b/>
        <sz val="8"/>
        <rFont val="Times New Roman"/>
        <family val="1"/>
      </rPr>
      <t>Non-unit Liabilities</t>
    </r>
  </si>
  <si>
    <t>不適用
N.A.</t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</si>
  <si>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</si>
  <si>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</si>
  <si>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1"/>
        <rFont val="Times New Roman"/>
        <family val="1"/>
      </rPr>
      <t xml:space="preserve"> L6a       </t>
    </r>
    <r>
      <rPr>
        <b/>
        <sz val="11"/>
        <rFont val="新細明體"/>
        <family val="1"/>
      </rPr>
      <t xml:space="preserve">團體人壽業務
</t>
    </r>
    <r>
      <rPr>
        <b/>
        <sz val="11"/>
        <rFont val="Times New Roman"/>
        <family val="1"/>
      </rPr>
      <t>Table L6a  Group Life Business</t>
    </r>
  </si>
  <si>
    <r>
      <t>表</t>
    </r>
    <r>
      <rPr>
        <b/>
        <sz val="11"/>
        <rFont val="Times New Roman"/>
        <family val="1"/>
      </rPr>
      <t xml:space="preserve"> L6b        </t>
    </r>
    <r>
      <rPr>
        <b/>
        <sz val="11"/>
        <rFont val="新細明體"/>
        <family val="1"/>
      </rPr>
      <t xml:space="preserve">退休計劃業務
</t>
    </r>
    <r>
      <rPr>
        <b/>
        <sz val="11"/>
        <rFont val="Times New Roman"/>
        <family val="1"/>
      </rPr>
      <t>Table L6b   Retirement Scheme Business</t>
    </r>
  </si>
  <si>
    <r>
      <t>表</t>
    </r>
    <r>
      <rPr>
        <b/>
        <sz val="12.1"/>
        <rFont val="Times New Roman"/>
        <family val="1"/>
      </rPr>
      <t xml:space="preserve"> L6        </t>
    </r>
    <r>
      <rPr>
        <b/>
        <sz val="12.1"/>
        <rFont val="新細明體"/>
        <family val="1"/>
      </rPr>
      <t>有效團體人壽及退休計劃業務</t>
    </r>
    <r>
      <rPr>
        <b/>
        <sz val="12.1"/>
        <rFont val="Times New Roman"/>
        <family val="1"/>
      </rPr>
      <t xml:space="preserve">
Table L6   Group Life and Retirement Scheme In-Force Business</t>
    </r>
  </si>
  <si>
    <t>百萬元
$m</t>
  </si>
  <si>
    <r>
      <t>類別</t>
    </r>
    <r>
      <rPr>
        <b/>
        <sz val="8"/>
        <rFont val="Times New Roman"/>
        <family val="1"/>
      </rPr>
      <t xml:space="preserve"> C
Class C</t>
    </r>
  </si>
  <si>
    <r>
      <t>類別</t>
    </r>
    <r>
      <rPr>
        <b/>
        <sz val="8"/>
        <rFont val="Times New Roman"/>
        <family val="1"/>
      </rPr>
      <t xml:space="preserve"> C
Class C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</si>
</sst>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_(* 0_);_(* \(0\);_(* &quot;-&quot;??_);_(@_)"/>
    <numFmt numFmtId="189" formatCode="0.0%"/>
    <numFmt numFmtId="190" formatCode="_(* #,##0&quot;*&quot;;_(* \(#,##0\);_(* &quot;-&quot;??_);_(@_)"/>
    <numFmt numFmtId="191" formatCode="_(* #,##0.0&quot;*&quot;\);_(* \(#,##0.0\);_(* &quot;-&quot;??_);_(@_)"/>
    <numFmt numFmtId="192" formatCode="_(* #,##0.0&quot;*&quot;;_(* \(#,##0.0\);_(* &quot;-&quot;??_);_(@_)"/>
    <numFmt numFmtId="193" formatCode="_(* #,##0.0;_(* \(#,##0.0\);_(* &quot;-&quot;??_);_(@_)"/>
    <numFmt numFmtId="194" formatCode="_(* #,##0&quot;*&quot;\);_(* \(#,##0\);_(* &quot;-&quot;??_);_(@_)"/>
    <numFmt numFmtId="195" formatCode="_(* ###\ ###\ ###\ ##0_);_(* \(###\ ###\ ###\ ##0\);_(* &quot;-&quot;??_);_(@_)"/>
    <numFmt numFmtId="196" formatCode="_(* ###\ ###\ ###\ ##0&quot;*&quot;;_(* \(###\ ###\ ###\ ##0\);_(* &quot;-&quot;??_);_(@_)"/>
    <numFmt numFmtId="197" formatCode="_(* ###\ ###\ ###\ ##0;_(* \(###\ ###\ ###\ ##0\);_(* &quot;-&quot;??_);_(@_)"/>
    <numFmt numFmtId="198" formatCode="_(* ###\ ###\ ###\ ##0&quot; &quot;;_(* \(###\ ###\ ###\ ##0\);_(* &quot;-&quot;??_);_(@_)"/>
    <numFmt numFmtId="199" formatCode="_(* #,##0&quot; &quot;;_(* \(#,##0\);_(* &quot;-&quot;??_);_(@_)"/>
    <numFmt numFmtId="200" formatCode="_(* ###,###,###,##0_);_(* \(###,###,###,##0\);_(* &quot;-&quot;??_);_(@_)"/>
    <numFmt numFmtId="201" formatCode="_(* ###,###,###,##0&quot; &quot;;_(* \(###,###,###,##0\);_(* &quot;-&quot;??_);_(@_)"/>
    <numFmt numFmtId="202" formatCode="0_);[Red]\(0\)"/>
    <numFmt numFmtId="203" formatCode="_(* #,##0.0_);_(* \(#,##0.0\);_(* &quot;-&quot;?_);_(@_)"/>
    <numFmt numFmtId="204" formatCode="[$-409]dddd\,\ mmmm\ dd\,\ yyyy"/>
    <numFmt numFmtId="205" formatCode="[$-409]h:mm:ss\ AM/PM"/>
  </numFmts>
  <fonts count="5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sz val="7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6" fontId="10" fillId="0" borderId="0" xfId="42" applyNumberFormat="1" applyFont="1" applyFill="1" applyBorder="1" applyAlignment="1" applyProtection="1">
      <alignment/>
      <protection/>
    </xf>
    <xf numFmtId="183" fontId="5" fillId="0" borderId="0" xfId="0" applyFont="1" applyAlignment="1">
      <alignment horizontal="centerContinuous"/>
    </xf>
    <xf numFmtId="183" fontId="5" fillId="0" borderId="0" xfId="0" applyFont="1" applyFill="1" applyAlignment="1">
      <alignment horizontal="centerContinuous"/>
    </xf>
    <xf numFmtId="183" fontId="5" fillId="0" borderId="0" xfId="0" applyFont="1" applyFill="1" applyBorder="1" applyAlignment="1">
      <alignment horizontal="centerContinuous"/>
    </xf>
    <xf numFmtId="183" fontId="8" fillId="0" borderId="10" xfId="0" applyFont="1" applyFill="1" applyBorder="1" applyAlignment="1">
      <alignment horizontal="centerContinuous"/>
    </xf>
    <xf numFmtId="183" fontId="8" fillId="0" borderId="11" xfId="0" applyFont="1" applyFill="1" applyBorder="1" applyAlignment="1">
      <alignment horizontal="centerContinuous"/>
    </xf>
    <xf numFmtId="187" fontId="8" fillId="33" borderId="11" xfId="0" applyNumberFormat="1" applyFont="1" applyFill="1" applyBorder="1" applyAlignment="1">
      <alignment horizontal="right"/>
    </xf>
    <xf numFmtId="183" fontId="6" fillId="0" borderId="12" xfId="0" applyFont="1" applyFill="1" applyBorder="1" applyAlignment="1">
      <alignment/>
    </xf>
    <xf numFmtId="183" fontId="6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 applyProtection="1">
      <alignment/>
      <protection/>
    </xf>
    <xf numFmtId="183" fontId="6" fillId="0" borderId="13" xfId="0" applyFont="1" applyFill="1" applyBorder="1" applyAlignment="1">
      <alignment horizontal="center"/>
    </xf>
    <xf numFmtId="183" fontId="5" fillId="0" borderId="14" xfId="0" applyFont="1" applyFill="1" applyBorder="1" applyAlignment="1">
      <alignment horizontal="centerContinuous"/>
    </xf>
    <xf numFmtId="183" fontId="6" fillId="0" borderId="15" xfId="0" applyFont="1" applyFill="1" applyBorder="1" applyAlignment="1">
      <alignment/>
    </xf>
    <xf numFmtId="183" fontId="6" fillId="0" borderId="16" xfId="0" applyFont="1" applyFill="1" applyBorder="1" applyAlignment="1">
      <alignment/>
    </xf>
    <xf numFmtId="183" fontId="6" fillId="0" borderId="16" xfId="0" applyFont="1" applyFill="1" applyBorder="1" applyAlignment="1">
      <alignment horizontal="left"/>
    </xf>
    <xf numFmtId="183" fontId="6" fillId="0" borderId="17" xfId="0" applyFont="1" applyFill="1" applyBorder="1" applyAlignment="1">
      <alignment horizontal="center"/>
    </xf>
    <xf numFmtId="183" fontId="8" fillId="33" borderId="11" xfId="0" applyFont="1" applyFill="1" applyBorder="1" applyAlignment="1">
      <alignment horizontal="centerContinuous"/>
    </xf>
    <xf numFmtId="183" fontId="9" fillId="0" borderId="0" xfId="0" applyFont="1" applyAlignment="1">
      <alignment horizontal="centerContinuous"/>
    </xf>
    <xf numFmtId="187" fontId="8" fillId="33" borderId="18" xfId="0" applyNumberFormat="1" applyFont="1" applyFill="1" applyBorder="1" applyAlignment="1">
      <alignment horizontal="right"/>
    </xf>
    <xf numFmtId="183" fontId="8" fillId="34" borderId="11" xfId="0" applyFont="1" applyFill="1" applyBorder="1" applyAlignment="1">
      <alignment horizontal="centerContinuous"/>
    </xf>
    <xf numFmtId="183" fontId="5" fillId="0" borderId="19" xfId="0" applyFont="1" applyFill="1" applyBorder="1" applyAlignment="1">
      <alignment horizontal="centerContinuous"/>
    </xf>
    <xf numFmtId="183" fontId="5" fillId="0" borderId="20" xfId="0" applyFont="1" applyFill="1" applyBorder="1" applyAlignment="1">
      <alignment horizontal="centerContinuous"/>
    </xf>
    <xf numFmtId="183" fontId="8" fillId="33" borderId="18" xfId="0" applyFont="1" applyFill="1" applyBorder="1" applyAlignment="1">
      <alignment horizontal="centerContinuous"/>
    </xf>
    <xf numFmtId="183" fontId="14" fillId="0" borderId="0" xfId="0" applyFont="1" applyAlignment="1">
      <alignment horizontal="centerContinuous" wrapText="1"/>
    </xf>
    <xf numFmtId="183" fontId="16" fillId="0" borderId="16" xfId="0" applyFont="1" applyFill="1" applyBorder="1" applyAlignment="1">
      <alignment horizontal="left" wrapText="1"/>
    </xf>
    <xf numFmtId="187" fontId="17" fillId="34" borderId="11" xfId="0" applyNumberFormat="1" applyFont="1" applyFill="1" applyBorder="1" applyAlignment="1" applyProtection="1" quotePrefix="1">
      <alignment horizontal="right" wrapText="1"/>
      <protection/>
    </xf>
    <xf numFmtId="187" fontId="17" fillId="33" borderId="11" xfId="0" applyNumberFormat="1" applyFont="1" applyFill="1" applyBorder="1" applyAlignment="1" applyProtection="1">
      <alignment horizontal="right" wrapText="1"/>
      <protection/>
    </xf>
    <xf numFmtId="187" fontId="17" fillId="33" borderId="18" xfId="0" applyNumberFormat="1" applyFont="1" applyFill="1" applyBorder="1" applyAlignment="1" applyProtection="1">
      <alignment horizontal="right" wrapText="1"/>
      <protection/>
    </xf>
    <xf numFmtId="183" fontId="16" fillId="0" borderId="21" xfId="0" applyFont="1" applyFill="1" applyBorder="1" applyAlignment="1">
      <alignment horizontal="left" wrapText="1"/>
    </xf>
    <xf numFmtId="183" fontId="19" fillId="34" borderId="22" xfId="0" applyFont="1" applyFill="1" applyBorder="1" applyAlignment="1">
      <alignment horizontal="right" vertical="center" wrapText="1"/>
    </xf>
    <xf numFmtId="183" fontId="19" fillId="0" borderId="22" xfId="0" applyFont="1" applyFill="1" applyBorder="1" applyAlignment="1">
      <alignment horizontal="right" vertical="center" wrapText="1"/>
    </xf>
    <xf numFmtId="183" fontId="19" fillId="33" borderId="22" xfId="0" applyFont="1" applyFill="1" applyBorder="1" applyAlignment="1">
      <alignment horizontal="right" vertical="center" wrapText="1"/>
    </xf>
    <xf numFmtId="183" fontId="19" fillId="33" borderId="23" xfId="0" applyFont="1" applyFill="1" applyBorder="1" applyAlignment="1">
      <alignment horizontal="right" vertical="center" wrapText="1"/>
    </xf>
    <xf numFmtId="186" fontId="7" fillId="34" borderId="11" xfId="42" applyNumberFormat="1" applyFont="1" applyFill="1" applyBorder="1" applyAlignment="1" applyProtection="1">
      <alignment/>
      <protection/>
    </xf>
    <xf numFmtId="186" fontId="7" fillId="34" borderId="24" xfId="42" applyNumberFormat="1" applyFont="1" applyFill="1" applyBorder="1" applyAlignment="1" applyProtection="1">
      <alignment/>
      <protection/>
    </xf>
    <xf numFmtId="186" fontId="7" fillId="33" borderId="24" xfId="42" applyNumberFormat="1" applyFont="1" applyFill="1" applyBorder="1" applyAlignment="1" applyProtection="1">
      <alignment/>
      <protection/>
    </xf>
    <xf numFmtId="186" fontId="7" fillId="33" borderId="25" xfId="42" applyNumberFormat="1" applyFont="1" applyFill="1" applyBorder="1" applyAlignment="1" applyProtection="1">
      <alignment/>
      <protection/>
    </xf>
    <xf numFmtId="200" fontId="7" fillId="34" borderId="11" xfId="42" applyNumberFormat="1" applyFont="1" applyFill="1" applyBorder="1" applyAlignment="1" applyProtection="1">
      <alignment/>
      <protection/>
    </xf>
    <xf numFmtId="200" fontId="7" fillId="33" borderId="11" xfId="42" applyNumberFormat="1" applyFont="1" applyFill="1" applyBorder="1" applyAlignment="1" applyProtection="1">
      <alignment/>
      <protection/>
    </xf>
    <xf numFmtId="200" fontId="7" fillId="33" borderId="18" xfId="42" applyNumberFormat="1" applyFont="1" applyFill="1" applyBorder="1" applyAlignment="1" applyProtection="1">
      <alignment/>
      <protection/>
    </xf>
    <xf numFmtId="200" fontId="7" fillId="34" borderId="11" xfId="42" applyNumberFormat="1" applyFont="1" applyFill="1" applyBorder="1" applyAlignment="1" applyProtection="1">
      <alignment/>
      <protection/>
    </xf>
    <xf numFmtId="187" fontId="20" fillId="34" borderId="11" xfId="42" applyNumberFormat="1" applyFont="1" applyFill="1" applyBorder="1" applyAlignment="1" applyProtection="1">
      <alignment horizontal="right" wrapText="1"/>
      <protection/>
    </xf>
    <xf numFmtId="199" fontId="20" fillId="33" borderId="11" xfId="42" applyNumberFormat="1" applyFont="1" applyFill="1" applyBorder="1" applyAlignment="1" applyProtection="1">
      <alignment horizontal="right" wrapText="1"/>
      <protection/>
    </xf>
    <xf numFmtId="186" fontId="7" fillId="33" borderId="11" xfId="42" applyNumberFormat="1" applyFont="1" applyFill="1" applyBorder="1" applyAlignment="1" applyProtection="1">
      <alignment/>
      <protection/>
    </xf>
    <xf numFmtId="186" fontId="7" fillId="33" borderId="18" xfId="42" applyNumberFormat="1" applyFont="1" applyFill="1" applyBorder="1" applyAlignment="1" applyProtection="1">
      <alignment/>
      <protection/>
    </xf>
    <xf numFmtId="201" fontId="7" fillId="33" borderId="18" xfId="42" applyNumberFormat="1" applyFont="1" applyFill="1" applyBorder="1" applyAlignment="1" applyProtection="1">
      <alignment/>
      <protection/>
    </xf>
    <xf numFmtId="186" fontId="7" fillId="33" borderId="26" xfId="42" applyNumberFormat="1" applyFont="1" applyFill="1" applyBorder="1" applyAlignment="1" applyProtection="1">
      <alignment/>
      <protection/>
    </xf>
    <xf numFmtId="186" fontId="7" fillId="33" borderId="27" xfId="42" applyNumberFormat="1" applyFont="1" applyFill="1" applyBorder="1" applyAlignment="1" applyProtection="1">
      <alignment/>
      <protection/>
    </xf>
    <xf numFmtId="183" fontId="5" fillId="0" borderId="0" xfId="0" applyFont="1" applyAlignment="1">
      <alignment horizontal="center"/>
    </xf>
    <xf numFmtId="183" fontId="0" fillId="0" borderId="14" xfId="0" applyFill="1" applyBorder="1" applyAlignment="1">
      <alignment/>
    </xf>
    <xf numFmtId="183" fontId="0" fillId="0" borderId="28" xfId="0" applyFill="1" applyBorder="1" applyAlignment="1">
      <alignment/>
    </xf>
    <xf numFmtId="183" fontId="5" fillId="0" borderId="14" xfId="0" applyFont="1" applyBorder="1" applyAlignment="1">
      <alignment horizontal="center"/>
    </xf>
    <xf numFmtId="183" fontId="19" fillId="0" borderId="0" xfId="0" applyFont="1" applyFill="1" applyAlignment="1">
      <alignment wrapText="1"/>
    </xf>
    <xf numFmtId="199" fontId="20" fillId="33" borderId="13" xfId="42" applyNumberFormat="1" applyFont="1" applyFill="1" applyBorder="1" applyAlignment="1" applyProtection="1">
      <alignment horizontal="right" wrapText="1"/>
      <protection/>
    </xf>
    <xf numFmtId="187" fontId="17" fillId="33" borderId="13" xfId="0" applyNumberFormat="1" applyFont="1" applyFill="1" applyBorder="1" applyAlignment="1" applyProtection="1">
      <alignment horizontal="right" wrapText="1"/>
      <protection/>
    </xf>
    <xf numFmtId="186" fontId="7" fillId="33" borderId="13" xfId="42" applyNumberFormat="1" applyFont="1" applyFill="1" applyBorder="1" applyAlignment="1" applyProtection="1">
      <alignment/>
      <protection/>
    </xf>
    <xf numFmtId="186" fontId="7" fillId="33" borderId="17" xfId="42" applyNumberFormat="1" applyFont="1" applyFill="1" applyBorder="1" applyAlignment="1" applyProtection="1">
      <alignment/>
      <protection/>
    </xf>
    <xf numFmtId="38" fontId="7" fillId="34" borderId="11" xfId="42" applyNumberFormat="1" applyFont="1" applyFill="1" applyBorder="1" applyAlignment="1" applyProtection="1">
      <alignment/>
      <protection/>
    </xf>
    <xf numFmtId="1" fontId="6" fillId="34" borderId="29" xfId="0" applyNumberFormat="1" applyFont="1" applyFill="1" applyBorder="1" applyAlignment="1">
      <alignment horizontal="center"/>
    </xf>
    <xf numFmtId="1" fontId="6" fillId="34" borderId="30" xfId="0" applyNumberFormat="1" applyFont="1" applyFill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83" fontId="19" fillId="0" borderId="0" xfId="0" applyFont="1" applyFill="1" applyAlignment="1">
      <alignment horizontal="right" wrapText="1"/>
    </xf>
    <xf numFmtId="183" fontId="15" fillId="0" borderId="32" xfId="0" applyFont="1" applyFill="1" applyBorder="1" applyAlignment="1">
      <alignment horizontal="left" wrapText="1"/>
    </xf>
    <xf numFmtId="183" fontId="15" fillId="0" borderId="14" xfId="0" applyFont="1" applyFill="1" applyBorder="1" applyAlignment="1">
      <alignment horizontal="left" wrapText="1"/>
    </xf>
    <xf numFmtId="183" fontId="18" fillId="0" borderId="19" xfId="0" applyFont="1" applyFill="1" applyBorder="1" applyAlignment="1">
      <alignment horizontal="left" wrapText="1"/>
    </xf>
    <xf numFmtId="183" fontId="14" fillId="0" borderId="0" xfId="0" applyFont="1" applyAlignment="1">
      <alignment horizontal="left" wrapText="1"/>
    </xf>
    <xf numFmtId="0" fontId="6" fillId="34" borderId="29" xfId="0" applyNumberFormat="1" applyFont="1" applyFill="1" applyBorder="1" applyAlignment="1" quotePrefix="1">
      <alignment horizontal="center"/>
    </xf>
    <xf numFmtId="0" fontId="6" fillId="34" borderId="30" xfId="0" applyNumberFormat="1" applyFont="1" applyFill="1" applyBorder="1" applyAlignment="1" quotePrefix="1">
      <alignment horizontal="center"/>
    </xf>
    <xf numFmtId="0" fontId="6" fillId="34" borderId="31" xfId="0" applyNumberFormat="1" applyFont="1" applyFill="1" applyBorder="1" applyAlignment="1" quotePrefix="1">
      <alignment horizontal="center"/>
    </xf>
    <xf numFmtId="0" fontId="6" fillId="34" borderId="23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1.3359375" style="1" customWidth="1"/>
    <col min="2" max="2" width="21.83203125" style="1" customWidth="1"/>
    <col min="3" max="3" width="1.66796875" style="1" customWidth="1"/>
    <col min="4" max="5" width="12.66015625" style="1" customWidth="1"/>
    <col min="6" max="6" width="13.16015625" style="1" customWidth="1"/>
    <col min="7" max="8" width="12.66015625" style="1" customWidth="1"/>
    <col min="9" max="9" width="13.16015625" style="1" customWidth="1"/>
    <col min="10" max="15" width="12.66015625" style="1" customWidth="1"/>
    <col min="16" max="16384" width="9.83203125" style="1" customWidth="1"/>
  </cols>
  <sheetData>
    <row r="1" spans="1:17" ht="33" customHeight="1">
      <c r="A1" s="26"/>
      <c r="B1" s="4"/>
      <c r="C1" s="4"/>
      <c r="D1" s="4"/>
      <c r="E1" s="4"/>
      <c r="F1" s="4"/>
      <c r="G1" s="4"/>
      <c r="H1" s="4"/>
      <c r="I1" s="4"/>
      <c r="J1" s="65"/>
      <c r="K1" s="65"/>
      <c r="L1" s="65"/>
      <c r="M1" s="65" t="s">
        <v>19</v>
      </c>
      <c r="N1" s="65"/>
      <c r="O1" s="65"/>
      <c r="P1" s="55"/>
      <c r="Q1" s="55"/>
    </row>
    <row r="2" spans="1:13" ht="33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5"/>
      <c r="L2" s="5"/>
      <c r="M2" s="51"/>
    </row>
    <row r="3" spans="1:13" ht="14.25" customHeight="1">
      <c r="A3" s="20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51"/>
    </row>
    <row r="4" spans="1:13" ht="16.5" customHeight="1" thickBot="1">
      <c r="A4" s="4"/>
      <c r="B4" s="4"/>
      <c r="M4" s="51"/>
    </row>
    <row r="5" spans="1:15" ht="33" customHeight="1" thickTop="1">
      <c r="A5"/>
      <c r="B5" s="66" t="s">
        <v>20</v>
      </c>
      <c r="C5" s="67"/>
      <c r="D5" s="67"/>
      <c r="E5" s="67"/>
      <c r="F5" s="14"/>
      <c r="G5" s="14"/>
      <c r="H5" s="14"/>
      <c r="I5" s="14"/>
      <c r="J5" s="14"/>
      <c r="K5" s="14"/>
      <c r="L5" s="14"/>
      <c r="M5" s="54"/>
      <c r="N5" s="52"/>
      <c r="O5" s="53"/>
    </row>
    <row r="6" spans="1:17" ht="10.5">
      <c r="A6" s="2"/>
      <c r="B6" s="15"/>
      <c r="C6" s="10"/>
      <c r="D6" s="70">
        <v>2017</v>
      </c>
      <c r="E6" s="71"/>
      <c r="F6" s="71"/>
      <c r="G6" s="72"/>
      <c r="H6" s="70">
        <v>2018</v>
      </c>
      <c r="I6" s="71"/>
      <c r="J6" s="71"/>
      <c r="K6" s="72"/>
      <c r="L6" s="70">
        <v>2019</v>
      </c>
      <c r="M6" s="71"/>
      <c r="N6" s="71"/>
      <c r="O6" s="73"/>
      <c r="P6" s="51"/>
      <c r="Q6" s="2"/>
    </row>
    <row r="7" spans="1:17" ht="22.5" customHeight="1">
      <c r="A7" s="2"/>
      <c r="B7" s="16"/>
      <c r="C7" s="11"/>
      <c r="D7" s="32" t="s">
        <v>0</v>
      </c>
      <c r="E7" s="32" t="s">
        <v>24</v>
      </c>
      <c r="F7" s="32" t="s">
        <v>1</v>
      </c>
      <c r="G7" s="33" t="s">
        <v>2</v>
      </c>
      <c r="H7" s="32" t="s">
        <v>3</v>
      </c>
      <c r="I7" s="32" t="s">
        <v>25</v>
      </c>
      <c r="J7" s="32" t="s">
        <v>1</v>
      </c>
      <c r="K7" s="33" t="s">
        <v>2</v>
      </c>
      <c r="L7" s="34" t="s">
        <v>3</v>
      </c>
      <c r="M7" s="34" t="s">
        <v>25</v>
      </c>
      <c r="N7" s="34" t="s">
        <v>1</v>
      </c>
      <c r="O7" s="35" t="s">
        <v>4</v>
      </c>
      <c r="Q7" s="2"/>
    </row>
    <row r="8" spans="1:17" ht="12">
      <c r="A8" s="2"/>
      <c r="B8" s="16"/>
      <c r="C8" s="11"/>
      <c r="D8" s="8"/>
      <c r="E8" s="8"/>
      <c r="F8" s="8"/>
      <c r="G8" s="7"/>
      <c r="H8" s="40"/>
      <c r="I8" s="40"/>
      <c r="J8" s="40"/>
      <c r="K8" s="40"/>
      <c r="L8" s="9"/>
      <c r="M8" s="9"/>
      <c r="N8" s="9"/>
      <c r="O8" s="21"/>
      <c r="Q8" s="2"/>
    </row>
    <row r="9" spans="1:17" ht="22.5" customHeight="1">
      <c r="A9" s="2"/>
      <c r="B9" s="27" t="s">
        <v>5</v>
      </c>
      <c r="C9" s="12"/>
      <c r="D9" s="43">
        <v>152</v>
      </c>
      <c r="E9" s="43">
        <v>0</v>
      </c>
      <c r="F9" s="43">
        <v>19175</v>
      </c>
      <c r="G9" s="40">
        <v>19327</v>
      </c>
      <c r="H9" s="43">
        <v>151</v>
      </c>
      <c r="I9" s="43">
        <v>0</v>
      </c>
      <c r="J9" s="43">
        <v>18980</v>
      </c>
      <c r="K9" s="40">
        <f>SUM(H9:J9)</f>
        <v>19131</v>
      </c>
      <c r="L9" s="41">
        <v>160</v>
      </c>
      <c r="M9" s="41">
        <v>0</v>
      </c>
      <c r="N9" s="41">
        <v>18388</v>
      </c>
      <c r="O9" s="42">
        <f>SUM(L9:N9)</f>
        <v>18548</v>
      </c>
      <c r="Q9" s="2"/>
    </row>
    <row r="10" spans="1:17" ht="22.5" customHeight="1">
      <c r="A10" s="2"/>
      <c r="B10" s="27" t="s">
        <v>6</v>
      </c>
      <c r="C10" s="12"/>
      <c r="D10" s="40">
        <v>51770</v>
      </c>
      <c r="E10" s="40">
        <v>0</v>
      </c>
      <c r="F10" s="40">
        <v>1240322</v>
      </c>
      <c r="G10" s="40">
        <v>1292092</v>
      </c>
      <c r="H10" s="40">
        <v>49425</v>
      </c>
      <c r="I10" s="40">
        <v>0</v>
      </c>
      <c r="J10" s="40">
        <v>1252329</v>
      </c>
      <c r="K10" s="40">
        <f>SUM(H10:J10)</f>
        <v>1301754</v>
      </c>
      <c r="L10" s="41">
        <v>46636</v>
      </c>
      <c r="M10" s="41">
        <v>0</v>
      </c>
      <c r="N10" s="41">
        <v>1275984</v>
      </c>
      <c r="O10" s="42">
        <f>SUM(L10:N10)</f>
        <v>1322620</v>
      </c>
      <c r="Q10" s="2"/>
    </row>
    <row r="11" spans="1:17" ht="30" customHeight="1">
      <c r="A11" s="2"/>
      <c r="B11" s="17"/>
      <c r="C11" s="12"/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7</v>
      </c>
      <c r="I11" s="28" t="s">
        <v>7</v>
      </c>
      <c r="J11" s="28" t="s">
        <v>7</v>
      </c>
      <c r="K11" s="28" t="s">
        <v>7</v>
      </c>
      <c r="L11" s="29" t="s">
        <v>7</v>
      </c>
      <c r="M11" s="29" t="s">
        <v>7</v>
      </c>
      <c r="N11" s="29" t="s">
        <v>7</v>
      </c>
      <c r="O11" s="30" t="s">
        <v>7</v>
      </c>
      <c r="Q11" s="2"/>
    </row>
    <row r="12" spans="1:17" ht="22.5" customHeight="1">
      <c r="A12" s="2"/>
      <c r="B12" s="27" t="s">
        <v>8</v>
      </c>
      <c r="C12" s="13"/>
      <c r="D12" s="36">
        <v>13663.1</v>
      </c>
      <c r="E12" s="44" t="s">
        <v>17</v>
      </c>
      <c r="F12" s="36">
        <v>898321.1</v>
      </c>
      <c r="G12" s="36">
        <v>911984.2</v>
      </c>
      <c r="H12" s="36">
        <v>15388.9</v>
      </c>
      <c r="I12" s="44" t="s">
        <v>17</v>
      </c>
      <c r="J12" s="36">
        <v>924612.5</v>
      </c>
      <c r="K12" s="36">
        <f>SUM(H12:J12)</f>
        <v>940001.4</v>
      </c>
      <c r="L12" s="46">
        <v>18012.7</v>
      </c>
      <c r="M12" s="45" t="s">
        <v>17</v>
      </c>
      <c r="N12" s="46">
        <v>980868.2000000001</v>
      </c>
      <c r="O12" s="49">
        <f>SUM(L12:N12)</f>
        <v>998880.9</v>
      </c>
      <c r="Q12" s="2"/>
    </row>
    <row r="13" spans="1:17" ht="22.5" customHeight="1">
      <c r="A13" s="2"/>
      <c r="B13" s="27" t="s">
        <v>9</v>
      </c>
      <c r="C13" s="13"/>
      <c r="D13" s="36">
        <v>35.1</v>
      </c>
      <c r="E13" s="36">
        <v>0</v>
      </c>
      <c r="F13" s="36">
        <v>3344.9</v>
      </c>
      <c r="G13" s="36">
        <v>3380</v>
      </c>
      <c r="H13" s="36">
        <v>35.5</v>
      </c>
      <c r="I13" s="36">
        <v>0</v>
      </c>
      <c r="J13" s="36">
        <v>3449.5</v>
      </c>
      <c r="K13" s="36">
        <f>SUM(H13:J13)</f>
        <v>3485</v>
      </c>
      <c r="L13" s="46">
        <v>35.1</v>
      </c>
      <c r="M13" s="46">
        <v>0</v>
      </c>
      <c r="N13" s="46">
        <v>4240.4</v>
      </c>
      <c r="O13" s="49">
        <f>SUM(L13:N13)</f>
        <v>4275.5</v>
      </c>
      <c r="Q13" s="2"/>
    </row>
    <row r="14" spans="1:17" ht="24" customHeight="1" thickBot="1">
      <c r="A14" s="2"/>
      <c r="B14" s="31" t="s">
        <v>10</v>
      </c>
      <c r="C14" s="18"/>
      <c r="D14" s="37">
        <v>21.7</v>
      </c>
      <c r="E14" s="37">
        <v>0</v>
      </c>
      <c r="F14" s="37">
        <v>999.6</v>
      </c>
      <c r="G14" s="37">
        <v>1021.3000000000001</v>
      </c>
      <c r="H14" s="37">
        <v>18.8</v>
      </c>
      <c r="I14" s="37">
        <v>0</v>
      </c>
      <c r="J14" s="37">
        <v>980.4</v>
      </c>
      <c r="K14" s="37">
        <f>SUM(H14:J14)</f>
        <v>999.1999999999999</v>
      </c>
      <c r="L14" s="38">
        <v>17.1</v>
      </c>
      <c r="M14" s="38">
        <v>0</v>
      </c>
      <c r="N14" s="38">
        <v>1400.6000000000001</v>
      </c>
      <c r="O14" s="50">
        <f>SUM(L14:N14)</f>
        <v>1417.7</v>
      </c>
      <c r="Q14" s="2"/>
    </row>
    <row r="15" spans="1:17" ht="24" customHeight="1" thickBot="1" thickTop="1">
      <c r="A15" s="2"/>
      <c r="B15" s="68"/>
      <c r="C15" s="68"/>
      <c r="D15" s="68"/>
      <c r="E15" s="68"/>
      <c r="F15" s="68"/>
      <c r="G15" s="68"/>
      <c r="H15" s="68"/>
      <c r="I15" s="68"/>
      <c r="J15" s="3"/>
      <c r="K15" s="3"/>
      <c r="L15" s="3"/>
      <c r="M15" s="3"/>
      <c r="N15" s="2"/>
      <c r="O15" s="2"/>
      <c r="P15" s="2"/>
      <c r="Q15" s="2"/>
    </row>
    <row r="16" spans="1:17" ht="33" customHeight="1" thickTop="1">
      <c r="A16" s="2"/>
      <c r="B16" s="66" t="s">
        <v>21</v>
      </c>
      <c r="C16" s="67"/>
      <c r="D16" s="67"/>
      <c r="E16" s="67"/>
      <c r="F16" s="67"/>
      <c r="G16" s="14"/>
      <c r="H16" s="14"/>
      <c r="I16" s="14"/>
      <c r="J16" s="23"/>
      <c r="K16" s="23"/>
      <c r="L16" s="24"/>
      <c r="N16" s="2"/>
      <c r="O16" s="2"/>
      <c r="P16" s="2"/>
      <c r="Q16" s="2"/>
    </row>
    <row r="17" spans="1:17" ht="10.5">
      <c r="A17" s="2"/>
      <c r="B17" s="16"/>
      <c r="C17" s="11"/>
      <c r="D17" s="61">
        <f>D6</f>
        <v>2017</v>
      </c>
      <c r="E17" s="62"/>
      <c r="F17" s="63"/>
      <c r="G17" s="61">
        <f>H6</f>
        <v>2018</v>
      </c>
      <c r="H17" s="62"/>
      <c r="I17" s="63"/>
      <c r="J17" s="61">
        <f>L6</f>
        <v>2019</v>
      </c>
      <c r="K17" s="62"/>
      <c r="L17" s="64"/>
      <c r="N17" s="2"/>
      <c r="O17" s="2"/>
      <c r="P17" s="2"/>
      <c r="Q17" s="2"/>
    </row>
    <row r="18" spans="1:17" ht="24" customHeight="1">
      <c r="A18" s="2"/>
      <c r="B18" s="16"/>
      <c r="C18" s="11"/>
      <c r="D18" s="32" t="s">
        <v>11</v>
      </c>
      <c r="E18" s="32" t="s">
        <v>12</v>
      </c>
      <c r="F18" s="33" t="s">
        <v>13</v>
      </c>
      <c r="G18" s="32" t="s">
        <v>11</v>
      </c>
      <c r="H18" s="32" t="s">
        <v>12</v>
      </c>
      <c r="I18" s="33" t="s">
        <v>13</v>
      </c>
      <c r="J18" s="34" t="s">
        <v>11</v>
      </c>
      <c r="K18" s="34" t="s">
        <v>12</v>
      </c>
      <c r="L18" s="35" t="s">
        <v>13</v>
      </c>
      <c r="N18" s="2"/>
      <c r="O18" s="2"/>
      <c r="P18" s="2"/>
      <c r="Q18" s="2"/>
    </row>
    <row r="19" spans="1:17" ht="12">
      <c r="A19" s="2"/>
      <c r="B19" s="16"/>
      <c r="C19" s="11"/>
      <c r="D19" s="22"/>
      <c r="E19" s="22"/>
      <c r="F19" s="22"/>
      <c r="G19" s="22"/>
      <c r="H19" s="22"/>
      <c r="I19" s="22"/>
      <c r="J19" s="19"/>
      <c r="K19" s="19"/>
      <c r="L19" s="25"/>
      <c r="N19" s="2"/>
      <c r="O19" s="2"/>
      <c r="P19" s="2"/>
      <c r="Q19" s="2"/>
    </row>
    <row r="20" spans="2:12" ht="22.5" customHeight="1">
      <c r="B20" s="27" t="s">
        <v>5</v>
      </c>
      <c r="C20" s="12"/>
      <c r="D20" s="44" t="s">
        <v>17</v>
      </c>
      <c r="E20" s="44" t="s">
        <v>17</v>
      </c>
      <c r="F20" s="60">
        <v>62271</v>
      </c>
      <c r="G20" s="44" t="s">
        <v>17</v>
      </c>
      <c r="H20" s="44" t="s">
        <v>17</v>
      </c>
      <c r="I20" s="60">
        <v>63142</v>
      </c>
      <c r="J20" s="56" t="s">
        <v>17</v>
      </c>
      <c r="K20" s="56" t="s">
        <v>17</v>
      </c>
      <c r="L20" s="48">
        <v>65728</v>
      </c>
    </row>
    <row r="21" spans="2:12" ht="22.5" customHeight="1">
      <c r="B21" s="27" t="s">
        <v>6</v>
      </c>
      <c r="C21" s="12"/>
      <c r="D21" s="44" t="s">
        <v>17</v>
      </c>
      <c r="E21" s="44" t="s">
        <v>17</v>
      </c>
      <c r="F21" s="60">
        <v>2467009</v>
      </c>
      <c r="G21" s="44" t="s">
        <v>17</v>
      </c>
      <c r="H21" s="44" t="s">
        <v>17</v>
      </c>
      <c r="I21" s="60">
        <v>2638732</v>
      </c>
      <c r="J21" s="56" t="s">
        <v>17</v>
      </c>
      <c r="K21" s="56" t="s">
        <v>17</v>
      </c>
      <c r="L21" s="48">
        <v>2658919</v>
      </c>
    </row>
    <row r="22" spans="2:12" ht="30" customHeight="1">
      <c r="B22" s="17"/>
      <c r="C22" s="12"/>
      <c r="D22" s="28" t="s">
        <v>23</v>
      </c>
      <c r="E22" s="28" t="s">
        <v>23</v>
      </c>
      <c r="F22" s="28" t="s">
        <v>23</v>
      </c>
      <c r="G22" s="28" t="s">
        <v>7</v>
      </c>
      <c r="H22" s="28" t="s">
        <v>7</v>
      </c>
      <c r="I22" s="28" t="s">
        <v>7</v>
      </c>
      <c r="J22" s="29" t="s">
        <v>18</v>
      </c>
      <c r="K22" s="57" t="s">
        <v>18</v>
      </c>
      <c r="L22" s="30" t="s">
        <v>18</v>
      </c>
    </row>
    <row r="23" spans="2:12" ht="22.5" customHeight="1">
      <c r="B23" s="27" t="s">
        <v>14</v>
      </c>
      <c r="C23" s="13"/>
      <c r="D23" s="36">
        <v>8296.8</v>
      </c>
      <c r="E23" s="36">
        <v>610.9</v>
      </c>
      <c r="F23" s="36">
        <v>8907.699999999999</v>
      </c>
      <c r="G23" s="36">
        <v>8878.6</v>
      </c>
      <c r="H23" s="36">
        <v>495.40000000000003</v>
      </c>
      <c r="I23" s="36">
        <f>G23+H23</f>
        <v>9374</v>
      </c>
      <c r="J23" s="46">
        <v>8428</v>
      </c>
      <c r="K23" s="58">
        <v>449</v>
      </c>
      <c r="L23" s="47">
        <f>J23+K23</f>
        <v>8877</v>
      </c>
    </row>
    <row r="24" spans="2:12" ht="22.5" customHeight="1">
      <c r="B24" s="27" t="s">
        <v>15</v>
      </c>
      <c r="C24" s="13"/>
      <c r="D24" s="36">
        <v>98164</v>
      </c>
      <c r="E24" s="36">
        <v>11116.2</v>
      </c>
      <c r="F24" s="36">
        <v>109280.2</v>
      </c>
      <c r="G24" s="36">
        <v>105528.7</v>
      </c>
      <c r="H24" s="36">
        <v>9362.1</v>
      </c>
      <c r="I24" s="36">
        <f>G24+H24</f>
        <v>114890.8</v>
      </c>
      <c r="J24" s="46">
        <v>111975</v>
      </c>
      <c r="K24" s="58">
        <v>10899.9</v>
      </c>
      <c r="L24" s="47">
        <f>J24+K24</f>
        <v>122874.9</v>
      </c>
    </row>
    <row r="25" spans="2:12" ht="22.5" customHeight="1">
      <c r="B25" s="27" t="s">
        <v>16</v>
      </c>
      <c r="C25" s="13"/>
      <c r="D25" s="36">
        <v>10932.2</v>
      </c>
      <c r="E25" s="36">
        <v>4953.400000000001</v>
      </c>
      <c r="F25" s="36">
        <v>15885.600000000002</v>
      </c>
      <c r="G25" s="36">
        <v>10228.6</v>
      </c>
      <c r="H25" s="36">
        <v>101.10000000000001</v>
      </c>
      <c r="I25" s="36">
        <f>G25+H25</f>
        <v>10329.7</v>
      </c>
      <c r="J25" s="46">
        <v>10720.300000000001</v>
      </c>
      <c r="K25" s="58">
        <v>105.10000000000001</v>
      </c>
      <c r="L25" s="47">
        <f>J25+K25</f>
        <v>10825.400000000001</v>
      </c>
    </row>
    <row r="26" spans="2:12" ht="24" customHeight="1" thickBot="1">
      <c r="B26" s="31" t="s">
        <v>10</v>
      </c>
      <c r="C26" s="18"/>
      <c r="D26" s="37">
        <v>109096.2</v>
      </c>
      <c r="E26" s="37">
        <v>16069.6</v>
      </c>
      <c r="F26" s="37">
        <v>125165.8</v>
      </c>
      <c r="G26" s="37">
        <v>115757.3</v>
      </c>
      <c r="H26" s="37">
        <v>9463.2</v>
      </c>
      <c r="I26" s="37">
        <f>G26+H26</f>
        <v>125220.5</v>
      </c>
      <c r="J26" s="38">
        <v>122695.3</v>
      </c>
      <c r="K26" s="59">
        <v>11005</v>
      </c>
      <c r="L26" s="39">
        <f>J26+K26</f>
        <v>133700.3</v>
      </c>
    </row>
    <row r="27" ht="9.75" thickTop="1"/>
  </sheetData>
  <sheetProtection/>
  <mergeCells count="12">
    <mergeCell ref="H6:K6"/>
    <mergeCell ref="L6:O6"/>
    <mergeCell ref="D17:F17"/>
    <mergeCell ref="G17:I17"/>
    <mergeCell ref="J17:L17"/>
    <mergeCell ref="M1:O1"/>
    <mergeCell ref="B5:E5"/>
    <mergeCell ref="B15:I15"/>
    <mergeCell ref="B16:F16"/>
    <mergeCell ref="J1:L1"/>
    <mergeCell ref="A2:J2"/>
    <mergeCell ref="D6:G6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77" r:id="rId1"/>
  <ignoredErrors>
    <ignoredError sqref="K9:K10 K13: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表L6 個人人壽業務 Table L6 Individual Life Business</dc:title>
  <dc:subject/>
  <dc:creator>保險業監管局 Insurance Authority</dc:creator>
  <cp:keywords/>
  <dc:description/>
  <cp:lastModifiedBy>Windows User</cp:lastModifiedBy>
  <cp:lastPrinted>2018-09-13T12:11:21Z</cp:lastPrinted>
  <dcterms:created xsi:type="dcterms:W3CDTF">2001-07-29T03:14:30Z</dcterms:created>
  <dcterms:modified xsi:type="dcterms:W3CDTF">2020-09-21T07:16:50Z</dcterms:modified>
  <cp:category/>
  <cp:version/>
  <cp:contentType/>
  <cp:contentStatus/>
</cp:coreProperties>
</file>