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U:\Long Term Division\Statistics\Annual Statistics\2024\Excel to Case Officers\final version to ER_v2\"/>
    </mc:Choice>
  </mc:AlternateContent>
  <xr:revisionPtr revIDLastSave="0" documentId="13_ncr:1_{B6950A03-A0D9-4B09-BDB4-348E130FE45E}" xr6:coauthVersionLast="47" xr6:coauthVersionMax="47" xr10:uidLastSave="{00000000-0000-0000-0000-000000000000}"/>
  <bookViews>
    <workbookView xWindow="-120" yWindow="-120" windowWidth="29040" windowHeight="15720" xr2:uid="{2E981EEE-07E9-4C5E-9FF4-D5F7F9FA2F3F}"/>
  </bookViews>
  <sheets>
    <sheet name="Table L5" sheetId="1" r:id="rId1"/>
  </sheets>
  <externalReferences>
    <externalReference r:id="rId2"/>
    <externalReference r:id="rId3"/>
    <externalReference r:id="rId4"/>
  </externalReferences>
  <definedNames>
    <definedName name="_Regression_Int" localSheetId="0" hidden="1">1</definedName>
    <definedName name="L_NB">[1]M3P2!$A$9:$R$27</definedName>
    <definedName name="_xlnm.Print_Area" localSheetId="0">'Table L5'!$A$1:$Q$26</definedName>
    <definedName name="Print_Area_MI">'Table L5'!$B$1:$C$26</definedName>
    <definedName name="Recover">[2]Macro1!$A$91</definedName>
    <definedName name="表格名稱">"Dummy"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F9" i="1"/>
  <c r="F20" i="1" s="1"/>
  <c r="E20" i="1" l="1"/>
  <c r="E9" i="1"/>
  <c r="D20" i="1" l="1"/>
  <c r="D9" i="1"/>
  <c r="C9" i="1" l="1"/>
  <c r="C20" i="1"/>
</calcChain>
</file>

<file path=xl/sharedStrings.xml><?xml version="1.0" encoding="utf-8"?>
<sst xmlns="http://schemas.openxmlformats.org/spreadsheetml/2006/main" count="72" uniqueCount="21">
  <si>
    <t>2024年終止比率的分項數字
Breakdown of 2024 Termination Rate</t>
  </si>
  <si>
    <r>
      <t xml:space="preserve">保險種類
</t>
    </r>
    <r>
      <rPr>
        <b/>
        <sz val="9"/>
        <rFont val="Times New Roman"/>
        <family val="1"/>
      </rPr>
      <t>Type of Insurance</t>
    </r>
  </si>
  <si>
    <r>
      <t xml:space="preserve">整體終止比率
</t>
    </r>
    <r>
      <rPr>
        <b/>
        <sz val="9"/>
        <rFont val="Times New Roman"/>
        <family val="1"/>
      </rPr>
      <t>Overall Termination Rate</t>
    </r>
  </si>
  <si>
    <r>
      <t xml:space="preserve">投保第一年
</t>
    </r>
    <r>
      <rPr>
        <b/>
        <sz val="8.5"/>
        <rFont val="Times New Roman"/>
        <family val="1"/>
      </rPr>
      <t>1st Policy Year</t>
    </r>
  </si>
  <si>
    <r>
      <t xml:space="preserve">投保第二年
</t>
    </r>
    <r>
      <rPr>
        <b/>
        <sz val="8.5"/>
        <rFont val="Times New Roman"/>
        <family val="1"/>
      </rPr>
      <t>2nd Policy Year</t>
    </r>
  </si>
  <si>
    <r>
      <t xml:space="preserve">投保第三年及以後
</t>
    </r>
    <r>
      <rPr>
        <b/>
        <sz val="8.5"/>
        <rFont val="Times New Roman"/>
        <family val="1"/>
      </rPr>
      <t>3rd Policy Year &amp; After</t>
    </r>
  </si>
  <si>
    <r>
      <t xml:space="preserve">可分紅
</t>
    </r>
    <r>
      <rPr>
        <b/>
        <sz val="9"/>
        <rFont val="Times New Roman"/>
        <family val="1"/>
      </rPr>
      <t>With-Profits</t>
    </r>
  </si>
  <si>
    <r>
      <t xml:space="preserve">不分紅
</t>
    </r>
    <r>
      <rPr>
        <b/>
        <sz val="9"/>
        <rFont val="Times New Roman"/>
        <family val="1"/>
      </rPr>
      <t>Without-Profits</t>
    </r>
  </si>
  <si>
    <t>%</t>
  </si>
  <si>
    <r>
      <t xml:space="preserve">終身壽險
</t>
    </r>
    <r>
      <rPr>
        <b/>
        <sz val="9"/>
        <rFont val="Times New Roman"/>
        <family val="1"/>
      </rPr>
      <t>Whole of Life</t>
    </r>
  </si>
  <si>
    <t>不適用
N.A.</t>
  </si>
  <si>
    <r>
      <t xml:space="preserve">儲蓄壽險
</t>
    </r>
    <r>
      <rPr>
        <b/>
        <sz val="9"/>
        <rFont val="Times New Roman"/>
        <family val="1"/>
      </rPr>
      <t>Endowment</t>
    </r>
  </si>
  <si>
    <r>
      <t>所有保單</t>
    </r>
    <r>
      <rPr>
        <b/>
        <sz val="9"/>
        <rFont val="Times New Roman"/>
        <family val="1"/>
      </rPr>
      <t>*
All Policies*</t>
    </r>
  </si>
  <si>
    <r>
      <t xml:space="preserve">*  </t>
    </r>
    <r>
      <rPr>
        <sz val="7"/>
        <rFont val="新細明體"/>
        <family val="1"/>
        <charset val="136"/>
      </rPr>
      <t xml:space="preserve">所有保單包括定期保單及其他保單。
</t>
    </r>
    <r>
      <rPr>
        <sz val="7"/>
        <rFont val="Times New Roman"/>
        <family val="1"/>
      </rPr>
      <t xml:space="preserve">* </t>
    </r>
    <r>
      <rPr>
        <i/>
        <sz val="7"/>
        <rFont val="Times New Roman"/>
        <family val="1"/>
      </rPr>
      <t>All Policies include term policies and others.</t>
    </r>
  </si>
  <si>
    <t xml:space="preserve">  %</t>
  </si>
  <si>
    <r>
      <t xml:space="preserve">*  </t>
    </r>
    <r>
      <rPr>
        <sz val="7"/>
        <rFont val="新細明體"/>
        <family val="1"/>
        <charset val="136"/>
      </rPr>
      <t xml:space="preserve">所有保單包括定期保單及其他保單。
</t>
    </r>
    <r>
      <rPr>
        <sz val="7"/>
        <rFont val="Times New Roman"/>
        <family val="1"/>
      </rPr>
      <t xml:space="preserve">*  </t>
    </r>
    <r>
      <rPr>
        <i/>
        <sz val="7"/>
        <rFont val="Times New Roman"/>
        <family val="1"/>
      </rPr>
      <t>All Policies include term policies and others.</t>
    </r>
  </si>
  <si>
    <r>
      <t>表</t>
    </r>
    <r>
      <rPr>
        <b/>
        <sz val="12.1"/>
        <rFont val="Times New Roman"/>
        <family val="1"/>
      </rPr>
      <t xml:space="preserve"> L5        </t>
    </r>
    <r>
      <rPr>
        <b/>
        <sz val="12.1"/>
        <rFont val="新細明體"/>
        <family val="1"/>
        <charset val="136"/>
      </rPr>
      <t>個人人壽保單自願終止比率</t>
    </r>
    <r>
      <rPr>
        <b/>
        <sz val="12.1"/>
        <rFont val="Times New Roman"/>
        <family val="1"/>
      </rPr>
      <t xml:space="preserve">
Table L5   Individual Life Voluntary Termination Rate</t>
    </r>
  </si>
  <si>
    <r>
      <t>表</t>
    </r>
    <r>
      <rPr>
        <b/>
        <sz val="11"/>
        <rFont val="Times New Roman"/>
        <family val="1"/>
      </rPr>
      <t xml:space="preserve"> L5a        </t>
    </r>
    <r>
      <rPr>
        <b/>
        <sz val="11"/>
        <rFont val="新細明體"/>
        <family val="1"/>
        <charset val="136"/>
      </rPr>
      <t xml:space="preserve">非相連業務
</t>
    </r>
    <r>
      <rPr>
        <b/>
        <sz val="11"/>
        <rFont val="Times New Roman"/>
        <family val="1"/>
      </rPr>
      <t>Table L5a   Non-Linked Business</t>
    </r>
  </si>
  <si>
    <r>
      <t>表</t>
    </r>
    <r>
      <rPr>
        <b/>
        <sz val="11"/>
        <rFont val="Times New Roman"/>
        <family val="1"/>
      </rPr>
      <t xml:space="preserve"> L5b        </t>
    </r>
    <r>
      <rPr>
        <b/>
        <sz val="11"/>
        <rFont val="新細明體"/>
        <family val="1"/>
        <charset val="136"/>
      </rPr>
      <t xml:space="preserve">相連業務
</t>
    </r>
    <r>
      <rPr>
        <b/>
        <sz val="11"/>
        <rFont val="Times New Roman"/>
        <family val="1"/>
      </rPr>
      <t>Table L5b   Linked Business</t>
    </r>
  </si>
  <si>
    <r>
      <rPr>
        <b/>
        <sz val="12"/>
        <color rgb="FF000000"/>
        <rFont val="新細明體"/>
      </rPr>
      <t>香港長期業務的年度統計數字</t>
    </r>
    <r>
      <rPr>
        <b/>
        <sz val="12"/>
        <color rgb="FF000000"/>
        <rFont val="Arial"/>
        <family val="2"/>
      </rPr>
      <t xml:space="preserve">
Annual Statistics on Hong Kong Long Term Business</t>
    </r>
  </si>
  <si>
    <r>
      <rPr>
        <b/>
        <sz val="12"/>
        <color rgb="FF000000"/>
        <rFont val="新細明體"/>
      </rPr>
      <t>二零二四年</t>
    </r>
    <r>
      <rPr>
        <b/>
        <sz val="12"/>
        <color rgb="FF000000"/>
        <rFont val="Arial"/>
        <family val="2"/>
      </rPr>
      <t xml:space="preserve">
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</si>
</sst>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164" formatCode="General_)"/>
    <numFmt numFmtId="165" formatCode="#,##0.0_);\(#,##0.0\)"/>
    <numFmt numFmtId="166" formatCode="0.0"/>
    <numFmt numFmtId="167" formatCode="0.0%"/>
  </numFmts>
  <fonts count="23">
    <font>
      <sz val="11"/>
      <color theme="1"/>
      <name val="Aptos Narrow"/>
      <family val="2"/>
      <scheme val="minor"/>
    </font>
    <font>
      <sz val="7"/>
      <name val="Tms Rmn"/>
      <family val="1"/>
    </font>
    <font>
      <sz val="7"/>
      <name val="Times New Roman"/>
      <family val="1"/>
    </font>
    <font>
      <b/>
      <sz val="12"/>
      <color rgb="FF000000"/>
      <name val="Arial"/>
      <family val="2"/>
    </font>
    <font>
      <b/>
      <sz val="9"/>
      <name val="新細明體"/>
      <family val="1"/>
      <charset val="136"/>
    </font>
    <font>
      <b/>
      <sz val="12.1"/>
      <name val="新細明體"/>
      <family val="1"/>
      <charset val="136"/>
    </font>
    <font>
      <b/>
      <sz val="12.1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1"/>
      <name val="新細明體"/>
      <family val="1"/>
      <charset val="136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7"/>
      <name val="Times New Roman"/>
      <family val="1"/>
    </font>
    <font>
      <b/>
      <sz val="8.5"/>
      <name val="新細明體"/>
      <family val="1"/>
      <charset val="136"/>
    </font>
    <font>
      <b/>
      <sz val="8.5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8"/>
      <name val="Times New Roman"/>
      <family val="1"/>
    </font>
    <font>
      <sz val="7"/>
      <name val="新細明體"/>
      <family val="1"/>
      <charset val="136"/>
    </font>
    <font>
      <i/>
      <sz val="7"/>
      <name val="Times New Roman"/>
      <family val="1"/>
    </font>
    <font>
      <sz val="6"/>
      <name val="Times New Roman"/>
      <family val="1"/>
    </font>
    <font>
      <b/>
      <sz val="12"/>
      <color rgb="FF000000"/>
      <name val="新細明體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/>
    <xf numFmtId="9" fontId="17" fillId="0" borderId="0" applyFont="0" applyFill="0" applyBorder="0" applyAlignment="0" applyProtection="0"/>
  </cellStyleXfs>
  <cellXfs count="119">
    <xf numFmtId="0" fontId="0" fillId="0" borderId="0" xfId="0"/>
    <xf numFmtId="164" fontId="2" fillId="0" borderId="0" xfId="1" applyFont="1"/>
    <xf numFmtId="164" fontId="2" fillId="0" borderId="0" xfId="1" applyFont="1" applyAlignment="1">
      <alignment horizontal="centerContinuous"/>
    </xf>
    <xf numFmtId="164" fontId="2" fillId="2" borderId="0" xfId="1" applyFont="1" applyFill="1" applyAlignment="1">
      <alignment horizontal="centerContinuous"/>
    </xf>
    <xf numFmtId="164" fontId="2" fillId="2" borderId="0" xfId="1" applyFont="1" applyFill="1"/>
    <xf numFmtId="164" fontId="7" fillId="2" borderId="1" xfId="1" applyFont="1" applyFill="1" applyBorder="1" applyAlignment="1">
      <alignment horizontal="centerContinuous"/>
    </xf>
    <xf numFmtId="164" fontId="7" fillId="2" borderId="0" xfId="1" applyFont="1" applyFill="1" applyAlignment="1">
      <alignment horizontal="centerContinuous"/>
    </xf>
    <xf numFmtId="164" fontId="8" fillId="2" borderId="1" xfId="1" applyFont="1" applyFill="1" applyBorder="1"/>
    <xf numFmtId="164" fontId="8" fillId="2" borderId="1" xfId="1" applyFont="1" applyFill="1" applyBorder="1" applyAlignment="1">
      <alignment horizontal="centerContinuous"/>
    </xf>
    <xf numFmtId="164" fontId="10" fillId="2" borderId="3" xfId="1" applyFont="1" applyFill="1" applyBorder="1" applyAlignment="1">
      <alignment horizontal="centerContinuous"/>
    </xf>
    <xf numFmtId="164" fontId="8" fillId="2" borderId="3" xfId="1" applyFont="1" applyFill="1" applyBorder="1" applyAlignment="1">
      <alignment horizontal="centerContinuous"/>
    </xf>
    <xf numFmtId="164" fontId="7" fillId="0" borderId="0" xfId="1" applyFont="1"/>
    <xf numFmtId="164" fontId="11" fillId="2" borderId="5" xfId="1" applyFont="1" applyFill="1" applyBorder="1" applyAlignment="1">
      <alignment horizontal="left"/>
    </xf>
    <xf numFmtId="164" fontId="11" fillId="2" borderId="6" xfId="1" applyFont="1" applyFill="1" applyBorder="1" applyAlignment="1">
      <alignment horizontal="centerContinuous"/>
    </xf>
    <xf numFmtId="164" fontId="11" fillId="2" borderId="7" xfId="1" applyFont="1" applyFill="1" applyBorder="1" applyAlignment="1">
      <alignment horizontal="centerContinuous"/>
    </xf>
    <xf numFmtId="164" fontId="11" fillId="2" borderId="8" xfId="1" applyFont="1" applyFill="1" applyBorder="1" applyAlignment="1">
      <alignment horizontal="centerContinuous" wrapText="1"/>
    </xf>
    <xf numFmtId="164" fontId="11" fillId="2" borderId="9" xfId="1" applyFont="1" applyFill="1" applyBorder="1" applyAlignment="1">
      <alignment horizontal="centerContinuous"/>
    </xf>
    <xf numFmtId="164" fontId="11" fillId="2" borderId="10" xfId="1" applyFont="1" applyFill="1" applyBorder="1" applyAlignment="1">
      <alignment horizontal="centerContinuous"/>
    </xf>
    <xf numFmtId="164" fontId="10" fillId="0" borderId="0" xfId="1" applyFont="1"/>
    <xf numFmtId="164" fontId="12" fillId="0" borderId="0" xfId="1" applyFont="1"/>
    <xf numFmtId="164" fontId="4" fillId="2" borderId="11" xfId="1" applyFont="1" applyFill="1" applyBorder="1" applyAlignment="1">
      <alignment horizontal="left" wrapText="1"/>
    </xf>
    <xf numFmtId="164" fontId="13" fillId="2" borderId="12" xfId="1" applyFont="1" applyFill="1" applyBorder="1" applyAlignment="1">
      <alignment horizontal="centerContinuous" wrapText="1"/>
    </xf>
    <xf numFmtId="164" fontId="14" fillId="2" borderId="1" xfId="1" applyFont="1" applyFill="1" applyBorder="1" applyAlignment="1">
      <alignment horizontal="centerContinuous"/>
    </xf>
    <xf numFmtId="164" fontId="14" fillId="2" borderId="13" xfId="1" applyFont="1" applyFill="1" applyBorder="1" applyAlignment="1">
      <alignment horizontal="centerContinuous"/>
    </xf>
    <xf numFmtId="164" fontId="14" fillId="2" borderId="14" xfId="1" applyFont="1" applyFill="1" applyBorder="1" applyAlignment="1">
      <alignment horizontal="centerContinuous" vertical="top"/>
    </xf>
    <xf numFmtId="164" fontId="11" fillId="2" borderId="15" xfId="1" quotePrefix="1" applyFont="1" applyFill="1" applyBorder="1" applyAlignment="1">
      <alignment vertical="top"/>
    </xf>
    <xf numFmtId="164" fontId="11" fillId="3" borderId="1" xfId="1" applyFont="1" applyFill="1" applyBorder="1"/>
    <xf numFmtId="164" fontId="11" fillId="2" borderId="9" xfId="1" applyFont="1" applyFill="1" applyBorder="1"/>
    <xf numFmtId="164" fontId="11" fillId="4" borderId="13" xfId="1" applyFont="1" applyFill="1" applyBorder="1"/>
    <xf numFmtId="164" fontId="4" fillId="2" borderId="16" xfId="1" applyFont="1" applyFill="1" applyBorder="1" applyAlignment="1">
      <alignment horizontal="right" vertical="center" wrapText="1"/>
    </xf>
    <xf numFmtId="164" fontId="4" fillId="2" borderId="12" xfId="1" applyFont="1" applyFill="1" applyBorder="1" applyAlignment="1">
      <alignment horizontal="right" vertical="center" wrapText="1"/>
    </xf>
    <xf numFmtId="164" fontId="11" fillId="2" borderId="13" xfId="1" applyFont="1" applyFill="1" applyBorder="1" applyAlignment="1">
      <alignment horizontal="right" vertical="center"/>
    </xf>
    <xf numFmtId="164" fontId="4" fillId="2" borderId="16" xfId="1" quotePrefix="1" applyFont="1" applyFill="1" applyBorder="1" applyAlignment="1">
      <alignment horizontal="right" vertical="center" wrapText="1"/>
    </xf>
    <xf numFmtId="164" fontId="11" fillId="2" borderId="14" xfId="1" applyFont="1" applyFill="1" applyBorder="1"/>
    <xf numFmtId="164" fontId="11" fillId="2" borderId="15" xfId="1" applyFont="1" applyFill="1" applyBorder="1"/>
    <xf numFmtId="42" fontId="12" fillId="2" borderId="7" xfId="1" applyNumberFormat="1" applyFont="1" applyFill="1" applyBorder="1" applyAlignment="1">
      <alignment horizontal="right"/>
    </xf>
    <xf numFmtId="42" fontId="12" fillId="3" borderId="7" xfId="1" applyNumberFormat="1" applyFont="1" applyFill="1" applyBorder="1" applyAlignment="1">
      <alignment horizontal="right"/>
    </xf>
    <xf numFmtId="42" fontId="12" fillId="2" borderId="0" xfId="1" applyNumberFormat="1" applyFont="1" applyFill="1" applyAlignment="1">
      <alignment horizontal="right"/>
    </xf>
    <xf numFmtId="42" fontId="12" fillId="4" borderId="17" xfId="1" applyNumberFormat="1" applyFont="1" applyFill="1" applyBorder="1" applyAlignment="1">
      <alignment horizontal="right"/>
    </xf>
    <xf numFmtId="42" fontId="12" fillId="2" borderId="18" xfId="1" applyNumberFormat="1" applyFont="1" applyFill="1" applyBorder="1" applyAlignment="1">
      <alignment horizontal="right"/>
    </xf>
    <xf numFmtId="42" fontId="12" fillId="2" borderId="19" xfId="1" applyNumberFormat="1" applyFont="1" applyFill="1" applyBorder="1" applyAlignment="1">
      <alignment horizontal="right"/>
    </xf>
    <xf numFmtId="42" fontId="12" fillId="2" borderId="17" xfId="1" applyNumberFormat="1" applyFont="1" applyFill="1" applyBorder="1" applyAlignment="1">
      <alignment horizontal="right"/>
    </xf>
    <xf numFmtId="42" fontId="12" fillId="2" borderId="20" xfId="1" applyNumberFormat="1" applyFont="1" applyFill="1" applyBorder="1" applyAlignment="1">
      <alignment horizontal="right"/>
    </xf>
    <xf numFmtId="42" fontId="12" fillId="2" borderId="21" xfId="1" applyNumberFormat="1" applyFont="1" applyFill="1" applyBorder="1" applyAlignment="1">
      <alignment horizontal="right"/>
    </xf>
    <xf numFmtId="164" fontId="15" fillId="0" borderId="0" xfId="1" applyFont="1"/>
    <xf numFmtId="164" fontId="4" fillId="2" borderId="15" xfId="1" applyFont="1" applyFill="1" applyBorder="1" applyAlignment="1">
      <alignment horizontal="left" wrapText="1"/>
    </xf>
    <xf numFmtId="165" fontId="16" fillId="3" borderId="0" xfId="1" applyNumberFormat="1" applyFont="1" applyFill="1"/>
    <xf numFmtId="165" fontId="16" fillId="2" borderId="0" xfId="1" applyNumberFormat="1" applyFont="1" applyFill="1"/>
    <xf numFmtId="165" fontId="16" fillId="4" borderId="17" xfId="1" applyNumberFormat="1" applyFont="1" applyFill="1" applyBorder="1" applyAlignment="1">
      <alignment horizontal="right" wrapText="1"/>
    </xf>
    <xf numFmtId="165" fontId="16" fillId="2" borderId="17" xfId="1" applyNumberFormat="1" applyFont="1" applyFill="1" applyBorder="1" applyAlignment="1">
      <alignment horizontal="right" wrapText="1"/>
    </xf>
    <xf numFmtId="165" fontId="16" fillId="2" borderId="0" xfId="1" applyNumberFormat="1" applyFont="1" applyFill="1" applyAlignment="1">
      <alignment horizontal="right" wrapText="1"/>
    </xf>
    <xf numFmtId="10" fontId="16" fillId="2" borderId="17" xfId="1" applyNumberFormat="1" applyFont="1" applyFill="1" applyBorder="1"/>
    <xf numFmtId="165" fontId="16" fillId="2" borderId="21" xfId="1" applyNumberFormat="1" applyFont="1" applyFill="1" applyBorder="1"/>
    <xf numFmtId="165" fontId="15" fillId="0" borderId="0" xfId="1" applyNumberFormat="1" applyFont="1"/>
    <xf numFmtId="165" fontId="16" fillId="2" borderId="19" xfId="1" applyNumberFormat="1" applyFont="1" applyFill="1" applyBorder="1" applyAlignment="1">
      <alignment horizontal="right" wrapText="1"/>
    </xf>
    <xf numFmtId="165" fontId="16" fillId="3" borderId="1" xfId="1" applyNumberFormat="1" applyFont="1" applyFill="1" applyBorder="1"/>
    <xf numFmtId="165" fontId="16" fillId="2" borderId="1" xfId="1" applyNumberFormat="1" applyFont="1" applyFill="1" applyBorder="1"/>
    <xf numFmtId="165" fontId="16" fillId="4" borderId="13" xfId="1" applyNumberFormat="1" applyFont="1" applyFill="1" applyBorder="1"/>
    <xf numFmtId="165" fontId="16" fillId="2" borderId="13" xfId="1" applyNumberFormat="1" applyFont="1" applyFill="1" applyBorder="1"/>
    <xf numFmtId="166" fontId="16" fillId="2" borderId="13" xfId="2" applyNumberFormat="1" applyFont="1" applyFill="1" applyBorder="1" applyAlignment="1">
      <alignment horizontal="right"/>
    </xf>
    <xf numFmtId="165" fontId="16" fillId="2" borderId="16" xfId="1" applyNumberFormat="1" applyFont="1" applyFill="1" applyBorder="1"/>
    <xf numFmtId="165" fontId="16" fillId="2" borderId="21" xfId="1" applyNumberFormat="1" applyFont="1" applyFill="1" applyBorder="1" applyAlignment="1">
      <alignment horizontal="center"/>
    </xf>
    <xf numFmtId="164" fontId="4" fillId="2" borderId="22" xfId="1" quotePrefix="1" applyFont="1" applyFill="1" applyBorder="1" applyAlignment="1">
      <alignment horizontal="left" wrapText="1"/>
    </xf>
    <xf numFmtId="165" fontId="16" fillId="2" borderId="23" xfId="1" applyNumberFormat="1" applyFont="1" applyFill="1" applyBorder="1"/>
    <xf numFmtId="165" fontId="16" fillId="2" borderId="17" xfId="1" applyNumberFormat="1" applyFont="1" applyFill="1" applyBorder="1"/>
    <xf numFmtId="165" fontId="18" fillId="2" borderId="24" xfId="1" applyNumberFormat="1" applyFont="1" applyFill="1" applyBorder="1"/>
    <xf numFmtId="165" fontId="16" fillId="2" borderId="25" xfId="1" applyNumberFormat="1" applyFont="1" applyFill="1" applyBorder="1"/>
    <xf numFmtId="165" fontId="16" fillId="2" borderId="26" xfId="1" applyNumberFormat="1" applyFont="1" applyFill="1" applyBorder="1"/>
    <xf numFmtId="165" fontId="18" fillId="2" borderId="27" xfId="1" applyNumberFormat="1" applyFont="1" applyFill="1" applyBorder="1"/>
    <xf numFmtId="165" fontId="16" fillId="2" borderId="28" xfId="1" applyNumberFormat="1" applyFont="1" applyFill="1" applyBorder="1"/>
    <xf numFmtId="165" fontId="16" fillId="2" borderId="29" xfId="1" applyNumberFormat="1" applyFont="1" applyFill="1" applyBorder="1"/>
    <xf numFmtId="165" fontId="18" fillId="2" borderId="30" xfId="1" applyNumberFormat="1" applyFont="1" applyFill="1" applyBorder="1"/>
    <xf numFmtId="165" fontId="18" fillId="2" borderId="0" xfId="1" applyNumberFormat="1" applyFont="1" applyFill="1"/>
    <xf numFmtId="164" fontId="15" fillId="2" borderId="0" xfId="1" applyFont="1" applyFill="1"/>
    <xf numFmtId="164" fontId="11" fillId="2" borderId="0" xfId="1" quotePrefix="1" applyFont="1" applyFill="1" applyAlignment="1">
      <alignment horizontal="left"/>
    </xf>
    <xf numFmtId="164" fontId="11" fillId="2" borderId="3" xfId="1" applyFont="1" applyFill="1" applyBorder="1" applyAlignment="1">
      <alignment horizontal="centerContinuous"/>
    </xf>
    <xf numFmtId="164" fontId="11" fillId="2" borderId="4" xfId="1" applyFont="1" applyFill="1" applyBorder="1" applyAlignment="1">
      <alignment horizontal="centerContinuous"/>
    </xf>
    <xf numFmtId="164" fontId="11" fillId="2" borderId="5" xfId="1" quotePrefix="1" applyFont="1" applyFill="1" applyBorder="1"/>
    <xf numFmtId="164" fontId="11" fillId="2" borderId="7" xfId="1" quotePrefix="1" applyFont="1" applyFill="1" applyBorder="1" applyAlignment="1">
      <alignment horizontal="centerContinuous"/>
    </xf>
    <xf numFmtId="164" fontId="11" fillId="2" borderId="32" xfId="1" applyFont="1" applyFill="1" applyBorder="1" applyAlignment="1">
      <alignment horizontal="centerContinuous"/>
    </xf>
    <xf numFmtId="164" fontId="4" fillId="2" borderId="11" xfId="1" quotePrefix="1" applyFont="1" applyFill="1" applyBorder="1" applyAlignment="1">
      <alignment wrapText="1"/>
    </xf>
    <xf numFmtId="164" fontId="11" fillId="2" borderId="12" xfId="1" applyFont="1" applyFill="1" applyBorder="1" applyAlignment="1">
      <alignment horizontal="centerContinuous" wrapText="1"/>
    </xf>
    <xf numFmtId="164" fontId="11" fillId="2" borderId="1" xfId="1" applyFont="1" applyFill="1" applyBorder="1" applyAlignment="1">
      <alignment horizontal="centerContinuous"/>
    </xf>
    <xf numFmtId="164" fontId="11" fillId="2" borderId="1" xfId="1" quotePrefix="1" applyFont="1" applyFill="1" applyBorder="1" applyAlignment="1">
      <alignment horizontal="centerContinuous"/>
    </xf>
    <xf numFmtId="164" fontId="12" fillId="2" borderId="14" xfId="1" applyFont="1" applyFill="1" applyBorder="1"/>
    <xf numFmtId="164" fontId="11" fillId="2" borderId="5" xfId="1" applyFont="1" applyFill="1" applyBorder="1"/>
    <xf numFmtId="164" fontId="14" fillId="2" borderId="14" xfId="1" applyFont="1" applyFill="1" applyBorder="1" applyAlignment="1">
      <alignment horizontal="centerContinuous"/>
    </xf>
    <xf numFmtId="42" fontId="12" fillId="4" borderId="0" xfId="1" applyNumberFormat="1" applyFont="1" applyFill="1" applyAlignment="1">
      <alignment horizontal="right"/>
    </xf>
    <xf numFmtId="42" fontId="12" fillId="2" borderId="19" xfId="1" applyNumberFormat="1" applyFont="1" applyFill="1" applyBorder="1" applyAlignment="1">
      <alignment horizontal="centerContinuous"/>
    </xf>
    <xf numFmtId="42" fontId="12" fillId="2" borderId="0" xfId="1" applyNumberFormat="1" applyFont="1" applyFill="1" applyAlignment="1">
      <alignment horizontal="centerContinuous"/>
    </xf>
    <xf numFmtId="165" fontId="16" fillId="4" borderId="0" xfId="1" applyNumberFormat="1" applyFont="1" applyFill="1" applyAlignment="1">
      <alignment horizontal="right" wrapText="1"/>
    </xf>
    <xf numFmtId="165" fontId="16" fillId="2" borderId="19" xfId="1" applyNumberFormat="1" applyFont="1" applyFill="1" applyBorder="1" applyAlignment="1">
      <alignment horizontal="centerContinuous" wrapText="1"/>
    </xf>
    <xf numFmtId="165" fontId="16" fillId="2" borderId="0" xfId="1" applyNumberFormat="1" applyFont="1" applyFill="1" applyAlignment="1">
      <alignment horizontal="centerContinuous"/>
    </xf>
    <xf numFmtId="164" fontId="16" fillId="2" borderId="17" xfId="1" applyFont="1" applyFill="1" applyBorder="1"/>
    <xf numFmtId="165" fontId="16" fillId="4" borderId="1" xfId="1" applyNumberFormat="1" applyFont="1" applyFill="1" applyBorder="1"/>
    <xf numFmtId="165" fontId="16" fillId="2" borderId="12" xfId="1" applyNumberFormat="1" applyFont="1" applyFill="1" applyBorder="1" applyAlignment="1">
      <alignment horizontal="centerContinuous"/>
    </xf>
    <xf numFmtId="165" fontId="16" fillId="2" borderId="1" xfId="1" applyNumberFormat="1" applyFont="1" applyFill="1" applyBorder="1" applyAlignment="1">
      <alignment horizontal="centerContinuous"/>
    </xf>
    <xf numFmtId="164" fontId="16" fillId="2" borderId="13" xfId="1" applyFont="1" applyFill="1" applyBorder="1"/>
    <xf numFmtId="165" fontId="16" fillId="4" borderId="0" xfId="1" applyNumberFormat="1" applyFont="1" applyFill="1"/>
    <xf numFmtId="165" fontId="16" fillId="2" borderId="19" xfId="1" applyNumberFormat="1" applyFont="1" applyFill="1" applyBorder="1" applyAlignment="1">
      <alignment horizontal="centerContinuous"/>
    </xf>
    <xf numFmtId="165" fontId="18" fillId="2" borderId="23" xfId="1" applyNumberFormat="1" applyFont="1" applyFill="1" applyBorder="1" applyAlignment="1">
      <alignment horizontal="centerContinuous"/>
    </xf>
    <xf numFmtId="164" fontId="16" fillId="2" borderId="24" xfId="1" applyFont="1" applyFill="1" applyBorder="1"/>
    <xf numFmtId="165" fontId="16" fillId="2" borderId="33" xfId="1" applyNumberFormat="1" applyFont="1" applyFill="1" applyBorder="1" applyAlignment="1">
      <alignment horizontal="centerContinuous"/>
    </xf>
    <xf numFmtId="165" fontId="18" fillId="2" borderId="29" xfId="1" applyNumberFormat="1" applyFont="1" applyFill="1" applyBorder="1" applyAlignment="1">
      <alignment horizontal="centerContinuous"/>
    </xf>
    <xf numFmtId="164" fontId="21" fillId="0" borderId="0" xfId="1" applyFont="1"/>
    <xf numFmtId="167" fontId="16" fillId="0" borderId="0" xfId="1" applyNumberFormat="1" applyFont="1"/>
    <xf numFmtId="165" fontId="16" fillId="5" borderId="17" xfId="1" applyNumberFormat="1" applyFont="1" applyFill="1" applyBorder="1"/>
    <xf numFmtId="164" fontId="8" fillId="2" borderId="4" xfId="1" applyFont="1" applyFill="1" applyBorder="1" applyAlignment="1">
      <alignment horizontal="centerContinuous"/>
    </xf>
    <xf numFmtId="164" fontId="12" fillId="2" borderId="0" xfId="1" applyFont="1" applyFill="1"/>
    <xf numFmtId="164" fontId="4" fillId="2" borderId="1" xfId="1" applyFont="1" applyFill="1" applyBorder="1" applyAlignment="1">
      <alignment horizontal="centerContinuous" wrapText="1"/>
    </xf>
    <xf numFmtId="164" fontId="11" fillId="2" borderId="1" xfId="1" applyFont="1" applyFill="1" applyBorder="1"/>
    <xf numFmtId="164" fontId="21" fillId="2" borderId="0" xfId="1" applyFont="1" applyFill="1"/>
    <xf numFmtId="0" fontId="3" fillId="2" borderId="0" xfId="0" applyFont="1" applyFill="1" applyAlignment="1">
      <alignment horizontal="center" vertical="center" wrapText="1" readingOrder="1"/>
    </xf>
    <xf numFmtId="164" fontId="5" fillId="2" borderId="0" xfId="1" applyFont="1" applyFill="1" applyAlignment="1">
      <alignment horizontal="left" wrapText="1"/>
    </xf>
    <xf numFmtId="164" fontId="9" fillId="2" borderId="2" xfId="1" quotePrefix="1" applyFont="1" applyFill="1" applyBorder="1" applyAlignment="1">
      <alignment horizontal="left" wrapText="1"/>
    </xf>
    <xf numFmtId="164" fontId="8" fillId="2" borderId="3" xfId="1" quotePrefix="1" applyFont="1" applyFill="1" applyBorder="1" applyAlignment="1">
      <alignment horizontal="left" wrapText="1"/>
    </xf>
    <xf numFmtId="164" fontId="2" fillId="2" borderId="31" xfId="1" quotePrefix="1" applyFont="1" applyFill="1" applyBorder="1" applyAlignment="1">
      <alignment horizontal="left" wrapText="1"/>
    </xf>
    <xf numFmtId="164" fontId="9" fillId="2" borderId="2" xfId="1" applyFont="1" applyFill="1" applyBorder="1" applyAlignment="1">
      <alignment horizontal="left" wrapText="1"/>
    </xf>
    <xf numFmtId="164" fontId="9" fillId="2" borderId="3" xfId="1" applyFont="1" applyFill="1" applyBorder="1" applyAlignment="1">
      <alignment horizontal="left" wrapText="1"/>
    </xf>
  </cellXfs>
  <cellStyles count="3">
    <cellStyle name="Normal" xfId="0" builtinId="0"/>
    <cellStyle name="Normal 3" xfId="1" xr:uid="{8B89595C-3208-4971-A76C-08683F9CD0BD}"/>
    <cellStyle name="Percent 3" xfId="2" xr:uid="{7205C91A-BE58-47C5-8A2E-0FC02B986B92}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3</xdr:col>
      <xdr:colOff>1657</xdr:colOff>
      <xdr:row>2</xdr:row>
      <xdr:rowOff>320537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CA4D170-3E34-4DE6-90B1-07775A0BEE8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6565"/>
          <a:ext cx="1600200" cy="742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ilesvr11\Usr$\Long%20Term%20Division\Statistics\Annual%20Statistics\2019\Working\Tables\Excel\2013%20M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Long%20Term%20Division\Statistics\Quarterly%20Returns\201803\From%20Discoverer\LTQS_POL_REPLACEMENT_Selling%20Office%20(New%20Version)%20.xls" TargetMode="External"/><Relationship Id="rId1" Type="http://schemas.openxmlformats.org/officeDocument/2006/relationships/externalLinkPath" Target="/Long%20Term%20Division/Statistics/Quarterly%20Returns/201803/From%20Discoverer/LTQS_POL_REPLACEMENT_Selling%20Office%20(New%20Version)%20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Long%20Term%20Division\Statistics\Annual%20Statistics\2023\Working\(0)%20Annual%20Stat%20Prepare%20Master%202023_20240826_v2_CM_20240923.xlsx" TargetMode="External"/><Relationship Id="rId1" Type="http://schemas.openxmlformats.org/officeDocument/2006/relationships/externalLinkPath" Target="/Long%20Term%20Division/Statistics/Annual%20Statistics/2023/Working/(0)%20Annual%20Stat%20Prepare%20Master%202023_20240826_v2_CM_202409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2P1o"/>
      <sheetName val="M2P1"/>
      <sheetName val="M2P2o"/>
      <sheetName val="M2P2"/>
      <sheetName val="M2P3o"/>
      <sheetName val="M2P3"/>
      <sheetName val="M2P4o"/>
      <sheetName val="M2P4"/>
      <sheetName val="M2P5o"/>
      <sheetName val="M2P5"/>
      <sheetName val="M3P1o"/>
      <sheetName val="M3P1"/>
      <sheetName val="M3P2o"/>
      <sheetName val="M3P2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9">
          <cell r="A9" t="str">
            <v>(I) Life assurance other than annuities</v>
          </cell>
        </row>
        <row r="10">
          <cell r="A10" t="str">
            <v>Whole life</v>
          </cell>
          <cell r="B10">
            <v>7529</v>
          </cell>
          <cell r="C10">
            <v>61115</v>
          </cell>
          <cell r="D10">
            <v>11814902119</v>
          </cell>
          <cell r="E10">
            <v>5014822177</v>
          </cell>
          <cell r="F10">
            <v>12558052</v>
          </cell>
          <cell r="G10">
            <v>175</v>
          </cell>
          <cell r="H10">
            <v>6373108</v>
          </cell>
          <cell r="I10">
            <v>1336</v>
          </cell>
          <cell r="J10">
            <v>60536802</v>
          </cell>
          <cell r="K10">
            <v>11294</v>
          </cell>
          <cell r="L10">
            <v>469924255</v>
          </cell>
          <cell r="M10">
            <v>5918</v>
          </cell>
          <cell r="N10">
            <v>357181070</v>
          </cell>
          <cell r="O10">
            <v>87394</v>
          </cell>
          <cell r="P10">
            <v>2441660710</v>
          </cell>
          <cell r="Q10">
            <v>544</v>
          </cell>
          <cell r="R10">
            <v>104166105</v>
          </cell>
        </row>
        <row r="11">
          <cell r="A11" t="str">
            <v>Anticipated endowment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</row>
        <row r="12">
          <cell r="A12" t="str">
            <v>Endowment</v>
          </cell>
          <cell r="B12">
            <v>253</v>
          </cell>
          <cell r="C12">
            <v>22747</v>
          </cell>
          <cell r="D12">
            <v>499643217</v>
          </cell>
          <cell r="E12">
            <v>1752353371</v>
          </cell>
          <cell r="F12">
            <v>96230671</v>
          </cell>
          <cell r="G12">
            <v>1772</v>
          </cell>
          <cell r="H12">
            <v>21461065</v>
          </cell>
          <cell r="I12">
            <v>340</v>
          </cell>
          <cell r="J12">
            <v>14346084</v>
          </cell>
          <cell r="K12">
            <v>1152</v>
          </cell>
          <cell r="L12">
            <v>58610486</v>
          </cell>
          <cell r="M12">
            <v>1756</v>
          </cell>
          <cell r="N12">
            <v>102005498</v>
          </cell>
          <cell r="O12">
            <v>20008</v>
          </cell>
          <cell r="P12">
            <v>555593561</v>
          </cell>
          <cell r="Q12">
            <v>52</v>
          </cell>
          <cell r="R12">
            <v>886739456</v>
          </cell>
        </row>
        <row r="13">
          <cell r="A13" t="str">
            <v>Other types (to be specified)</v>
          </cell>
        </row>
        <row r="14">
          <cell r="A14" t="str">
            <v>Other types 1</v>
          </cell>
          <cell r="B14">
            <v>0</v>
          </cell>
          <cell r="C14">
            <v>1</v>
          </cell>
          <cell r="D14">
            <v>507796</v>
          </cell>
          <cell r="E14">
            <v>7476015</v>
          </cell>
          <cell r="F14">
            <v>61047</v>
          </cell>
          <cell r="G14">
            <v>0</v>
          </cell>
          <cell r="H14">
            <v>14633474</v>
          </cell>
          <cell r="I14">
            <v>47</v>
          </cell>
          <cell r="J14">
            <v>628323</v>
          </cell>
          <cell r="K14">
            <v>1</v>
          </cell>
          <cell r="L14">
            <v>428923</v>
          </cell>
          <cell r="M14">
            <v>1</v>
          </cell>
          <cell r="N14">
            <v>1696709</v>
          </cell>
          <cell r="O14">
            <v>5633</v>
          </cell>
          <cell r="P14">
            <v>15274685</v>
          </cell>
          <cell r="Q14">
            <v>-18</v>
          </cell>
          <cell r="R14">
            <v>-25184864</v>
          </cell>
        </row>
        <row r="15">
          <cell r="A15" t="str">
            <v>Other types 2</v>
          </cell>
          <cell r="B15">
            <v>0</v>
          </cell>
          <cell r="C15">
            <v>0</v>
          </cell>
          <cell r="D15">
            <v>0</v>
          </cell>
          <cell r="E15">
            <v>3734200</v>
          </cell>
          <cell r="F15">
            <v>435889</v>
          </cell>
          <cell r="G15">
            <v>0</v>
          </cell>
          <cell r="H15">
            <v>197335</v>
          </cell>
          <cell r="I15">
            <v>0</v>
          </cell>
          <cell r="J15">
            <v>643837</v>
          </cell>
          <cell r="K15">
            <v>0</v>
          </cell>
          <cell r="L15">
            <v>343222</v>
          </cell>
          <cell r="M15">
            <v>0</v>
          </cell>
          <cell r="N15">
            <v>511422</v>
          </cell>
          <cell r="O15">
            <v>0</v>
          </cell>
          <cell r="P15">
            <v>6814099</v>
          </cell>
          <cell r="Q15">
            <v>0</v>
          </cell>
          <cell r="R15">
            <v>-5737242</v>
          </cell>
        </row>
        <row r="16">
          <cell r="A16" t="str">
            <v>Other types 3</v>
          </cell>
          <cell r="B16">
            <v>0</v>
          </cell>
          <cell r="C16">
            <v>0</v>
          </cell>
          <cell r="D16">
            <v>0</v>
          </cell>
          <cell r="E16">
            <v>3908932</v>
          </cell>
          <cell r="F16">
            <v>3262727</v>
          </cell>
          <cell r="G16">
            <v>0</v>
          </cell>
          <cell r="H16">
            <v>121199</v>
          </cell>
          <cell r="I16">
            <v>0</v>
          </cell>
          <cell r="J16">
            <v>45403</v>
          </cell>
          <cell r="K16">
            <v>0</v>
          </cell>
          <cell r="L16">
            <v>398272</v>
          </cell>
          <cell r="M16">
            <v>0</v>
          </cell>
          <cell r="N16">
            <v>436910</v>
          </cell>
          <cell r="O16">
            <v>0</v>
          </cell>
          <cell r="P16">
            <v>4341224</v>
          </cell>
          <cell r="Q16">
            <v>0</v>
          </cell>
          <cell r="R16">
            <v>4672280</v>
          </cell>
        </row>
        <row r="17">
          <cell r="A17" t="str">
            <v>Other types 4</v>
          </cell>
          <cell r="B17">
            <v>0</v>
          </cell>
          <cell r="C17">
            <v>0</v>
          </cell>
          <cell r="D17">
            <v>0</v>
          </cell>
          <cell r="E17">
            <v>8041862</v>
          </cell>
          <cell r="F17">
            <v>1590325</v>
          </cell>
          <cell r="G17">
            <v>0</v>
          </cell>
          <cell r="H17">
            <v>100337</v>
          </cell>
          <cell r="I17">
            <v>0</v>
          </cell>
          <cell r="J17">
            <v>32025</v>
          </cell>
          <cell r="K17">
            <v>0</v>
          </cell>
          <cell r="L17">
            <v>564075</v>
          </cell>
          <cell r="M17">
            <v>0</v>
          </cell>
          <cell r="N17">
            <v>1162193</v>
          </cell>
          <cell r="O17">
            <v>0</v>
          </cell>
          <cell r="P17">
            <v>8592763</v>
          </cell>
          <cell r="Q17">
            <v>0</v>
          </cell>
          <cell r="R17">
            <v>-19661099</v>
          </cell>
        </row>
        <row r="18">
          <cell r="A18" t="str">
            <v>Other types 5</v>
          </cell>
          <cell r="B18">
            <v>0</v>
          </cell>
          <cell r="C18">
            <v>0</v>
          </cell>
          <cell r="D18">
            <v>0</v>
          </cell>
          <cell r="E18">
            <v>6203877</v>
          </cell>
          <cell r="F18">
            <v>1956144</v>
          </cell>
          <cell r="G18">
            <v>0</v>
          </cell>
          <cell r="H18">
            <v>394343</v>
          </cell>
          <cell r="I18">
            <v>0</v>
          </cell>
          <cell r="J18">
            <v>164007</v>
          </cell>
          <cell r="K18">
            <v>0</v>
          </cell>
          <cell r="L18">
            <v>531475</v>
          </cell>
          <cell r="M18">
            <v>0</v>
          </cell>
          <cell r="N18">
            <v>484984</v>
          </cell>
          <cell r="O18">
            <v>0</v>
          </cell>
          <cell r="P18">
            <v>5852032</v>
          </cell>
          <cell r="Q18">
            <v>0</v>
          </cell>
          <cell r="R18">
            <v>-817809</v>
          </cell>
        </row>
        <row r="19">
          <cell r="A19" t="str">
            <v>Other types 6</v>
          </cell>
          <cell r="B19">
            <v>0</v>
          </cell>
          <cell r="C19">
            <v>0</v>
          </cell>
          <cell r="D19">
            <v>0</v>
          </cell>
          <cell r="E19">
            <v>4072037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67440</v>
          </cell>
          <cell r="K19">
            <v>0</v>
          </cell>
          <cell r="L19">
            <v>465211</v>
          </cell>
          <cell r="M19">
            <v>0</v>
          </cell>
          <cell r="N19">
            <v>149269</v>
          </cell>
          <cell r="O19">
            <v>0</v>
          </cell>
          <cell r="P19">
            <v>2426902</v>
          </cell>
          <cell r="Q19">
            <v>0</v>
          </cell>
          <cell r="R19">
            <v>-4854165</v>
          </cell>
        </row>
        <row r="20">
          <cell r="A20" t="str">
            <v>Total assurances</v>
          </cell>
          <cell r="B20">
            <v>7782</v>
          </cell>
          <cell r="C20">
            <v>83863</v>
          </cell>
          <cell r="D20">
            <v>12315053132</v>
          </cell>
          <cell r="E20">
            <v>6800612471</v>
          </cell>
          <cell r="F20">
            <v>116094855</v>
          </cell>
          <cell r="G20">
            <v>1947</v>
          </cell>
          <cell r="H20">
            <v>43280861</v>
          </cell>
          <cell r="I20">
            <v>1723</v>
          </cell>
          <cell r="J20">
            <v>76463921</v>
          </cell>
          <cell r="K20">
            <v>12447</v>
          </cell>
          <cell r="L20">
            <v>531265919</v>
          </cell>
          <cell r="M20">
            <v>7675</v>
          </cell>
          <cell r="N20">
            <v>463628055</v>
          </cell>
          <cell r="O20">
            <v>113035</v>
          </cell>
          <cell r="P20">
            <v>3040555976</v>
          </cell>
          <cell r="Q20">
            <v>578</v>
          </cell>
          <cell r="R20">
            <v>939322662</v>
          </cell>
        </row>
        <row r="22">
          <cell r="A22" t="str">
            <v>(II) Annuities</v>
          </cell>
        </row>
        <row r="23">
          <cell r="A23" t="str">
            <v>Life annuities in course of payment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Deferred life annuities</v>
          </cell>
          <cell r="B24">
            <v>0</v>
          </cell>
          <cell r="C24">
            <v>0</v>
          </cell>
          <cell r="D24">
            <v>2759039</v>
          </cell>
          <cell r="E24">
            <v>527576</v>
          </cell>
          <cell r="F24">
            <v>0</v>
          </cell>
          <cell r="G24">
            <v>3</v>
          </cell>
          <cell r="H24">
            <v>3876</v>
          </cell>
          <cell r="I24">
            <v>34</v>
          </cell>
          <cell r="J24">
            <v>846392</v>
          </cell>
          <cell r="K24">
            <v>0</v>
          </cell>
          <cell r="L24">
            <v>0</v>
          </cell>
          <cell r="M24">
            <v>5</v>
          </cell>
          <cell r="N24">
            <v>71404</v>
          </cell>
          <cell r="O24">
            <v>2408</v>
          </cell>
          <cell r="P24">
            <v>29696823</v>
          </cell>
          <cell r="Q24">
            <v>8</v>
          </cell>
          <cell r="R24">
            <v>2276799</v>
          </cell>
        </row>
        <row r="25">
          <cell r="A25" t="str">
            <v>Other types (to be specified)</v>
          </cell>
        </row>
        <row r="26">
          <cell r="A26" t="str">
            <v>Other types 1</v>
          </cell>
          <cell r="B26">
            <v>0</v>
          </cell>
          <cell r="C26">
            <v>30</v>
          </cell>
          <cell r="D26">
            <v>443532</v>
          </cell>
          <cell r="E26">
            <v>962581</v>
          </cell>
          <cell r="F26">
            <v>0</v>
          </cell>
          <cell r="G26">
            <v>0</v>
          </cell>
          <cell r="H26">
            <v>0</v>
          </cell>
          <cell r="I26">
            <v>4</v>
          </cell>
          <cell r="J26">
            <v>60996</v>
          </cell>
          <cell r="K26">
            <v>1</v>
          </cell>
          <cell r="L26">
            <v>6046</v>
          </cell>
          <cell r="M26">
            <v>2</v>
          </cell>
          <cell r="N26">
            <v>51999</v>
          </cell>
          <cell r="O26">
            <v>430</v>
          </cell>
          <cell r="P26">
            <v>7127452</v>
          </cell>
          <cell r="Q26">
            <v>1</v>
          </cell>
          <cell r="R26">
            <v>36336</v>
          </cell>
        </row>
        <row r="27">
          <cell r="A27" t="str">
            <v>Total annuities</v>
          </cell>
          <cell r="B27">
            <v>0</v>
          </cell>
          <cell r="C27">
            <v>30</v>
          </cell>
          <cell r="D27">
            <v>3202571</v>
          </cell>
          <cell r="E27">
            <v>1490157</v>
          </cell>
          <cell r="F27">
            <v>0</v>
          </cell>
          <cell r="G27">
            <v>3</v>
          </cell>
          <cell r="H27">
            <v>3876</v>
          </cell>
          <cell r="I27">
            <v>38</v>
          </cell>
          <cell r="J27">
            <v>907388</v>
          </cell>
          <cell r="K27">
            <v>1</v>
          </cell>
          <cell r="L27">
            <v>6046</v>
          </cell>
          <cell r="M27">
            <v>7</v>
          </cell>
          <cell r="N27">
            <v>123403</v>
          </cell>
          <cell r="O27">
            <v>2838</v>
          </cell>
          <cell r="P27">
            <v>36824275</v>
          </cell>
          <cell r="Q27">
            <v>9</v>
          </cell>
          <cell r="R27">
            <v>2313135</v>
          </cell>
        </row>
      </sheetData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 1"/>
      <sheetName val="Macro1"/>
    </sheetNames>
    <sheetDataSet>
      <sheetData sheetId="0"/>
      <sheetData sheetId="1">
        <row r="91">
          <cell r="A91" t="str">
            <v>Recover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Input&gt;&gt;"/>
      <sheetName val="KI_Input"/>
      <sheetName val="L1_Input"/>
      <sheetName val="L2_Input"/>
      <sheetName val="L3_Input"/>
      <sheetName val="L4_Input"/>
      <sheetName val="L5_Input"/>
      <sheetName val="L5_Input (Cal)"/>
      <sheetName val="L6_Input"/>
      <sheetName val="L7_Input"/>
      <sheetName val="L8to19_Input"/>
      <sheetName val="Ind AC NB Input"/>
      <sheetName val="Ref Group"/>
      <sheetName val="Working for Group NB rank"/>
      <sheetName val="New Business"/>
      <sheetName val="Working for Group IF rank"/>
      <sheetName val="QS_Input1"/>
      <sheetName val="Inforce Business"/>
      <sheetName val="Summary- Long Term"/>
      <sheetName val="Output_Annex&gt;&gt;"/>
      <sheetName val="Key Indicators"/>
      <sheetName val="Table L1"/>
      <sheetName val="Table L2"/>
      <sheetName val="Table L3"/>
      <sheetName val="Table L4"/>
      <sheetName val="Table L5"/>
      <sheetName val="Table L6"/>
      <sheetName val="Table L7"/>
      <sheetName val="Table L8"/>
      <sheetName val="Table L9"/>
      <sheetName val="Table L10"/>
      <sheetName val="Table L11"/>
      <sheetName val="Table L12"/>
      <sheetName val="Table L13"/>
      <sheetName val="Table L14"/>
      <sheetName val="Table L15"/>
      <sheetName val="Table L16"/>
      <sheetName val="Table L17"/>
      <sheetName val="Table L18"/>
      <sheetName val="Table L19"/>
      <sheetName val="Notes"/>
      <sheetName val="NB-Class A"/>
      <sheetName val="NB-Class C"/>
      <sheetName val="Class A+C NB Ranking"/>
      <sheetName val="Class A+C NB Ranking by Group"/>
      <sheetName val="IF-Class A"/>
      <sheetName val="IF-Class C"/>
      <sheetName val="Class A+C IF Ranking"/>
      <sheetName val="Class A+C IF Ranking by Group"/>
      <sheetName val="QS_Input"/>
      <sheetName val="Attachment 1"/>
      <sheetName val="Attachment 2"/>
      <sheetName val="Attachment 3"/>
      <sheetName val="Brief Notes&gt;&gt;"/>
      <sheetName val="AnnexI(a)-Ranking IF"/>
      <sheetName val="AnnexI(a)-Rank by Group"/>
      <sheetName val="AnnexI(b)-Ranking NB"/>
      <sheetName val="AnnexI(b)-Rank by Group"/>
      <sheetName val="AnnexII"/>
      <sheetName val="Annex III(a) (2)"/>
      <sheetName val="Annex III(a) (3)"/>
      <sheetName val="Annex III(a)"/>
      <sheetName val="Annex III(b)"/>
      <sheetName val="Annex III(c)"/>
      <sheetName val="Supplementary&gt;&gt;"/>
      <sheetName val="New Business (APE)"/>
      <sheetName val="Inforce Business (APE)"/>
      <sheetName val="Working for Brief_Supplement"/>
    </sheetNames>
    <sheetDataSet>
      <sheetData sheetId="0">
        <row r="2">
          <cell r="C2">
            <v>2023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2971E-2743-4B58-BF12-5DAB37EB1956}">
  <sheetPr syncVertical="1" syncRef="A1" transitionEvaluation="1">
    <pageSetUpPr fitToPage="1"/>
  </sheetPr>
  <dimension ref="A1:Q28"/>
  <sheetViews>
    <sheetView tabSelected="1" view="pageBreakPreview" zoomScale="115" zoomScaleNormal="100" zoomScaleSheetLayoutView="115" workbookViewId="0">
      <selection activeCell="L4" sqref="L4"/>
    </sheetView>
  </sheetViews>
  <sheetFormatPr defaultColWidth="7" defaultRowHeight="9"/>
  <cols>
    <col min="1" max="1" width="1.140625" style="1" customWidth="1"/>
    <col min="2" max="2" width="16.42578125" style="1" customWidth="1"/>
    <col min="3" max="7" width="6.42578125" style="1" customWidth="1"/>
    <col min="8" max="9" width="9.42578125" style="1" customWidth="1"/>
    <col min="10" max="10" width="0.85546875" style="1" customWidth="1"/>
    <col min="11" max="12" width="9.42578125" style="1" customWidth="1"/>
    <col min="13" max="13" width="0.85546875" style="1" customWidth="1"/>
    <col min="14" max="15" width="9.42578125" style="1" customWidth="1"/>
    <col min="16" max="16" width="0.85546875" style="1" customWidth="1"/>
    <col min="17" max="17" width="0.42578125" style="1" customWidth="1"/>
    <col min="18" max="256" width="7" style="1"/>
    <col min="257" max="257" width="1.140625" style="1" customWidth="1"/>
    <col min="258" max="258" width="16.42578125" style="1" customWidth="1"/>
    <col min="259" max="263" width="6.42578125" style="1" customWidth="1"/>
    <col min="264" max="265" width="9.42578125" style="1" customWidth="1"/>
    <col min="266" max="266" width="0.85546875" style="1" customWidth="1"/>
    <col min="267" max="268" width="9.42578125" style="1" customWidth="1"/>
    <col min="269" max="269" width="0.85546875" style="1" customWidth="1"/>
    <col min="270" max="271" width="9.42578125" style="1" customWidth="1"/>
    <col min="272" max="272" width="0.85546875" style="1" customWidth="1"/>
    <col min="273" max="273" width="0.42578125" style="1" customWidth="1"/>
    <col min="274" max="512" width="7" style="1"/>
    <col min="513" max="513" width="1.140625" style="1" customWidth="1"/>
    <col min="514" max="514" width="16.42578125" style="1" customWidth="1"/>
    <col min="515" max="519" width="6.42578125" style="1" customWidth="1"/>
    <col min="520" max="521" width="9.42578125" style="1" customWidth="1"/>
    <col min="522" max="522" width="0.85546875" style="1" customWidth="1"/>
    <col min="523" max="524" width="9.42578125" style="1" customWidth="1"/>
    <col min="525" max="525" width="0.85546875" style="1" customWidth="1"/>
    <col min="526" max="527" width="9.42578125" style="1" customWidth="1"/>
    <col min="528" max="528" width="0.85546875" style="1" customWidth="1"/>
    <col min="529" max="529" width="0.42578125" style="1" customWidth="1"/>
    <col min="530" max="768" width="7" style="1"/>
    <col min="769" max="769" width="1.140625" style="1" customWidth="1"/>
    <col min="770" max="770" width="16.42578125" style="1" customWidth="1"/>
    <col min="771" max="775" width="6.42578125" style="1" customWidth="1"/>
    <col min="776" max="777" width="9.42578125" style="1" customWidth="1"/>
    <col min="778" max="778" width="0.85546875" style="1" customWidth="1"/>
    <col min="779" max="780" width="9.42578125" style="1" customWidth="1"/>
    <col min="781" max="781" width="0.85546875" style="1" customWidth="1"/>
    <col min="782" max="783" width="9.42578125" style="1" customWidth="1"/>
    <col min="784" max="784" width="0.85546875" style="1" customWidth="1"/>
    <col min="785" max="785" width="0.42578125" style="1" customWidth="1"/>
    <col min="786" max="1024" width="7" style="1"/>
    <col min="1025" max="1025" width="1.140625" style="1" customWidth="1"/>
    <col min="1026" max="1026" width="16.42578125" style="1" customWidth="1"/>
    <col min="1027" max="1031" width="6.42578125" style="1" customWidth="1"/>
    <col min="1032" max="1033" width="9.42578125" style="1" customWidth="1"/>
    <col min="1034" max="1034" width="0.85546875" style="1" customWidth="1"/>
    <col min="1035" max="1036" width="9.42578125" style="1" customWidth="1"/>
    <col min="1037" max="1037" width="0.85546875" style="1" customWidth="1"/>
    <col min="1038" max="1039" width="9.42578125" style="1" customWidth="1"/>
    <col min="1040" max="1040" width="0.85546875" style="1" customWidth="1"/>
    <col min="1041" max="1041" width="0.42578125" style="1" customWidth="1"/>
    <col min="1042" max="1280" width="7" style="1"/>
    <col min="1281" max="1281" width="1.140625" style="1" customWidth="1"/>
    <col min="1282" max="1282" width="16.42578125" style="1" customWidth="1"/>
    <col min="1283" max="1287" width="6.42578125" style="1" customWidth="1"/>
    <col min="1288" max="1289" width="9.42578125" style="1" customWidth="1"/>
    <col min="1290" max="1290" width="0.85546875" style="1" customWidth="1"/>
    <col min="1291" max="1292" width="9.42578125" style="1" customWidth="1"/>
    <col min="1293" max="1293" width="0.85546875" style="1" customWidth="1"/>
    <col min="1294" max="1295" width="9.42578125" style="1" customWidth="1"/>
    <col min="1296" max="1296" width="0.85546875" style="1" customWidth="1"/>
    <col min="1297" max="1297" width="0.42578125" style="1" customWidth="1"/>
    <col min="1298" max="1536" width="7" style="1"/>
    <col min="1537" max="1537" width="1.140625" style="1" customWidth="1"/>
    <col min="1538" max="1538" width="16.42578125" style="1" customWidth="1"/>
    <col min="1539" max="1543" width="6.42578125" style="1" customWidth="1"/>
    <col min="1544" max="1545" width="9.42578125" style="1" customWidth="1"/>
    <col min="1546" max="1546" width="0.85546875" style="1" customWidth="1"/>
    <col min="1547" max="1548" width="9.42578125" style="1" customWidth="1"/>
    <col min="1549" max="1549" width="0.85546875" style="1" customWidth="1"/>
    <col min="1550" max="1551" width="9.42578125" style="1" customWidth="1"/>
    <col min="1552" max="1552" width="0.85546875" style="1" customWidth="1"/>
    <col min="1553" max="1553" width="0.42578125" style="1" customWidth="1"/>
    <col min="1554" max="1792" width="7" style="1"/>
    <col min="1793" max="1793" width="1.140625" style="1" customWidth="1"/>
    <col min="1794" max="1794" width="16.42578125" style="1" customWidth="1"/>
    <col min="1795" max="1799" width="6.42578125" style="1" customWidth="1"/>
    <col min="1800" max="1801" width="9.42578125" style="1" customWidth="1"/>
    <col min="1802" max="1802" width="0.85546875" style="1" customWidth="1"/>
    <col min="1803" max="1804" width="9.42578125" style="1" customWidth="1"/>
    <col min="1805" max="1805" width="0.85546875" style="1" customWidth="1"/>
    <col min="1806" max="1807" width="9.42578125" style="1" customWidth="1"/>
    <col min="1808" max="1808" width="0.85546875" style="1" customWidth="1"/>
    <col min="1809" max="1809" width="0.42578125" style="1" customWidth="1"/>
    <col min="1810" max="2048" width="7" style="1"/>
    <col min="2049" max="2049" width="1.140625" style="1" customWidth="1"/>
    <col min="2050" max="2050" width="16.42578125" style="1" customWidth="1"/>
    <col min="2051" max="2055" width="6.42578125" style="1" customWidth="1"/>
    <col min="2056" max="2057" width="9.42578125" style="1" customWidth="1"/>
    <col min="2058" max="2058" width="0.85546875" style="1" customWidth="1"/>
    <col min="2059" max="2060" width="9.42578125" style="1" customWidth="1"/>
    <col min="2061" max="2061" width="0.85546875" style="1" customWidth="1"/>
    <col min="2062" max="2063" width="9.42578125" style="1" customWidth="1"/>
    <col min="2064" max="2064" width="0.85546875" style="1" customWidth="1"/>
    <col min="2065" max="2065" width="0.42578125" style="1" customWidth="1"/>
    <col min="2066" max="2304" width="7" style="1"/>
    <col min="2305" max="2305" width="1.140625" style="1" customWidth="1"/>
    <col min="2306" max="2306" width="16.42578125" style="1" customWidth="1"/>
    <col min="2307" max="2311" width="6.42578125" style="1" customWidth="1"/>
    <col min="2312" max="2313" width="9.42578125" style="1" customWidth="1"/>
    <col min="2314" max="2314" width="0.85546875" style="1" customWidth="1"/>
    <col min="2315" max="2316" width="9.42578125" style="1" customWidth="1"/>
    <col min="2317" max="2317" width="0.85546875" style="1" customWidth="1"/>
    <col min="2318" max="2319" width="9.42578125" style="1" customWidth="1"/>
    <col min="2320" max="2320" width="0.85546875" style="1" customWidth="1"/>
    <col min="2321" max="2321" width="0.42578125" style="1" customWidth="1"/>
    <col min="2322" max="2560" width="7" style="1"/>
    <col min="2561" max="2561" width="1.140625" style="1" customWidth="1"/>
    <col min="2562" max="2562" width="16.42578125" style="1" customWidth="1"/>
    <col min="2563" max="2567" width="6.42578125" style="1" customWidth="1"/>
    <col min="2568" max="2569" width="9.42578125" style="1" customWidth="1"/>
    <col min="2570" max="2570" width="0.85546875" style="1" customWidth="1"/>
    <col min="2571" max="2572" width="9.42578125" style="1" customWidth="1"/>
    <col min="2573" max="2573" width="0.85546875" style="1" customWidth="1"/>
    <col min="2574" max="2575" width="9.42578125" style="1" customWidth="1"/>
    <col min="2576" max="2576" width="0.85546875" style="1" customWidth="1"/>
    <col min="2577" max="2577" width="0.42578125" style="1" customWidth="1"/>
    <col min="2578" max="2816" width="7" style="1"/>
    <col min="2817" max="2817" width="1.140625" style="1" customWidth="1"/>
    <col min="2818" max="2818" width="16.42578125" style="1" customWidth="1"/>
    <col min="2819" max="2823" width="6.42578125" style="1" customWidth="1"/>
    <col min="2824" max="2825" width="9.42578125" style="1" customWidth="1"/>
    <col min="2826" max="2826" width="0.85546875" style="1" customWidth="1"/>
    <col min="2827" max="2828" width="9.42578125" style="1" customWidth="1"/>
    <col min="2829" max="2829" width="0.85546875" style="1" customWidth="1"/>
    <col min="2830" max="2831" width="9.42578125" style="1" customWidth="1"/>
    <col min="2832" max="2832" width="0.85546875" style="1" customWidth="1"/>
    <col min="2833" max="2833" width="0.42578125" style="1" customWidth="1"/>
    <col min="2834" max="3072" width="7" style="1"/>
    <col min="3073" max="3073" width="1.140625" style="1" customWidth="1"/>
    <col min="3074" max="3074" width="16.42578125" style="1" customWidth="1"/>
    <col min="3075" max="3079" width="6.42578125" style="1" customWidth="1"/>
    <col min="3080" max="3081" width="9.42578125" style="1" customWidth="1"/>
    <col min="3082" max="3082" width="0.85546875" style="1" customWidth="1"/>
    <col min="3083" max="3084" width="9.42578125" style="1" customWidth="1"/>
    <col min="3085" max="3085" width="0.85546875" style="1" customWidth="1"/>
    <col min="3086" max="3087" width="9.42578125" style="1" customWidth="1"/>
    <col min="3088" max="3088" width="0.85546875" style="1" customWidth="1"/>
    <col min="3089" max="3089" width="0.42578125" style="1" customWidth="1"/>
    <col min="3090" max="3328" width="7" style="1"/>
    <col min="3329" max="3329" width="1.140625" style="1" customWidth="1"/>
    <col min="3330" max="3330" width="16.42578125" style="1" customWidth="1"/>
    <col min="3331" max="3335" width="6.42578125" style="1" customWidth="1"/>
    <col min="3336" max="3337" width="9.42578125" style="1" customWidth="1"/>
    <col min="3338" max="3338" width="0.85546875" style="1" customWidth="1"/>
    <col min="3339" max="3340" width="9.42578125" style="1" customWidth="1"/>
    <col min="3341" max="3341" width="0.85546875" style="1" customWidth="1"/>
    <col min="3342" max="3343" width="9.42578125" style="1" customWidth="1"/>
    <col min="3344" max="3344" width="0.85546875" style="1" customWidth="1"/>
    <col min="3345" max="3345" width="0.42578125" style="1" customWidth="1"/>
    <col min="3346" max="3584" width="7" style="1"/>
    <col min="3585" max="3585" width="1.140625" style="1" customWidth="1"/>
    <col min="3586" max="3586" width="16.42578125" style="1" customWidth="1"/>
    <col min="3587" max="3591" width="6.42578125" style="1" customWidth="1"/>
    <col min="3592" max="3593" width="9.42578125" style="1" customWidth="1"/>
    <col min="3594" max="3594" width="0.85546875" style="1" customWidth="1"/>
    <col min="3595" max="3596" width="9.42578125" style="1" customWidth="1"/>
    <col min="3597" max="3597" width="0.85546875" style="1" customWidth="1"/>
    <col min="3598" max="3599" width="9.42578125" style="1" customWidth="1"/>
    <col min="3600" max="3600" width="0.85546875" style="1" customWidth="1"/>
    <col min="3601" max="3601" width="0.42578125" style="1" customWidth="1"/>
    <col min="3602" max="3840" width="7" style="1"/>
    <col min="3841" max="3841" width="1.140625" style="1" customWidth="1"/>
    <col min="3842" max="3842" width="16.42578125" style="1" customWidth="1"/>
    <col min="3843" max="3847" width="6.42578125" style="1" customWidth="1"/>
    <col min="3848" max="3849" width="9.42578125" style="1" customWidth="1"/>
    <col min="3850" max="3850" width="0.85546875" style="1" customWidth="1"/>
    <col min="3851" max="3852" width="9.42578125" style="1" customWidth="1"/>
    <col min="3853" max="3853" width="0.85546875" style="1" customWidth="1"/>
    <col min="3854" max="3855" width="9.42578125" style="1" customWidth="1"/>
    <col min="3856" max="3856" width="0.85546875" style="1" customWidth="1"/>
    <col min="3857" max="3857" width="0.42578125" style="1" customWidth="1"/>
    <col min="3858" max="4096" width="7" style="1"/>
    <col min="4097" max="4097" width="1.140625" style="1" customWidth="1"/>
    <col min="4098" max="4098" width="16.42578125" style="1" customWidth="1"/>
    <col min="4099" max="4103" width="6.42578125" style="1" customWidth="1"/>
    <col min="4104" max="4105" width="9.42578125" style="1" customWidth="1"/>
    <col min="4106" max="4106" width="0.85546875" style="1" customWidth="1"/>
    <col min="4107" max="4108" width="9.42578125" style="1" customWidth="1"/>
    <col min="4109" max="4109" width="0.85546875" style="1" customWidth="1"/>
    <col min="4110" max="4111" width="9.42578125" style="1" customWidth="1"/>
    <col min="4112" max="4112" width="0.85546875" style="1" customWidth="1"/>
    <col min="4113" max="4113" width="0.42578125" style="1" customWidth="1"/>
    <col min="4114" max="4352" width="7" style="1"/>
    <col min="4353" max="4353" width="1.140625" style="1" customWidth="1"/>
    <col min="4354" max="4354" width="16.42578125" style="1" customWidth="1"/>
    <col min="4355" max="4359" width="6.42578125" style="1" customWidth="1"/>
    <col min="4360" max="4361" width="9.42578125" style="1" customWidth="1"/>
    <col min="4362" max="4362" width="0.85546875" style="1" customWidth="1"/>
    <col min="4363" max="4364" width="9.42578125" style="1" customWidth="1"/>
    <col min="4365" max="4365" width="0.85546875" style="1" customWidth="1"/>
    <col min="4366" max="4367" width="9.42578125" style="1" customWidth="1"/>
    <col min="4368" max="4368" width="0.85546875" style="1" customWidth="1"/>
    <col min="4369" max="4369" width="0.42578125" style="1" customWidth="1"/>
    <col min="4370" max="4608" width="7" style="1"/>
    <col min="4609" max="4609" width="1.140625" style="1" customWidth="1"/>
    <col min="4610" max="4610" width="16.42578125" style="1" customWidth="1"/>
    <col min="4611" max="4615" width="6.42578125" style="1" customWidth="1"/>
    <col min="4616" max="4617" width="9.42578125" style="1" customWidth="1"/>
    <col min="4618" max="4618" width="0.85546875" style="1" customWidth="1"/>
    <col min="4619" max="4620" width="9.42578125" style="1" customWidth="1"/>
    <col min="4621" max="4621" width="0.85546875" style="1" customWidth="1"/>
    <col min="4622" max="4623" width="9.42578125" style="1" customWidth="1"/>
    <col min="4624" max="4624" width="0.85546875" style="1" customWidth="1"/>
    <col min="4625" max="4625" width="0.42578125" style="1" customWidth="1"/>
    <col min="4626" max="4864" width="7" style="1"/>
    <col min="4865" max="4865" width="1.140625" style="1" customWidth="1"/>
    <col min="4866" max="4866" width="16.42578125" style="1" customWidth="1"/>
    <col min="4867" max="4871" width="6.42578125" style="1" customWidth="1"/>
    <col min="4872" max="4873" width="9.42578125" style="1" customWidth="1"/>
    <col min="4874" max="4874" width="0.85546875" style="1" customWidth="1"/>
    <col min="4875" max="4876" width="9.42578125" style="1" customWidth="1"/>
    <col min="4877" max="4877" width="0.85546875" style="1" customWidth="1"/>
    <col min="4878" max="4879" width="9.42578125" style="1" customWidth="1"/>
    <col min="4880" max="4880" width="0.85546875" style="1" customWidth="1"/>
    <col min="4881" max="4881" width="0.42578125" style="1" customWidth="1"/>
    <col min="4882" max="5120" width="7" style="1"/>
    <col min="5121" max="5121" width="1.140625" style="1" customWidth="1"/>
    <col min="5122" max="5122" width="16.42578125" style="1" customWidth="1"/>
    <col min="5123" max="5127" width="6.42578125" style="1" customWidth="1"/>
    <col min="5128" max="5129" width="9.42578125" style="1" customWidth="1"/>
    <col min="5130" max="5130" width="0.85546875" style="1" customWidth="1"/>
    <col min="5131" max="5132" width="9.42578125" style="1" customWidth="1"/>
    <col min="5133" max="5133" width="0.85546875" style="1" customWidth="1"/>
    <col min="5134" max="5135" width="9.42578125" style="1" customWidth="1"/>
    <col min="5136" max="5136" width="0.85546875" style="1" customWidth="1"/>
    <col min="5137" max="5137" width="0.42578125" style="1" customWidth="1"/>
    <col min="5138" max="5376" width="7" style="1"/>
    <col min="5377" max="5377" width="1.140625" style="1" customWidth="1"/>
    <col min="5378" max="5378" width="16.42578125" style="1" customWidth="1"/>
    <col min="5379" max="5383" width="6.42578125" style="1" customWidth="1"/>
    <col min="5384" max="5385" width="9.42578125" style="1" customWidth="1"/>
    <col min="5386" max="5386" width="0.85546875" style="1" customWidth="1"/>
    <col min="5387" max="5388" width="9.42578125" style="1" customWidth="1"/>
    <col min="5389" max="5389" width="0.85546875" style="1" customWidth="1"/>
    <col min="5390" max="5391" width="9.42578125" style="1" customWidth="1"/>
    <col min="5392" max="5392" width="0.85546875" style="1" customWidth="1"/>
    <col min="5393" max="5393" width="0.42578125" style="1" customWidth="1"/>
    <col min="5394" max="5632" width="7" style="1"/>
    <col min="5633" max="5633" width="1.140625" style="1" customWidth="1"/>
    <col min="5634" max="5634" width="16.42578125" style="1" customWidth="1"/>
    <col min="5635" max="5639" width="6.42578125" style="1" customWidth="1"/>
    <col min="5640" max="5641" width="9.42578125" style="1" customWidth="1"/>
    <col min="5642" max="5642" width="0.85546875" style="1" customWidth="1"/>
    <col min="5643" max="5644" width="9.42578125" style="1" customWidth="1"/>
    <col min="5645" max="5645" width="0.85546875" style="1" customWidth="1"/>
    <col min="5646" max="5647" width="9.42578125" style="1" customWidth="1"/>
    <col min="5648" max="5648" width="0.85546875" style="1" customWidth="1"/>
    <col min="5649" max="5649" width="0.42578125" style="1" customWidth="1"/>
    <col min="5650" max="5888" width="7" style="1"/>
    <col min="5889" max="5889" width="1.140625" style="1" customWidth="1"/>
    <col min="5890" max="5890" width="16.42578125" style="1" customWidth="1"/>
    <col min="5891" max="5895" width="6.42578125" style="1" customWidth="1"/>
    <col min="5896" max="5897" width="9.42578125" style="1" customWidth="1"/>
    <col min="5898" max="5898" width="0.85546875" style="1" customWidth="1"/>
    <col min="5899" max="5900" width="9.42578125" style="1" customWidth="1"/>
    <col min="5901" max="5901" width="0.85546875" style="1" customWidth="1"/>
    <col min="5902" max="5903" width="9.42578125" style="1" customWidth="1"/>
    <col min="5904" max="5904" width="0.85546875" style="1" customWidth="1"/>
    <col min="5905" max="5905" width="0.42578125" style="1" customWidth="1"/>
    <col min="5906" max="6144" width="7" style="1"/>
    <col min="6145" max="6145" width="1.140625" style="1" customWidth="1"/>
    <col min="6146" max="6146" width="16.42578125" style="1" customWidth="1"/>
    <col min="6147" max="6151" width="6.42578125" style="1" customWidth="1"/>
    <col min="6152" max="6153" width="9.42578125" style="1" customWidth="1"/>
    <col min="6154" max="6154" width="0.85546875" style="1" customWidth="1"/>
    <col min="6155" max="6156" width="9.42578125" style="1" customWidth="1"/>
    <col min="6157" max="6157" width="0.85546875" style="1" customWidth="1"/>
    <col min="6158" max="6159" width="9.42578125" style="1" customWidth="1"/>
    <col min="6160" max="6160" width="0.85546875" style="1" customWidth="1"/>
    <col min="6161" max="6161" width="0.42578125" style="1" customWidth="1"/>
    <col min="6162" max="6400" width="7" style="1"/>
    <col min="6401" max="6401" width="1.140625" style="1" customWidth="1"/>
    <col min="6402" max="6402" width="16.42578125" style="1" customWidth="1"/>
    <col min="6403" max="6407" width="6.42578125" style="1" customWidth="1"/>
    <col min="6408" max="6409" width="9.42578125" style="1" customWidth="1"/>
    <col min="6410" max="6410" width="0.85546875" style="1" customWidth="1"/>
    <col min="6411" max="6412" width="9.42578125" style="1" customWidth="1"/>
    <col min="6413" max="6413" width="0.85546875" style="1" customWidth="1"/>
    <col min="6414" max="6415" width="9.42578125" style="1" customWidth="1"/>
    <col min="6416" max="6416" width="0.85546875" style="1" customWidth="1"/>
    <col min="6417" max="6417" width="0.42578125" style="1" customWidth="1"/>
    <col min="6418" max="6656" width="7" style="1"/>
    <col min="6657" max="6657" width="1.140625" style="1" customWidth="1"/>
    <col min="6658" max="6658" width="16.42578125" style="1" customWidth="1"/>
    <col min="6659" max="6663" width="6.42578125" style="1" customWidth="1"/>
    <col min="6664" max="6665" width="9.42578125" style="1" customWidth="1"/>
    <col min="6666" max="6666" width="0.85546875" style="1" customWidth="1"/>
    <col min="6667" max="6668" width="9.42578125" style="1" customWidth="1"/>
    <col min="6669" max="6669" width="0.85546875" style="1" customWidth="1"/>
    <col min="6670" max="6671" width="9.42578125" style="1" customWidth="1"/>
    <col min="6672" max="6672" width="0.85546875" style="1" customWidth="1"/>
    <col min="6673" max="6673" width="0.42578125" style="1" customWidth="1"/>
    <col min="6674" max="6912" width="7" style="1"/>
    <col min="6913" max="6913" width="1.140625" style="1" customWidth="1"/>
    <col min="6914" max="6914" width="16.42578125" style="1" customWidth="1"/>
    <col min="6915" max="6919" width="6.42578125" style="1" customWidth="1"/>
    <col min="6920" max="6921" width="9.42578125" style="1" customWidth="1"/>
    <col min="6922" max="6922" width="0.85546875" style="1" customWidth="1"/>
    <col min="6923" max="6924" width="9.42578125" style="1" customWidth="1"/>
    <col min="6925" max="6925" width="0.85546875" style="1" customWidth="1"/>
    <col min="6926" max="6927" width="9.42578125" style="1" customWidth="1"/>
    <col min="6928" max="6928" width="0.85546875" style="1" customWidth="1"/>
    <col min="6929" max="6929" width="0.42578125" style="1" customWidth="1"/>
    <col min="6930" max="7168" width="7" style="1"/>
    <col min="7169" max="7169" width="1.140625" style="1" customWidth="1"/>
    <col min="7170" max="7170" width="16.42578125" style="1" customWidth="1"/>
    <col min="7171" max="7175" width="6.42578125" style="1" customWidth="1"/>
    <col min="7176" max="7177" width="9.42578125" style="1" customWidth="1"/>
    <col min="7178" max="7178" width="0.85546875" style="1" customWidth="1"/>
    <col min="7179" max="7180" width="9.42578125" style="1" customWidth="1"/>
    <col min="7181" max="7181" width="0.85546875" style="1" customWidth="1"/>
    <col min="7182" max="7183" width="9.42578125" style="1" customWidth="1"/>
    <col min="7184" max="7184" width="0.85546875" style="1" customWidth="1"/>
    <col min="7185" max="7185" width="0.42578125" style="1" customWidth="1"/>
    <col min="7186" max="7424" width="7" style="1"/>
    <col min="7425" max="7425" width="1.140625" style="1" customWidth="1"/>
    <col min="7426" max="7426" width="16.42578125" style="1" customWidth="1"/>
    <col min="7427" max="7431" width="6.42578125" style="1" customWidth="1"/>
    <col min="7432" max="7433" width="9.42578125" style="1" customWidth="1"/>
    <col min="7434" max="7434" width="0.85546875" style="1" customWidth="1"/>
    <col min="7435" max="7436" width="9.42578125" style="1" customWidth="1"/>
    <col min="7437" max="7437" width="0.85546875" style="1" customWidth="1"/>
    <col min="7438" max="7439" width="9.42578125" style="1" customWidth="1"/>
    <col min="7440" max="7440" width="0.85546875" style="1" customWidth="1"/>
    <col min="7441" max="7441" width="0.42578125" style="1" customWidth="1"/>
    <col min="7442" max="7680" width="7" style="1"/>
    <col min="7681" max="7681" width="1.140625" style="1" customWidth="1"/>
    <col min="7682" max="7682" width="16.42578125" style="1" customWidth="1"/>
    <col min="7683" max="7687" width="6.42578125" style="1" customWidth="1"/>
    <col min="7688" max="7689" width="9.42578125" style="1" customWidth="1"/>
    <col min="7690" max="7690" width="0.85546875" style="1" customWidth="1"/>
    <col min="7691" max="7692" width="9.42578125" style="1" customWidth="1"/>
    <col min="7693" max="7693" width="0.85546875" style="1" customWidth="1"/>
    <col min="7694" max="7695" width="9.42578125" style="1" customWidth="1"/>
    <col min="7696" max="7696" width="0.85546875" style="1" customWidth="1"/>
    <col min="7697" max="7697" width="0.42578125" style="1" customWidth="1"/>
    <col min="7698" max="7936" width="7" style="1"/>
    <col min="7937" max="7937" width="1.140625" style="1" customWidth="1"/>
    <col min="7938" max="7938" width="16.42578125" style="1" customWidth="1"/>
    <col min="7939" max="7943" width="6.42578125" style="1" customWidth="1"/>
    <col min="7944" max="7945" width="9.42578125" style="1" customWidth="1"/>
    <col min="7946" max="7946" width="0.85546875" style="1" customWidth="1"/>
    <col min="7947" max="7948" width="9.42578125" style="1" customWidth="1"/>
    <col min="7949" max="7949" width="0.85546875" style="1" customWidth="1"/>
    <col min="7950" max="7951" width="9.42578125" style="1" customWidth="1"/>
    <col min="7952" max="7952" width="0.85546875" style="1" customWidth="1"/>
    <col min="7953" max="7953" width="0.42578125" style="1" customWidth="1"/>
    <col min="7954" max="8192" width="7" style="1"/>
    <col min="8193" max="8193" width="1.140625" style="1" customWidth="1"/>
    <col min="8194" max="8194" width="16.42578125" style="1" customWidth="1"/>
    <col min="8195" max="8199" width="6.42578125" style="1" customWidth="1"/>
    <col min="8200" max="8201" width="9.42578125" style="1" customWidth="1"/>
    <col min="8202" max="8202" width="0.85546875" style="1" customWidth="1"/>
    <col min="8203" max="8204" width="9.42578125" style="1" customWidth="1"/>
    <col min="8205" max="8205" width="0.85546875" style="1" customWidth="1"/>
    <col min="8206" max="8207" width="9.42578125" style="1" customWidth="1"/>
    <col min="8208" max="8208" width="0.85546875" style="1" customWidth="1"/>
    <col min="8209" max="8209" width="0.42578125" style="1" customWidth="1"/>
    <col min="8210" max="8448" width="7" style="1"/>
    <col min="8449" max="8449" width="1.140625" style="1" customWidth="1"/>
    <col min="8450" max="8450" width="16.42578125" style="1" customWidth="1"/>
    <col min="8451" max="8455" width="6.42578125" style="1" customWidth="1"/>
    <col min="8456" max="8457" width="9.42578125" style="1" customWidth="1"/>
    <col min="8458" max="8458" width="0.85546875" style="1" customWidth="1"/>
    <col min="8459" max="8460" width="9.42578125" style="1" customWidth="1"/>
    <col min="8461" max="8461" width="0.85546875" style="1" customWidth="1"/>
    <col min="8462" max="8463" width="9.42578125" style="1" customWidth="1"/>
    <col min="8464" max="8464" width="0.85546875" style="1" customWidth="1"/>
    <col min="8465" max="8465" width="0.42578125" style="1" customWidth="1"/>
    <col min="8466" max="8704" width="7" style="1"/>
    <col min="8705" max="8705" width="1.140625" style="1" customWidth="1"/>
    <col min="8706" max="8706" width="16.42578125" style="1" customWidth="1"/>
    <col min="8707" max="8711" width="6.42578125" style="1" customWidth="1"/>
    <col min="8712" max="8713" width="9.42578125" style="1" customWidth="1"/>
    <col min="8714" max="8714" width="0.85546875" style="1" customWidth="1"/>
    <col min="8715" max="8716" width="9.42578125" style="1" customWidth="1"/>
    <col min="8717" max="8717" width="0.85546875" style="1" customWidth="1"/>
    <col min="8718" max="8719" width="9.42578125" style="1" customWidth="1"/>
    <col min="8720" max="8720" width="0.85546875" style="1" customWidth="1"/>
    <col min="8721" max="8721" width="0.42578125" style="1" customWidth="1"/>
    <col min="8722" max="8960" width="7" style="1"/>
    <col min="8961" max="8961" width="1.140625" style="1" customWidth="1"/>
    <col min="8962" max="8962" width="16.42578125" style="1" customWidth="1"/>
    <col min="8963" max="8967" width="6.42578125" style="1" customWidth="1"/>
    <col min="8968" max="8969" width="9.42578125" style="1" customWidth="1"/>
    <col min="8970" max="8970" width="0.85546875" style="1" customWidth="1"/>
    <col min="8971" max="8972" width="9.42578125" style="1" customWidth="1"/>
    <col min="8973" max="8973" width="0.85546875" style="1" customWidth="1"/>
    <col min="8974" max="8975" width="9.42578125" style="1" customWidth="1"/>
    <col min="8976" max="8976" width="0.85546875" style="1" customWidth="1"/>
    <col min="8977" max="8977" width="0.42578125" style="1" customWidth="1"/>
    <col min="8978" max="9216" width="7" style="1"/>
    <col min="9217" max="9217" width="1.140625" style="1" customWidth="1"/>
    <col min="9218" max="9218" width="16.42578125" style="1" customWidth="1"/>
    <col min="9219" max="9223" width="6.42578125" style="1" customWidth="1"/>
    <col min="9224" max="9225" width="9.42578125" style="1" customWidth="1"/>
    <col min="9226" max="9226" width="0.85546875" style="1" customWidth="1"/>
    <col min="9227" max="9228" width="9.42578125" style="1" customWidth="1"/>
    <col min="9229" max="9229" width="0.85546875" style="1" customWidth="1"/>
    <col min="9230" max="9231" width="9.42578125" style="1" customWidth="1"/>
    <col min="9232" max="9232" width="0.85546875" style="1" customWidth="1"/>
    <col min="9233" max="9233" width="0.42578125" style="1" customWidth="1"/>
    <col min="9234" max="9472" width="7" style="1"/>
    <col min="9473" max="9473" width="1.140625" style="1" customWidth="1"/>
    <col min="9474" max="9474" width="16.42578125" style="1" customWidth="1"/>
    <col min="9475" max="9479" width="6.42578125" style="1" customWidth="1"/>
    <col min="9480" max="9481" width="9.42578125" style="1" customWidth="1"/>
    <col min="9482" max="9482" width="0.85546875" style="1" customWidth="1"/>
    <col min="9483" max="9484" width="9.42578125" style="1" customWidth="1"/>
    <col min="9485" max="9485" width="0.85546875" style="1" customWidth="1"/>
    <col min="9486" max="9487" width="9.42578125" style="1" customWidth="1"/>
    <col min="9488" max="9488" width="0.85546875" style="1" customWidth="1"/>
    <col min="9489" max="9489" width="0.42578125" style="1" customWidth="1"/>
    <col min="9490" max="9728" width="7" style="1"/>
    <col min="9729" max="9729" width="1.140625" style="1" customWidth="1"/>
    <col min="9730" max="9730" width="16.42578125" style="1" customWidth="1"/>
    <col min="9731" max="9735" width="6.42578125" style="1" customWidth="1"/>
    <col min="9736" max="9737" width="9.42578125" style="1" customWidth="1"/>
    <col min="9738" max="9738" width="0.85546875" style="1" customWidth="1"/>
    <col min="9739" max="9740" width="9.42578125" style="1" customWidth="1"/>
    <col min="9741" max="9741" width="0.85546875" style="1" customWidth="1"/>
    <col min="9742" max="9743" width="9.42578125" style="1" customWidth="1"/>
    <col min="9744" max="9744" width="0.85546875" style="1" customWidth="1"/>
    <col min="9745" max="9745" width="0.42578125" style="1" customWidth="1"/>
    <col min="9746" max="9984" width="7" style="1"/>
    <col min="9985" max="9985" width="1.140625" style="1" customWidth="1"/>
    <col min="9986" max="9986" width="16.42578125" style="1" customWidth="1"/>
    <col min="9987" max="9991" width="6.42578125" style="1" customWidth="1"/>
    <col min="9992" max="9993" width="9.42578125" style="1" customWidth="1"/>
    <col min="9994" max="9994" width="0.85546875" style="1" customWidth="1"/>
    <col min="9995" max="9996" width="9.42578125" style="1" customWidth="1"/>
    <col min="9997" max="9997" width="0.85546875" style="1" customWidth="1"/>
    <col min="9998" max="9999" width="9.42578125" style="1" customWidth="1"/>
    <col min="10000" max="10000" width="0.85546875" style="1" customWidth="1"/>
    <col min="10001" max="10001" width="0.42578125" style="1" customWidth="1"/>
    <col min="10002" max="10240" width="7" style="1"/>
    <col min="10241" max="10241" width="1.140625" style="1" customWidth="1"/>
    <col min="10242" max="10242" width="16.42578125" style="1" customWidth="1"/>
    <col min="10243" max="10247" width="6.42578125" style="1" customWidth="1"/>
    <col min="10248" max="10249" width="9.42578125" style="1" customWidth="1"/>
    <col min="10250" max="10250" width="0.85546875" style="1" customWidth="1"/>
    <col min="10251" max="10252" width="9.42578125" style="1" customWidth="1"/>
    <col min="10253" max="10253" width="0.85546875" style="1" customWidth="1"/>
    <col min="10254" max="10255" width="9.42578125" style="1" customWidth="1"/>
    <col min="10256" max="10256" width="0.85546875" style="1" customWidth="1"/>
    <col min="10257" max="10257" width="0.42578125" style="1" customWidth="1"/>
    <col min="10258" max="10496" width="7" style="1"/>
    <col min="10497" max="10497" width="1.140625" style="1" customWidth="1"/>
    <col min="10498" max="10498" width="16.42578125" style="1" customWidth="1"/>
    <col min="10499" max="10503" width="6.42578125" style="1" customWidth="1"/>
    <col min="10504" max="10505" width="9.42578125" style="1" customWidth="1"/>
    <col min="10506" max="10506" width="0.85546875" style="1" customWidth="1"/>
    <col min="10507" max="10508" width="9.42578125" style="1" customWidth="1"/>
    <col min="10509" max="10509" width="0.85546875" style="1" customWidth="1"/>
    <col min="10510" max="10511" width="9.42578125" style="1" customWidth="1"/>
    <col min="10512" max="10512" width="0.85546875" style="1" customWidth="1"/>
    <col min="10513" max="10513" width="0.42578125" style="1" customWidth="1"/>
    <col min="10514" max="10752" width="7" style="1"/>
    <col min="10753" max="10753" width="1.140625" style="1" customWidth="1"/>
    <col min="10754" max="10754" width="16.42578125" style="1" customWidth="1"/>
    <col min="10755" max="10759" width="6.42578125" style="1" customWidth="1"/>
    <col min="10760" max="10761" width="9.42578125" style="1" customWidth="1"/>
    <col min="10762" max="10762" width="0.85546875" style="1" customWidth="1"/>
    <col min="10763" max="10764" width="9.42578125" style="1" customWidth="1"/>
    <col min="10765" max="10765" width="0.85546875" style="1" customWidth="1"/>
    <col min="10766" max="10767" width="9.42578125" style="1" customWidth="1"/>
    <col min="10768" max="10768" width="0.85546875" style="1" customWidth="1"/>
    <col min="10769" max="10769" width="0.42578125" style="1" customWidth="1"/>
    <col min="10770" max="11008" width="7" style="1"/>
    <col min="11009" max="11009" width="1.140625" style="1" customWidth="1"/>
    <col min="11010" max="11010" width="16.42578125" style="1" customWidth="1"/>
    <col min="11011" max="11015" width="6.42578125" style="1" customWidth="1"/>
    <col min="11016" max="11017" width="9.42578125" style="1" customWidth="1"/>
    <col min="11018" max="11018" width="0.85546875" style="1" customWidth="1"/>
    <col min="11019" max="11020" width="9.42578125" style="1" customWidth="1"/>
    <col min="11021" max="11021" width="0.85546875" style="1" customWidth="1"/>
    <col min="11022" max="11023" width="9.42578125" style="1" customWidth="1"/>
    <col min="11024" max="11024" width="0.85546875" style="1" customWidth="1"/>
    <col min="11025" max="11025" width="0.42578125" style="1" customWidth="1"/>
    <col min="11026" max="11264" width="7" style="1"/>
    <col min="11265" max="11265" width="1.140625" style="1" customWidth="1"/>
    <col min="11266" max="11266" width="16.42578125" style="1" customWidth="1"/>
    <col min="11267" max="11271" width="6.42578125" style="1" customWidth="1"/>
    <col min="11272" max="11273" width="9.42578125" style="1" customWidth="1"/>
    <col min="11274" max="11274" width="0.85546875" style="1" customWidth="1"/>
    <col min="11275" max="11276" width="9.42578125" style="1" customWidth="1"/>
    <col min="11277" max="11277" width="0.85546875" style="1" customWidth="1"/>
    <col min="11278" max="11279" width="9.42578125" style="1" customWidth="1"/>
    <col min="11280" max="11280" width="0.85546875" style="1" customWidth="1"/>
    <col min="11281" max="11281" width="0.42578125" style="1" customWidth="1"/>
    <col min="11282" max="11520" width="7" style="1"/>
    <col min="11521" max="11521" width="1.140625" style="1" customWidth="1"/>
    <col min="11522" max="11522" width="16.42578125" style="1" customWidth="1"/>
    <col min="11523" max="11527" width="6.42578125" style="1" customWidth="1"/>
    <col min="11528" max="11529" width="9.42578125" style="1" customWidth="1"/>
    <col min="11530" max="11530" width="0.85546875" style="1" customWidth="1"/>
    <col min="11531" max="11532" width="9.42578125" style="1" customWidth="1"/>
    <col min="11533" max="11533" width="0.85546875" style="1" customWidth="1"/>
    <col min="11534" max="11535" width="9.42578125" style="1" customWidth="1"/>
    <col min="11536" max="11536" width="0.85546875" style="1" customWidth="1"/>
    <col min="11537" max="11537" width="0.42578125" style="1" customWidth="1"/>
    <col min="11538" max="11776" width="7" style="1"/>
    <col min="11777" max="11777" width="1.140625" style="1" customWidth="1"/>
    <col min="11778" max="11778" width="16.42578125" style="1" customWidth="1"/>
    <col min="11779" max="11783" width="6.42578125" style="1" customWidth="1"/>
    <col min="11784" max="11785" width="9.42578125" style="1" customWidth="1"/>
    <col min="11786" max="11786" width="0.85546875" style="1" customWidth="1"/>
    <col min="11787" max="11788" width="9.42578125" style="1" customWidth="1"/>
    <col min="11789" max="11789" width="0.85546875" style="1" customWidth="1"/>
    <col min="11790" max="11791" width="9.42578125" style="1" customWidth="1"/>
    <col min="11792" max="11792" width="0.85546875" style="1" customWidth="1"/>
    <col min="11793" max="11793" width="0.42578125" style="1" customWidth="1"/>
    <col min="11794" max="12032" width="7" style="1"/>
    <col min="12033" max="12033" width="1.140625" style="1" customWidth="1"/>
    <col min="12034" max="12034" width="16.42578125" style="1" customWidth="1"/>
    <col min="12035" max="12039" width="6.42578125" style="1" customWidth="1"/>
    <col min="12040" max="12041" width="9.42578125" style="1" customWidth="1"/>
    <col min="12042" max="12042" width="0.85546875" style="1" customWidth="1"/>
    <col min="12043" max="12044" width="9.42578125" style="1" customWidth="1"/>
    <col min="12045" max="12045" width="0.85546875" style="1" customWidth="1"/>
    <col min="12046" max="12047" width="9.42578125" style="1" customWidth="1"/>
    <col min="12048" max="12048" width="0.85546875" style="1" customWidth="1"/>
    <col min="12049" max="12049" width="0.42578125" style="1" customWidth="1"/>
    <col min="12050" max="12288" width="7" style="1"/>
    <col min="12289" max="12289" width="1.140625" style="1" customWidth="1"/>
    <col min="12290" max="12290" width="16.42578125" style="1" customWidth="1"/>
    <col min="12291" max="12295" width="6.42578125" style="1" customWidth="1"/>
    <col min="12296" max="12297" width="9.42578125" style="1" customWidth="1"/>
    <col min="12298" max="12298" width="0.85546875" style="1" customWidth="1"/>
    <col min="12299" max="12300" width="9.42578125" style="1" customWidth="1"/>
    <col min="12301" max="12301" width="0.85546875" style="1" customWidth="1"/>
    <col min="12302" max="12303" width="9.42578125" style="1" customWidth="1"/>
    <col min="12304" max="12304" width="0.85546875" style="1" customWidth="1"/>
    <col min="12305" max="12305" width="0.42578125" style="1" customWidth="1"/>
    <col min="12306" max="12544" width="7" style="1"/>
    <col min="12545" max="12545" width="1.140625" style="1" customWidth="1"/>
    <col min="12546" max="12546" width="16.42578125" style="1" customWidth="1"/>
    <col min="12547" max="12551" width="6.42578125" style="1" customWidth="1"/>
    <col min="12552" max="12553" width="9.42578125" style="1" customWidth="1"/>
    <col min="12554" max="12554" width="0.85546875" style="1" customWidth="1"/>
    <col min="12555" max="12556" width="9.42578125" style="1" customWidth="1"/>
    <col min="12557" max="12557" width="0.85546875" style="1" customWidth="1"/>
    <col min="12558" max="12559" width="9.42578125" style="1" customWidth="1"/>
    <col min="12560" max="12560" width="0.85546875" style="1" customWidth="1"/>
    <col min="12561" max="12561" width="0.42578125" style="1" customWidth="1"/>
    <col min="12562" max="12800" width="7" style="1"/>
    <col min="12801" max="12801" width="1.140625" style="1" customWidth="1"/>
    <col min="12802" max="12802" width="16.42578125" style="1" customWidth="1"/>
    <col min="12803" max="12807" width="6.42578125" style="1" customWidth="1"/>
    <col min="12808" max="12809" width="9.42578125" style="1" customWidth="1"/>
    <col min="12810" max="12810" width="0.85546875" style="1" customWidth="1"/>
    <col min="12811" max="12812" width="9.42578125" style="1" customWidth="1"/>
    <col min="12813" max="12813" width="0.85546875" style="1" customWidth="1"/>
    <col min="12814" max="12815" width="9.42578125" style="1" customWidth="1"/>
    <col min="12816" max="12816" width="0.85546875" style="1" customWidth="1"/>
    <col min="12817" max="12817" width="0.42578125" style="1" customWidth="1"/>
    <col min="12818" max="13056" width="7" style="1"/>
    <col min="13057" max="13057" width="1.140625" style="1" customWidth="1"/>
    <col min="13058" max="13058" width="16.42578125" style="1" customWidth="1"/>
    <col min="13059" max="13063" width="6.42578125" style="1" customWidth="1"/>
    <col min="13064" max="13065" width="9.42578125" style="1" customWidth="1"/>
    <col min="13066" max="13066" width="0.85546875" style="1" customWidth="1"/>
    <col min="13067" max="13068" width="9.42578125" style="1" customWidth="1"/>
    <col min="13069" max="13069" width="0.85546875" style="1" customWidth="1"/>
    <col min="13070" max="13071" width="9.42578125" style="1" customWidth="1"/>
    <col min="13072" max="13072" width="0.85546875" style="1" customWidth="1"/>
    <col min="13073" max="13073" width="0.42578125" style="1" customWidth="1"/>
    <col min="13074" max="13312" width="7" style="1"/>
    <col min="13313" max="13313" width="1.140625" style="1" customWidth="1"/>
    <col min="13314" max="13314" width="16.42578125" style="1" customWidth="1"/>
    <col min="13315" max="13319" width="6.42578125" style="1" customWidth="1"/>
    <col min="13320" max="13321" width="9.42578125" style="1" customWidth="1"/>
    <col min="13322" max="13322" width="0.85546875" style="1" customWidth="1"/>
    <col min="13323" max="13324" width="9.42578125" style="1" customWidth="1"/>
    <col min="13325" max="13325" width="0.85546875" style="1" customWidth="1"/>
    <col min="13326" max="13327" width="9.42578125" style="1" customWidth="1"/>
    <col min="13328" max="13328" width="0.85546875" style="1" customWidth="1"/>
    <col min="13329" max="13329" width="0.42578125" style="1" customWidth="1"/>
    <col min="13330" max="13568" width="7" style="1"/>
    <col min="13569" max="13569" width="1.140625" style="1" customWidth="1"/>
    <col min="13570" max="13570" width="16.42578125" style="1" customWidth="1"/>
    <col min="13571" max="13575" width="6.42578125" style="1" customWidth="1"/>
    <col min="13576" max="13577" width="9.42578125" style="1" customWidth="1"/>
    <col min="13578" max="13578" width="0.85546875" style="1" customWidth="1"/>
    <col min="13579" max="13580" width="9.42578125" style="1" customWidth="1"/>
    <col min="13581" max="13581" width="0.85546875" style="1" customWidth="1"/>
    <col min="13582" max="13583" width="9.42578125" style="1" customWidth="1"/>
    <col min="13584" max="13584" width="0.85546875" style="1" customWidth="1"/>
    <col min="13585" max="13585" width="0.42578125" style="1" customWidth="1"/>
    <col min="13586" max="13824" width="7" style="1"/>
    <col min="13825" max="13825" width="1.140625" style="1" customWidth="1"/>
    <col min="13826" max="13826" width="16.42578125" style="1" customWidth="1"/>
    <col min="13827" max="13831" width="6.42578125" style="1" customWidth="1"/>
    <col min="13832" max="13833" width="9.42578125" style="1" customWidth="1"/>
    <col min="13834" max="13834" width="0.85546875" style="1" customWidth="1"/>
    <col min="13835" max="13836" width="9.42578125" style="1" customWidth="1"/>
    <col min="13837" max="13837" width="0.85546875" style="1" customWidth="1"/>
    <col min="13838" max="13839" width="9.42578125" style="1" customWidth="1"/>
    <col min="13840" max="13840" width="0.85546875" style="1" customWidth="1"/>
    <col min="13841" max="13841" width="0.42578125" style="1" customWidth="1"/>
    <col min="13842" max="14080" width="7" style="1"/>
    <col min="14081" max="14081" width="1.140625" style="1" customWidth="1"/>
    <col min="14082" max="14082" width="16.42578125" style="1" customWidth="1"/>
    <col min="14083" max="14087" width="6.42578125" style="1" customWidth="1"/>
    <col min="14088" max="14089" width="9.42578125" style="1" customWidth="1"/>
    <col min="14090" max="14090" width="0.85546875" style="1" customWidth="1"/>
    <col min="14091" max="14092" width="9.42578125" style="1" customWidth="1"/>
    <col min="14093" max="14093" width="0.85546875" style="1" customWidth="1"/>
    <col min="14094" max="14095" width="9.42578125" style="1" customWidth="1"/>
    <col min="14096" max="14096" width="0.85546875" style="1" customWidth="1"/>
    <col min="14097" max="14097" width="0.42578125" style="1" customWidth="1"/>
    <col min="14098" max="14336" width="7" style="1"/>
    <col min="14337" max="14337" width="1.140625" style="1" customWidth="1"/>
    <col min="14338" max="14338" width="16.42578125" style="1" customWidth="1"/>
    <col min="14339" max="14343" width="6.42578125" style="1" customWidth="1"/>
    <col min="14344" max="14345" width="9.42578125" style="1" customWidth="1"/>
    <col min="14346" max="14346" width="0.85546875" style="1" customWidth="1"/>
    <col min="14347" max="14348" width="9.42578125" style="1" customWidth="1"/>
    <col min="14349" max="14349" width="0.85546875" style="1" customWidth="1"/>
    <col min="14350" max="14351" width="9.42578125" style="1" customWidth="1"/>
    <col min="14352" max="14352" width="0.85546875" style="1" customWidth="1"/>
    <col min="14353" max="14353" width="0.42578125" style="1" customWidth="1"/>
    <col min="14354" max="14592" width="7" style="1"/>
    <col min="14593" max="14593" width="1.140625" style="1" customWidth="1"/>
    <col min="14594" max="14594" width="16.42578125" style="1" customWidth="1"/>
    <col min="14595" max="14599" width="6.42578125" style="1" customWidth="1"/>
    <col min="14600" max="14601" width="9.42578125" style="1" customWidth="1"/>
    <col min="14602" max="14602" width="0.85546875" style="1" customWidth="1"/>
    <col min="14603" max="14604" width="9.42578125" style="1" customWidth="1"/>
    <col min="14605" max="14605" width="0.85546875" style="1" customWidth="1"/>
    <col min="14606" max="14607" width="9.42578125" style="1" customWidth="1"/>
    <col min="14608" max="14608" width="0.85546875" style="1" customWidth="1"/>
    <col min="14609" max="14609" width="0.42578125" style="1" customWidth="1"/>
    <col min="14610" max="14848" width="7" style="1"/>
    <col min="14849" max="14849" width="1.140625" style="1" customWidth="1"/>
    <col min="14850" max="14850" width="16.42578125" style="1" customWidth="1"/>
    <col min="14851" max="14855" width="6.42578125" style="1" customWidth="1"/>
    <col min="14856" max="14857" width="9.42578125" style="1" customWidth="1"/>
    <col min="14858" max="14858" width="0.85546875" style="1" customWidth="1"/>
    <col min="14859" max="14860" width="9.42578125" style="1" customWidth="1"/>
    <col min="14861" max="14861" width="0.85546875" style="1" customWidth="1"/>
    <col min="14862" max="14863" width="9.42578125" style="1" customWidth="1"/>
    <col min="14864" max="14864" width="0.85546875" style="1" customWidth="1"/>
    <col min="14865" max="14865" width="0.42578125" style="1" customWidth="1"/>
    <col min="14866" max="15104" width="7" style="1"/>
    <col min="15105" max="15105" width="1.140625" style="1" customWidth="1"/>
    <col min="15106" max="15106" width="16.42578125" style="1" customWidth="1"/>
    <col min="15107" max="15111" width="6.42578125" style="1" customWidth="1"/>
    <col min="15112" max="15113" width="9.42578125" style="1" customWidth="1"/>
    <col min="15114" max="15114" width="0.85546875" style="1" customWidth="1"/>
    <col min="15115" max="15116" width="9.42578125" style="1" customWidth="1"/>
    <col min="15117" max="15117" width="0.85546875" style="1" customWidth="1"/>
    <col min="15118" max="15119" width="9.42578125" style="1" customWidth="1"/>
    <col min="15120" max="15120" width="0.85546875" style="1" customWidth="1"/>
    <col min="15121" max="15121" width="0.42578125" style="1" customWidth="1"/>
    <col min="15122" max="15360" width="7" style="1"/>
    <col min="15361" max="15361" width="1.140625" style="1" customWidth="1"/>
    <col min="15362" max="15362" width="16.42578125" style="1" customWidth="1"/>
    <col min="15363" max="15367" width="6.42578125" style="1" customWidth="1"/>
    <col min="15368" max="15369" width="9.42578125" style="1" customWidth="1"/>
    <col min="15370" max="15370" width="0.85546875" style="1" customWidth="1"/>
    <col min="15371" max="15372" width="9.42578125" style="1" customWidth="1"/>
    <col min="15373" max="15373" width="0.85546875" style="1" customWidth="1"/>
    <col min="15374" max="15375" width="9.42578125" style="1" customWidth="1"/>
    <col min="15376" max="15376" width="0.85546875" style="1" customWidth="1"/>
    <col min="15377" max="15377" width="0.42578125" style="1" customWidth="1"/>
    <col min="15378" max="15616" width="7" style="1"/>
    <col min="15617" max="15617" width="1.140625" style="1" customWidth="1"/>
    <col min="15618" max="15618" width="16.42578125" style="1" customWidth="1"/>
    <col min="15619" max="15623" width="6.42578125" style="1" customWidth="1"/>
    <col min="15624" max="15625" width="9.42578125" style="1" customWidth="1"/>
    <col min="15626" max="15626" width="0.85546875" style="1" customWidth="1"/>
    <col min="15627" max="15628" width="9.42578125" style="1" customWidth="1"/>
    <col min="15629" max="15629" width="0.85546875" style="1" customWidth="1"/>
    <col min="15630" max="15631" width="9.42578125" style="1" customWidth="1"/>
    <col min="15632" max="15632" width="0.85546875" style="1" customWidth="1"/>
    <col min="15633" max="15633" width="0.42578125" style="1" customWidth="1"/>
    <col min="15634" max="15872" width="7" style="1"/>
    <col min="15873" max="15873" width="1.140625" style="1" customWidth="1"/>
    <col min="15874" max="15874" width="16.42578125" style="1" customWidth="1"/>
    <col min="15875" max="15879" width="6.42578125" style="1" customWidth="1"/>
    <col min="15880" max="15881" width="9.42578125" style="1" customWidth="1"/>
    <col min="15882" max="15882" width="0.85546875" style="1" customWidth="1"/>
    <col min="15883" max="15884" width="9.42578125" style="1" customWidth="1"/>
    <col min="15885" max="15885" width="0.85546875" style="1" customWidth="1"/>
    <col min="15886" max="15887" width="9.42578125" style="1" customWidth="1"/>
    <col min="15888" max="15888" width="0.85546875" style="1" customWidth="1"/>
    <col min="15889" max="15889" width="0.42578125" style="1" customWidth="1"/>
    <col min="15890" max="16128" width="7" style="1"/>
    <col min="16129" max="16129" width="1.140625" style="1" customWidth="1"/>
    <col min="16130" max="16130" width="16.42578125" style="1" customWidth="1"/>
    <col min="16131" max="16135" width="6.42578125" style="1" customWidth="1"/>
    <col min="16136" max="16137" width="9.42578125" style="1" customWidth="1"/>
    <col min="16138" max="16138" width="0.85546875" style="1" customWidth="1"/>
    <col min="16139" max="16140" width="9.42578125" style="1" customWidth="1"/>
    <col min="16141" max="16141" width="0.85546875" style="1" customWidth="1"/>
    <col min="16142" max="16143" width="9.42578125" style="1" customWidth="1"/>
    <col min="16144" max="16144" width="0.85546875" style="1" customWidth="1"/>
    <col min="16145" max="16145" width="0.42578125" style="1" customWidth="1"/>
    <col min="16146" max="16384" width="7" style="1"/>
  </cols>
  <sheetData>
    <row r="1" spans="1:17" ht="1.5" customHeight="1">
      <c r="A1" s="4"/>
      <c r="B1" s="4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2"/>
    </row>
    <row r="2" spans="1:17" ht="33" customHeight="1">
      <c r="A2" s="112" t="s">
        <v>19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3"/>
    </row>
    <row r="3" spans="1:17" ht="33" customHeight="1">
      <c r="A3" s="112" t="s">
        <v>20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3"/>
    </row>
    <row r="4" spans="1:17" ht="33" customHeight="1">
      <c r="A4" s="113" t="s">
        <v>16</v>
      </c>
      <c r="B4" s="113"/>
      <c r="C4" s="113"/>
      <c r="D4" s="113"/>
      <c r="E4" s="113"/>
      <c r="F4" s="113"/>
      <c r="G4" s="113"/>
      <c r="H4" s="113"/>
      <c r="I4" s="113"/>
      <c r="J4" s="3"/>
      <c r="K4" s="3"/>
      <c r="L4" s="3"/>
      <c r="M4" s="3"/>
      <c r="N4" s="3"/>
      <c r="O4" s="3"/>
      <c r="P4" s="3"/>
      <c r="Q4" s="4"/>
    </row>
    <row r="5" spans="1:17" ht="18" customHeight="1" thickBot="1">
      <c r="A5" s="4"/>
      <c r="B5" s="4"/>
      <c r="C5" s="5"/>
      <c r="D5" s="5"/>
      <c r="E5" s="6"/>
      <c r="F5" s="6"/>
      <c r="G5" s="6"/>
      <c r="H5" s="7"/>
      <c r="I5" s="8"/>
      <c r="J5" s="8"/>
      <c r="K5" s="8"/>
      <c r="L5" s="8"/>
      <c r="M5" s="8"/>
      <c r="N5" s="8"/>
      <c r="O5" s="8"/>
      <c r="P5" s="8"/>
      <c r="Q5" s="6"/>
    </row>
    <row r="6" spans="1:17" ht="33" customHeight="1" thickTop="1">
      <c r="A6" s="4"/>
      <c r="B6" s="114" t="s">
        <v>17</v>
      </c>
      <c r="C6" s="115"/>
      <c r="D6" s="115"/>
      <c r="E6" s="115"/>
      <c r="F6" s="115"/>
      <c r="G6" s="115"/>
      <c r="H6" s="9"/>
      <c r="I6" s="10"/>
      <c r="J6" s="10"/>
      <c r="K6" s="9"/>
      <c r="L6" s="10"/>
      <c r="M6" s="10"/>
      <c r="N6" s="9"/>
      <c r="O6" s="10"/>
      <c r="P6" s="107"/>
      <c r="Q6" s="11"/>
    </row>
    <row r="7" spans="1:17" ht="30" customHeight="1">
      <c r="A7" s="4"/>
      <c r="B7" s="12"/>
      <c r="C7" s="13"/>
      <c r="D7" s="14"/>
      <c r="E7" s="14"/>
      <c r="F7" s="14"/>
      <c r="G7" s="14"/>
      <c r="H7" s="15" t="s">
        <v>0</v>
      </c>
      <c r="I7" s="16"/>
      <c r="J7" s="16"/>
      <c r="K7" s="16"/>
      <c r="L7" s="16"/>
      <c r="M7" s="16"/>
      <c r="N7" s="16"/>
      <c r="O7" s="16"/>
      <c r="P7" s="17"/>
      <c r="Q7" s="18"/>
    </row>
    <row r="8" spans="1:17" s="19" customFormat="1" ht="39.950000000000003" customHeight="1">
      <c r="A8" s="108"/>
      <c r="B8" s="20" t="s">
        <v>1</v>
      </c>
      <c r="C8" s="109" t="s">
        <v>2</v>
      </c>
      <c r="D8" s="82"/>
      <c r="E8" s="82"/>
      <c r="F8" s="82"/>
      <c r="G8" s="82"/>
      <c r="H8" s="21" t="s">
        <v>3</v>
      </c>
      <c r="I8" s="22"/>
      <c r="J8" s="23"/>
      <c r="K8" s="21" t="s">
        <v>4</v>
      </c>
      <c r="L8" s="22"/>
      <c r="M8" s="23"/>
      <c r="N8" s="21" t="s">
        <v>5</v>
      </c>
      <c r="O8" s="22"/>
      <c r="P8" s="24"/>
      <c r="Q8" s="18"/>
    </row>
    <row r="9" spans="1:17" s="19" customFormat="1" ht="39.950000000000003" customHeight="1">
      <c r="A9" s="108"/>
      <c r="B9" s="25"/>
      <c r="C9" s="110">
        <f>D9-1</f>
        <v>2020</v>
      </c>
      <c r="D9" s="110">
        <f>E9-1</f>
        <v>2021</v>
      </c>
      <c r="E9" s="110">
        <f>F9-1</f>
        <v>2022</v>
      </c>
      <c r="F9" s="27">
        <f>[3]Index!C2</f>
        <v>2023</v>
      </c>
      <c r="G9" s="28">
        <v>2024</v>
      </c>
      <c r="H9" s="29" t="s">
        <v>6</v>
      </c>
      <c r="I9" s="30" t="s">
        <v>7</v>
      </c>
      <c r="J9" s="31"/>
      <c r="K9" s="32" t="s">
        <v>6</v>
      </c>
      <c r="L9" s="30" t="s">
        <v>7</v>
      </c>
      <c r="M9" s="31"/>
      <c r="N9" s="32" t="s">
        <v>6</v>
      </c>
      <c r="O9" s="30" t="s">
        <v>7</v>
      </c>
      <c r="P9" s="33"/>
      <c r="Q9" s="18"/>
    </row>
    <row r="10" spans="1:17" ht="15" customHeight="1">
      <c r="A10" s="4"/>
      <c r="B10" s="34"/>
      <c r="C10" s="35" t="s">
        <v>8</v>
      </c>
      <c r="D10" s="35" t="s">
        <v>8</v>
      </c>
      <c r="E10" s="35" t="s">
        <v>8</v>
      </c>
      <c r="F10" s="37" t="s">
        <v>8</v>
      </c>
      <c r="G10" s="38" t="s">
        <v>8</v>
      </c>
      <c r="H10" s="39" t="s">
        <v>8</v>
      </c>
      <c r="I10" s="40" t="s">
        <v>8</v>
      </c>
      <c r="J10" s="41"/>
      <c r="K10" s="39" t="s">
        <v>8</v>
      </c>
      <c r="L10" s="40" t="s">
        <v>8</v>
      </c>
      <c r="M10" s="41"/>
      <c r="N10" s="42" t="s">
        <v>8</v>
      </c>
      <c r="O10" s="37" t="s">
        <v>8</v>
      </c>
      <c r="P10" s="43"/>
      <c r="Q10" s="44"/>
    </row>
    <row r="11" spans="1:17" ht="30" customHeight="1">
      <c r="A11" s="4"/>
      <c r="B11" s="45" t="s">
        <v>9</v>
      </c>
      <c r="C11" s="47">
        <v>2.6</v>
      </c>
      <c r="D11" s="47">
        <v>2.5</v>
      </c>
      <c r="E11" s="47">
        <v>2.6</v>
      </c>
      <c r="F11" s="47">
        <v>2.7</v>
      </c>
      <c r="G11" s="48" t="s">
        <v>10</v>
      </c>
      <c r="H11" s="49" t="s">
        <v>10</v>
      </c>
      <c r="I11" s="50" t="s">
        <v>10</v>
      </c>
      <c r="J11" s="51"/>
      <c r="K11" s="49" t="s">
        <v>10</v>
      </c>
      <c r="L11" s="50" t="s">
        <v>10</v>
      </c>
      <c r="M11" s="51"/>
      <c r="N11" s="49" t="s">
        <v>10</v>
      </c>
      <c r="O11" s="50" t="s">
        <v>10</v>
      </c>
      <c r="P11" s="52"/>
      <c r="Q11" s="53"/>
    </row>
    <row r="12" spans="1:17" ht="30" customHeight="1">
      <c r="A12" s="4"/>
      <c r="B12" s="45" t="s">
        <v>11</v>
      </c>
      <c r="C12" s="47">
        <v>1.8</v>
      </c>
      <c r="D12" s="47">
        <v>1.7</v>
      </c>
      <c r="E12" s="47">
        <v>2.1</v>
      </c>
      <c r="F12" s="47">
        <v>2.5</v>
      </c>
      <c r="G12" s="48" t="s">
        <v>10</v>
      </c>
      <c r="H12" s="49" t="s">
        <v>10</v>
      </c>
      <c r="I12" s="54" t="s">
        <v>10</v>
      </c>
      <c r="J12" s="51"/>
      <c r="K12" s="49" t="s">
        <v>10</v>
      </c>
      <c r="L12" s="50" t="s">
        <v>10</v>
      </c>
      <c r="M12" s="51"/>
      <c r="N12" s="49" t="s">
        <v>10</v>
      </c>
      <c r="O12" s="50" t="s">
        <v>10</v>
      </c>
      <c r="P12" s="52"/>
      <c r="Q12" s="53"/>
    </row>
    <row r="13" spans="1:17" ht="7.5" customHeight="1">
      <c r="A13" s="4"/>
      <c r="B13" s="34"/>
      <c r="C13" s="56"/>
      <c r="D13" s="56"/>
      <c r="E13" s="56"/>
      <c r="F13" s="56"/>
      <c r="G13" s="57"/>
      <c r="H13" s="58"/>
      <c r="I13" s="56"/>
      <c r="J13" s="59"/>
      <c r="K13" s="60"/>
      <c r="L13" s="56"/>
      <c r="M13" s="59"/>
      <c r="N13" s="60"/>
      <c r="O13" s="56"/>
      <c r="P13" s="61"/>
      <c r="Q13" s="53"/>
    </row>
    <row r="14" spans="1:17" ht="30" customHeight="1" thickBot="1">
      <c r="A14" s="3"/>
      <c r="B14" s="62" t="s">
        <v>12</v>
      </c>
      <c r="C14" s="47">
        <v>3.4</v>
      </c>
      <c r="D14" s="47">
        <v>3.4</v>
      </c>
      <c r="E14" s="47">
        <v>3.6</v>
      </c>
      <c r="F14" s="63">
        <v>3.8</v>
      </c>
      <c r="G14" s="106">
        <v>3.7</v>
      </c>
      <c r="H14" s="64">
        <v>2.9</v>
      </c>
      <c r="I14" s="47">
        <v>11.3</v>
      </c>
      <c r="J14" s="65"/>
      <c r="K14" s="66">
        <v>5.5</v>
      </c>
      <c r="L14" s="67">
        <v>15.4</v>
      </c>
      <c r="M14" s="68"/>
      <c r="N14" s="69">
        <v>2.2000000000000002</v>
      </c>
      <c r="O14" s="70">
        <v>5.2</v>
      </c>
      <c r="P14" s="71"/>
      <c r="Q14" s="44"/>
    </row>
    <row r="15" spans="1:17" ht="24.95" customHeight="1" thickTop="1">
      <c r="A15" s="3"/>
      <c r="B15" s="116" t="s">
        <v>13</v>
      </c>
      <c r="C15" s="116"/>
      <c r="D15" s="116"/>
      <c r="E15" s="116"/>
      <c r="F15" s="116"/>
      <c r="G15" s="116"/>
      <c r="H15" s="116"/>
      <c r="I15" s="116"/>
      <c r="J15" s="116"/>
      <c r="K15" s="116"/>
      <c r="L15" s="72"/>
      <c r="M15" s="72"/>
      <c r="N15" s="72"/>
      <c r="O15" s="72"/>
      <c r="P15" s="72"/>
      <c r="Q15" s="73"/>
    </row>
    <row r="16" spans="1:17" ht="15" customHeight="1" thickBot="1">
      <c r="A16" s="4"/>
      <c r="B16" s="74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3"/>
    </row>
    <row r="17" spans="1:17" ht="33" customHeight="1" thickTop="1">
      <c r="A17" s="4"/>
      <c r="B17" s="117" t="s">
        <v>18</v>
      </c>
      <c r="C17" s="118"/>
      <c r="D17" s="118"/>
      <c r="E17" s="118"/>
      <c r="F17" s="118"/>
      <c r="G17" s="118"/>
      <c r="H17" s="75"/>
      <c r="I17" s="75"/>
      <c r="J17" s="75"/>
      <c r="K17" s="75"/>
      <c r="L17" s="75"/>
      <c r="M17" s="75"/>
      <c r="N17" s="75"/>
      <c r="O17" s="75"/>
      <c r="P17" s="76"/>
      <c r="Q17" s="73"/>
    </row>
    <row r="18" spans="1:17" ht="15" customHeight="1">
      <c r="A18" s="4"/>
      <c r="B18" s="77"/>
      <c r="C18" s="14"/>
      <c r="D18" s="14"/>
      <c r="E18" s="14"/>
      <c r="F18" s="14"/>
      <c r="G18" s="14"/>
      <c r="H18" s="13"/>
      <c r="I18" s="14"/>
      <c r="J18" s="14"/>
      <c r="K18" s="78"/>
      <c r="L18" s="14"/>
      <c r="M18" s="14"/>
      <c r="N18" s="78"/>
      <c r="O18" s="14"/>
      <c r="P18" s="79"/>
      <c r="Q18" s="73"/>
    </row>
    <row r="19" spans="1:17" s="19" customFormat="1" ht="30" customHeight="1">
      <c r="A19" s="108"/>
      <c r="B19" s="80" t="s">
        <v>1</v>
      </c>
      <c r="C19" s="109" t="s">
        <v>2</v>
      </c>
      <c r="D19" s="82"/>
      <c r="E19" s="82"/>
      <c r="F19" s="82"/>
      <c r="G19" s="82"/>
      <c r="H19" s="81" t="s">
        <v>0</v>
      </c>
      <c r="I19" s="82"/>
      <c r="J19" s="82"/>
      <c r="K19" s="83"/>
      <c r="L19" s="82"/>
      <c r="M19" s="82"/>
      <c r="N19" s="83"/>
      <c r="O19" s="82"/>
      <c r="P19" s="84"/>
      <c r="Q19" s="18"/>
    </row>
    <row r="20" spans="1:17" s="19" customFormat="1" ht="30" customHeight="1">
      <c r="A20" s="108"/>
      <c r="B20" s="85"/>
      <c r="C20" s="110">
        <f>D20-1</f>
        <v>2020</v>
      </c>
      <c r="D20" s="110">
        <f>E20-1</f>
        <v>2021</v>
      </c>
      <c r="E20" s="26">
        <f>F20-1</f>
        <v>2022</v>
      </c>
      <c r="F20" s="27">
        <f>F9</f>
        <v>2023</v>
      </c>
      <c r="G20" s="28">
        <f>G9</f>
        <v>2024</v>
      </c>
      <c r="H20" s="21" t="s">
        <v>3</v>
      </c>
      <c r="I20" s="22"/>
      <c r="J20" s="23"/>
      <c r="K20" s="21" t="s">
        <v>4</v>
      </c>
      <c r="L20" s="22"/>
      <c r="M20" s="23"/>
      <c r="N20" s="21" t="s">
        <v>5</v>
      </c>
      <c r="O20" s="22"/>
      <c r="P20" s="86"/>
      <c r="Q20" s="18"/>
    </row>
    <row r="21" spans="1:17" ht="15" customHeight="1">
      <c r="A21" s="4"/>
      <c r="B21" s="34"/>
      <c r="C21" s="35" t="s">
        <v>8</v>
      </c>
      <c r="D21" s="35" t="s">
        <v>8</v>
      </c>
      <c r="E21" s="36" t="s">
        <v>8</v>
      </c>
      <c r="F21" s="37" t="s">
        <v>8</v>
      </c>
      <c r="G21" s="87" t="s">
        <v>8</v>
      </c>
      <c r="H21" s="88" t="s">
        <v>14</v>
      </c>
      <c r="I21" s="89"/>
      <c r="J21" s="41"/>
      <c r="K21" s="88" t="s">
        <v>8</v>
      </c>
      <c r="L21" s="89"/>
      <c r="M21" s="41"/>
      <c r="N21" s="88" t="s">
        <v>8</v>
      </c>
      <c r="O21" s="89"/>
      <c r="P21" s="43"/>
      <c r="Q21" s="44"/>
    </row>
    <row r="22" spans="1:17" ht="30" customHeight="1">
      <c r="A22" s="4"/>
      <c r="B22" s="45" t="s">
        <v>9</v>
      </c>
      <c r="C22" s="47">
        <v>6.4</v>
      </c>
      <c r="D22" s="47">
        <v>6.1</v>
      </c>
      <c r="E22" s="46">
        <v>4.5999999999999996</v>
      </c>
      <c r="F22" s="47">
        <v>5.9</v>
      </c>
      <c r="G22" s="90" t="s">
        <v>10</v>
      </c>
      <c r="H22" s="91" t="s">
        <v>10</v>
      </c>
      <c r="I22" s="92"/>
      <c r="J22" s="93"/>
      <c r="K22" s="91" t="s">
        <v>10</v>
      </c>
      <c r="L22" s="92"/>
      <c r="M22" s="64"/>
      <c r="N22" s="91" t="s">
        <v>10</v>
      </c>
      <c r="O22" s="92"/>
      <c r="P22" s="52"/>
      <c r="Q22" s="53"/>
    </row>
    <row r="23" spans="1:17" ht="30" customHeight="1">
      <c r="A23" s="4"/>
      <c r="B23" s="45" t="s">
        <v>11</v>
      </c>
      <c r="C23" s="47">
        <v>6.6</v>
      </c>
      <c r="D23" s="47">
        <v>7.3</v>
      </c>
      <c r="E23" s="46">
        <v>5.0999999999999996</v>
      </c>
      <c r="F23" s="47">
        <v>6.4</v>
      </c>
      <c r="G23" s="90" t="s">
        <v>10</v>
      </c>
      <c r="H23" s="91" t="s">
        <v>10</v>
      </c>
      <c r="I23" s="92"/>
      <c r="J23" s="93"/>
      <c r="K23" s="91" t="s">
        <v>10</v>
      </c>
      <c r="L23" s="92"/>
      <c r="M23" s="64"/>
      <c r="N23" s="91" t="s">
        <v>10</v>
      </c>
      <c r="O23" s="92"/>
      <c r="P23" s="52"/>
      <c r="Q23" s="53"/>
    </row>
    <row r="24" spans="1:17" ht="7.5" customHeight="1">
      <c r="A24" s="4"/>
      <c r="B24" s="34"/>
      <c r="C24" s="56"/>
      <c r="D24" s="56"/>
      <c r="E24" s="55"/>
      <c r="F24" s="56"/>
      <c r="G24" s="94"/>
      <c r="H24" s="95"/>
      <c r="I24" s="96"/>
      <c r="J24" s="97"/>
      <c r="K24" s="95"/>
      <c r="L24" s="96"/>
      <c r="M24" s="58"/>
      <c r="N24" s="95"/>
      <c r="O24" s="92"/>
      <c r="P24" s="52"/>
      <c r="Q24" s="53"/>
    </row>
    <row r="25" spans="1:17" ht="30" customHeight="1" thickBot="1">
      <c r="A25" s="4"/>
      <c r="B25" s="62" t="s">
        <v>12</v>
      </c>
      <c r="C25" s="47">
        <v>6.5</v>
      </c>
      <c r="D25" s="47">
        <v>6.6</v>
      </c>
      <c r="E25" s="46">
        <v>4.9000000000000004</v>
      </c>
      <c r="F25" s="63">
        <v>6.2</v>
      </c>
      <c r="G25" s="98">
        <v>7</v>
      </c>
      <c r="H25" s="99">
        <v>4.3</v>
      </c>
      <c r="I25" s="100"/>
      <c r="J25" s="101"/>
      <c r="K25" s="102">
        <v>5.9</v>
      </c>
      <c r="L25" s="100"/>
      <c r="M25" s="65"/>
      <c r="N25" s="102">
        <v>6.9</v>
      </c>
      <c r="O25" s="103"/>
      <c r="P25" s="71"/>
      <c r="Q25" s="53"/>
    </row>
    <row r="26" spans="1:17" s="104" customFormat="1" ht="24.95" customHeight="1" thickTop="1">
      <c r="A26" s="111"/>
      <c r="B26" s="116" t="s">
        <v>15</v>
      </c>
      <c r="C26" s="116"/>
      <c r="D26" s="116"/>
      <c r="E26" s="116"/>
      <c r="F26" s="116"/>
      <c r="G26" s="116"/>
      <c r="H26" s="116"/>
      <c r="I26" s="4"/>
      <c r="J26" s="4"/>
      <c r="K26" s="4"/>
      <c r="L26" s="4"/>
      <c r="M26" s="4"/>
      <c r="N26" s="4"/>
      <c r="O26" s="4"/>
      <c r="P26" s="4"/>
    </row>
    <row r="27" spans="1:17" s="104" customFormat="1" ht="9" customHeight="1"/>
    <row r="28" spans="1:17" ht="9" customHeight="1">
      <c r="H28" s="105"/>
      <c r="I28" s="105"/>
      <c r="J28" s="105"/>
      <c r="K28" s="105"/>
      <c r="L28" s="105"/>
      <c r="M28" s="105"/>
      <c r="N28" s="105"/>
      <c r="O28" s="105"/>
    </row>
  </sheetData>
  <mergeCells count="7">
    <mergeCell ref="B17:G17"/>
    <mergeCell ref="B26:H26"/>
    <mergeCell ref="A2:O2"/>
    <mergeCell ref="A3:O3"/>
    <mergeCell ref="A4:I4"/>
    <mergeCell ref="B6:G6"/>
    <mergeCell ref="B15:K15"/>
  </mergeCells>
  <printOptions horizontalCentered="1"/>
  <pageMargins left="0.78740157480314998" right="0.78740157480314998" top="0.196850393700787" bottom="0.196850393700787" header="0.511811023622047" footer="0.511811023622047"/>
  <pageSetup paperSize="9" scale="77" orientation="portrait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08d7a360-373d-4f0f-a5e6-337a9cd89c09}" enabled="1" method="Privileged" siteId="{5d96486e-6acf-4e0d-b0bd-e0ae81edc9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L5</vt:lpstr>
      <vt:lpstr>'Table L5'!Print_Area</vt:lpstr>
      <vt:lpstr>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</dc:creator>
  <cp:lastModifiedBy>IA</cp:lastModifiedBy>
  <cp:lastPrinted>2025-12-02T06:21:35Z</cp:lastPrinted>
  <dcterms:created xsi:type="dcterms:W3CDTF">2025-10-18T02:47:57Z</dcterms:created>
  <dcterms:modified xsi:type="dcterms:W3CDTF">2025-12-02T06:21:41Z</dcterms:modified>
</cp:coreProperties>
</file>