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BAC8D45B-FBAD-43F9-986B-6CD0CD953491}" xr6:coauthVersionLast="47" xr6:coauthVersionMax="47" xr10:uidLastSave="{00000000-0000-0000-0000-000000000000}"/>
  <bookViews>
    <workbookView xWindow="-120" yWindow="-120" windowWidth="29040" windowHeight="15720" xr2:uid="{5C56BDCB-E29C-4A48-B301-2EDD631FEF59}"/>
  </bookViews>
  <sheets>
    <sheet name="Table L4" sheetId="1" r:id="rId1"/>
  </sheets>
  <externalReferences>
    <externalReference r:id="rId2"/>
    <externalReference r:id="rId3"/>
    <externalReference r:id="rId4"/>
  </externalReferences>
  <definedNames>
    <definedName name="L_NB">[1]M3P2!$A$9:$R$27</definedName>
    <definedName name="_xlnm.Print_Area" localSheetId="0">'Table L4'!$A$1:$Q$49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N41" i="1" s="1"/>
  <c r="F8" i="1" l="1"/>
  <c r="M41" i="1" s="1"/>
  <c r="N8" i="1"/>
  <c r="G18" i="1"/>
  <c r="N18" i="1"/>
  <c r="N32" i="1"/>
  <c r="G41" i="1"/>
  <c r="G32" i="1"/>
  <c r="F41" i="1" l="1"/>
  <c r="M18" i="1"/>
  <c r="E8" i="1"/>
  <c r="L18" i="1" s="1"/>
  <c r="F18" i="1"/>
  <c r="M8" i="1"/>
  <c r="M32" i="1"/>
  <c r="F32" i="1"/>
  <c r="E41" i="1"/>
  <c r="D8" i="1"/>
  <c r="L8" i="1"/>
  <c r="L32" i="1" l="1"/>
  <c r="L41" i="1"/>
  <c r="E18" i="1"/>
  <c r="E32" i="1"/>
  <c r="K8" i="1"/>
  <c r="D41" i="1"/>
  <c r="K41" i="1"/>
  <c r="D18" i="1"/>
  <c r="D32" i="1"/>
  <c r="K18" i="1"/>
  <c r="K32" i="1"/>
</calcChain>
</file>

<file path=xl/sharedStrings.xml><?xml version="1.0" encoding="utf-8"?>
<sst xmlns="http://schemas.openxmlformats.org/spreadsheetml/2006/main" count="71" uniqueCount="20">
  <si>
    <r>
      <t>表</t>
    </r>
    <r>
      <rPr>
        <b/>
        <sz val="10"/>
        <rFont val="Times New Roman"/>
        <family val="1"/>
      </rPr>
      <t xml:space="preserve"> L4a         </t>
    </r>
    <r>
      <rPr>
        <b/>
        <sz val="10"/>
        <rFont val="新細明體"/>
        <family val="1"/>
        <charset val="136"/>
      </rPr>
      <t xml:space="preserve">非相連長期業務
</t>
    </r>
    <r>
      <rPr>
        <b/>
        <sz val="10"/>
        <rFont val="Times New Roman"/>
        <family val="1"/>
      </rPr>
      <t>Table L4a    Non-Linked Long Term Business</t>
    </r>
  </si>
  <si>
    <r>
      <t xml:space="preserve">保單數目
</t>
    </r>
    <r>
      <rPr>
        <b/>
        <sz val="8"/>
        <rFont val="Times New Roman"/>
        <family val="1"/>
      </rPr>
      <t>Number of Policies</t>
    </r>
  </si>
  <si>
    <r>
      <t xml:space="preserve">保險種類
</t>
    </r>
    <r>
      <rPr>
        <b/>
        <sz val="8"/>
        <rFont val="Times New Roman"/>
        <family val="1"/>
      </rPr>
      <t>Type of Insurance</t>
    </r>
  </si>
  <si>
    <r>
      <t xml:space="preserve">終身壽險
</t>
    </r>
    <r>
      <rPr>
        <b/>
        <sz val="8"/>
        <rFont val="Times New Roman"/>
        <family val="1"/>
      </rPr>
      <t>Whole of Life</t>
    </r>
  </si>
  <si>
    <r>
      <t xml:space="preserve">儲蓄壽險
</t>
    </r>
    <r>
      <rPr>
        <b/>
        <sz val="8"/>
        <rFont val="Times New Roman"/>
        <family val="1"/>
      </rPr>
      <t>Endowment</t>
    </r>
  </si>
  <si>
    <r>
      <t xml:space="preserve">定期壽險
</t>
    </r>
    <r>
      <rPr>
        <b/>
        <sz val="8"/>
        <rFont val="Times New Roman"/>
        <family val="1"/>
      </rPr>
      <t>Term</t>
    </r>
  </si>
  <si>
    <r>
      <t xml:space="preserve">其他
</t>
    </r>
    <r>
      <rPr>
        <b/>
        <sz val="8"/>
        <rFont val="Times New Roman"/>
        <family val="1"/>
      </rPr>
      <t>Others</t>
    </r>
  </si>
  <si>
    <r>
      <t xml:space="preserve">總數
</t>
    </r>
    <r>
      <rPr>
        <b/>
        <sz val="8"/>
        <rFont val="Times New Roman"/>
        <family val="1"/>
      </rPr>
      <t>Total</t>
    </r>
  </si>
  <si>
    <r>
      <t xml:space="preserve">保單保費
</t>
    </r>
    <r>
      <rPr>
        <b/>
        <sz val="8"/>
        <rFont val="Times New Roman"/>
        <family val="1"/>
      </rPr>
      <t>Office Premiums</t>
    </r>
  </si>
  <si>
    <t>百萬元
$m</t>
  </si>
  <si>
    <r>
      <t xml:space="preserve">百萬元
</t>
    </r>
    <r>
      <rPr>
        <b/>
        <sz val="7"/>
        <rFont val="Times New Roman"/>
        <family val="1"/>
      </rPr>
      <t>$m</t>
    </r>
  </si>
  <si>
    <r>
      <t>表</t>
    </r>
    <r>
      <rPr>
        <b/>
        <sz val="10"/>
        <rFont val="Times New Roman"/>
        <family val="1"/>
      </rPr>
      <t xml:space="preserve"> L4b        相連長期</t>
    </r>
    <r>
      <rPr>
        <b/>
        <sz val="10"/>
        <rFont val="新細明體"/>
        <family val="1"/>
        <charset val="136"/>
      </rPr>
      <t xml:space="preserve">業務
</t>
    </r>
    <r>
      <rPr>
        <b/>
        <sz val="10"/>
        <rFont val="Times New Roman"/>
        <family val="1"/>
      </rPr>
      <t>Table L4b    Linked Long Term Business</t>
    </r>
  </si>
  <si>
    <r>
      <t xml:space="preserve">整付
</t>
    </r>
    <r>
      <rPr>
        <b/>
        <sz val="8"/>
        <rFont val="Times New Roman"/>
        <family val="1"/>
      </rPr>
      <t>Single Payment</t>
    </r>
  </si>
  <si>
    <r>
      <t xml:space="preserve">定期繳付
</t>
    </r>
    <r>
      <rPr>
        <b/>
        <sz val="8"/>
        <rFont val="Times New Roman"/>
        <family val="1"/>
      </rPr>
      <t>Regular Payment</t>
    </r>
  </si>
  <si>
    <t>不適用
N.A.</t>
  </si>
  <si>
    <r>
      <t>表</t>
    </r>
    <r>
      <rPr>
        <b/>
        <sz val="12.1"/>
        <rFont val="Times New Roman"/>
        <family val="1"/>
      </rPr>
      <t xml:space="preserve"> L4        </t>
    </r>
    <r>
      <rPr>
        <b/>
        <sz val="12.1"/>
        <rFont val="新細明體"/>
        <family val="1"/>
        <charset val="136"/>
      </rPr>
      <t xml:space="preserve">新造個人人壽業務 </t>
    </r>
    <r>
      <rPr>
        <b/>
        <vertAlign val="superscript"/>
        <sz val="12.1"/>
        <rFont val="新細明體"/>
      </rPr>
      <t>(1)</t>
    </r>
    <r>
      <rPr>
        <b/>
        <sz val="12.1"/>
        <rFont val="Times New Roman"/>
        <family val="1"/>
      </rPr>
      <t xml:space="preserve">
Table L4   Individual Life New Business </t>
    </r>
    <r>
      <rPr>
        <b/>
        <vertAlign val="superscript"/>
        <sz val="12.1"/>
        <rFont val="Times New Roman"/>
        <family val="1"/>
      </rPr>
      <t>(1)</t>
    </r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</si>
  <si>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</si>
  <si>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</si>
  <si>
    <r>
      <t xml:space="preserve">其他業務
</t>
    </r>
    <r>
      <rPr>
        <b/>
        <sz val="8"/>
        <rFont val="Times New Roman"/>
        <family val="1"/>
      </rPr>
      <t>Other Businesses</t>
    </r>
  </si>
  <si>
    <r>
      <t xml:space="preserve">分紅業務
</t>
    </r>
    <r>
      <rPr>
        <b/>
        <sz val="8"/>
        <rFont val="Times New Roman"/>
        <family val="1"/>
      </rPr>
      <t>Participating Business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</si>
</sst>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General_)"/>
    <numFmt numFmtId="165" formatCode="_(* ###,###,###,##0_);_(* \(###,###,###,##0\);_(* &quot;-&quot;??_);_(@_)"/>
    <numFmt numFmtId="166" formatCode="###,###,###,##0"/>
    <numFmt numFmtId="167" formatCode="_(* #,##0_);_(* \(#,##0\);_(* &quot;-&quot;??_);_(@_)"/>
    <numFmt numFmtId="168" formatCode="_(* #,##0.0_);_(* \(#,##0.0\);_(* &quot;-&quot;??_);_(@_)"/>
    <numFmt numFmtId="169" formatCode="_(* ###,###,###,##0.0_);_(* \(###,###,###,##0.0\);_(* &quot;-&quot;??_);_(@_)"/>
    <numFmt numFmtId="170" formatCode="0.0%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7"/>
      <name val="Tms Rmn"/>
      <family val="1"/>
    </font>
    <font>
      <sz val="7"/>
      <name val="Times New Roman"/>
      <family val="1"/>
    </font>
    <font>
      <b/>
      <sz val="12.1"/>
      <name val="新細明體"/>
      <family val="1"/>
      <charset val="136"/>
    </font>
    <font>
      <b/>
      <sz val="12.1"/>
      <name val="Times New Roman"/>
      <family val="1"/>
    </font>
    <font>
      <b/>
      <vertAlign val="superscript"/>
      <sz val="12.1"/>
      <name val="新細明體"/>
    </font>
    <font>
      <b/>
      <vertAlign val="superscript"/>
      <sz val="12.1"/>
      <name val="Times New Roman"/>
      <family val="1"/>
    </font>
    <font>
      <sz val="12"/>
      <name val="Times New Roman"/>
      <family val="1"/>
    </font>
    <font>
      <b/>
      <sz val="10"/>
      <name val="新細明體"/>
      <family val="1"/>
      <charset val="136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ms Rmn"/>
      <family val="1"/>
    </font>
    <font>
      <sz val="10"/>
      <name val="Arial"/>
      <family val="2"/>
    </font>
    <font>
      <b/>
      <sz val="7"/>
      <name val="新細明體"/>
      <family val="1"/>
      <charset val="136"/>
    </font>
    <font>
      <b/>
      <sz val="7"/>
      <name val="Times New Roman"/>
      <family val="1"/>
    </font>
    <font>
      <b/>
      <u/>
      <sz val="8"/>
      <name val="Times New Roman"/>
      <family val="1"/>
    </font>
    <font>
      <b/>
      <sz val="7.5"/>
      <name val="Times New Roman"/>
      <family val="1"/>
    </font>
    <font>
      <sz val="7.5"/>
      <name val="Tms Rm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color rgb="FF000000"/>
      <name val="新細明體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43" fontId="16" fillId="0" borderId="0" applyFont="0" applyFill="0" applyBorder="0" applyAlignment="0" applyProtection="0"/>
  </cellStyleXfs>
  <cellXfs count="165">
    <xf numFmtId="0" fontId="0" fillId="0" borderId="0" xfId="0"/>
    <xf numFmtId="164" fontId="3" fillId="0" borderId="0" xfId="3"/>
    <xf numFmtId="164" fontId="4" fillId="0" borderId="2" xfId="3" applyFont="1" applyBorder="1" applyAlignment="1">
      <alignment horizontal="centerContinuous"/>
    </xf>
    <xf numFmtId="164" fontId="4" fillId="0" borderId="3" xfId="3" applyFont="1" applyBorder="1" applyAlignment="1">
      <alignment horizontal="centerContinuous"/>
    </xf>
    <xf numFmtId="164" fontId="12" fillId="0" borderId="6" xfId="3" applyFont="1" applyBorder="1" applyAlignment="1">
      <alignment horizontal="centerContinuous" wrapText="1"/>
    </xf>
    <xf numFmtId="164" fontId="13" fillId="0" borderId="11" xfId="3" applyFont="1" applyBorder="1" applyAlignment="1">
      <alignment horizontal="centerContinuous"/>
    </xf>
    <xf numFmtId="164" fontId="13" fillId="0" borderId="12" xfId="3" applyFont="1" applyBorder="1" applyAlignment="1">
      <alignment horizontal="centerContinuous"/>
    </xf>
    <xf numFmtId="164" fontId="14" fillId="0" borderId="13" xfId="3" applyFont="1" applyBorder="1" applyAlignment="1">
      <alignment horizontal="centerContinuous"/>
    </xf>
    <xf numFmtId="164" fontId="15" fillId="0" borderId="0" xfId="3" applyFont="1"/>
    <xf numFmtId="164" fontId="13" fillId="0" borderId="6" xfId="3" applyFont="1" applyBorder="1"/>
    <xf numFmtId="164" fontId="13" fillId="3" borderId="11" xfId="3" quotePrefix="1" applyFont="1" applyFill="1" applyBorder="1" applyAlignment="1">
      <alignment horizontal="right"/>
    </xf>
    <xf numFmtId="164" fontId="13" fillId="2" borderId="11" xfId="3" quotePrefix="1" applyFont="1" applyFill="1" applyBorder="1" applyAlignment="1">
      <alignment horizontal="right"/>
    </xf>
    <xf numFmtId="164" fontId="13" fillId="4" borderId="11" xfId="3" quotePrefix="1" applyFont="1" applyFill="1" applyBorder="1" applyAlignment="1">
      <alignment horizontal="right"/>
    </xf>
    <xf numFmtId="164" fontId="13" fillId="4" borderId="12" xfId="3" applyFont="1" applyFill="1" applyBorder="1"/>
    <xf numFmtId="164" fontId="13" fillId="4" borderId="13" xfId="3" applyFont="1" applyFill="1" applyBorder="1"/>
    <xf numFmtId="164" fontId="14" fillId="0" borderId="17" xfId="3" applyFont="1" applyBorder="1"/>
    <xf numFmtId="164" fontId="14" fillId="3" borderId="17" xfId="3" applyFont="1" applyFill="1" applyBorder="1"/>
    <xf numFmtId="164" fontId="14" fillId="2" borderId="17" xfId="3" applyFont="1" applyFill="1" applyBorder="1"/>
    <xf numFmtId="164" fontId="14" fillId="5" borderId="17" xfId="3" applyFont="1" applyFill="1" applyBorder="1"/>
    <xf numFmtId="164" fontId="14" fillId="4" borderId="5" xfId="3" applyFont="1" applyFill="1" applyBorder="1"/>
    <xf numFmtId="164" fontId="14" fillId="4" borderId="17" xfId="3" applyFont="1" applyFill="1" applyBorder="1"/>
    <xf numFmtId="164" fontId="14" fillId="4" borderId="18" xfId="3" applyFont="1" applyFill="1" applyBorder="1"/>
    <xf numFmtId="165" fontId="14" fillId="3" borderId="0" xfId="4" applyNumberFormat="1" applyFont="1" applyFill="1" applyBorder="1" applyAlignment="1">
      <alignment horizontal="right"/>
    </xf>
    <xf numFmtId="165" fontId="14" fillId="2" borderId="0" xfId="4" applyNumberFormat="1" applyFont="1" applyFill="1" applyBorder="1" applyAlignment="1">
      <alignment horizontal="right"/>
    </xf>
    <xf numFmtId="165" fontId="14" fillId="5" borderId="0" xfId="4" applyNumberFormat="1" applyFont="1" applyFill="1" applyBorder="1" applyAlignment="1">
      <alignment horizontal="right"/>
    </xf>
    <xf numFmtId="165" fontId="14" fillId="4" borderId="10" xfId="4" applyNumberFormat="1" applyFont="1" applyFill="1" applyBorder="1"/>
    <xf numFmtId="164" fontId="14" fillId="4" borderId="20" xfId="3" applyFont="1" applyFill="1" applyBorder="1"/>
    <xf numFmtId="166" fontId="14" fillId="3" borderId="0" xfId="3" applyNumberFormat="1" applyFont="1" applyFill="1"/>
    <xf numFmtId="43" fontId="3" fillId="0" borderId="0" xfId="1" applyFont="1"/>
    <xf numFmtId="165" fontId="14" fillId="4" borderId="10" xfId="4" applyNumberFormat="1" applyFont="1" applyFill="1" applyBorder="1" applyProtection="1"/>
    <xf numFmtId="165" fontId="14" fillId="3" borderId="7" xfId="4" applyNumberFormat="1" applyFont="1" applyFill="1" applyBorder="1"/>
    <xf numFmtId="165" fontId="14" fillId="2" borderId="7" xfId="4" applyNumberFormat="1" applyFont="1" applyFill="1" applyBorder="1"/>
    <xf numFmtId="165" fontId="14" fillId="5" borderId="7" xfId="4" applyNumberFormat="1" applyFont="1" applyFill="1" applyBorder="1"/>
    <xf numFmtId="165" fontId="14" fillId="4" borderId="15" xfId="4" applyNumberFormat="1" applyFont="1" applyFill="1" applyBorder="1"/>
    <xf numFmtId="164" fontId="14" fillId="4" borderId="8" xfId="3" applyFont="1" applyFill="1" applyBorder="1"/>
    <xf numFmtId="167" fontId="13" fillId="3" borderId="25" xfId="4" applyNumberFormat="1" applyFont="1" applyFill="1" applyBorder="1" applyProtection="1"/>
    <xf numFmtId="167" fontId="13" fillId="2" borderId="25" xfId="4" applyNumberFormat="1" applyFont="1" applyFill="1" applyBorder="1" applyProtection="1"/>
    <xf numFmtId="167" fontId="13" fillId="4" borderId="25" xfId="4" applyNumberFormat="1" applyFont="1" applyFill="1" applyBorder="1" applyProtection="1"/>
    <xf numFmtId="167" fontId="13" fillId="4" borderId="23" xfId="4" applyNumberFormat="1" applyFont="1" applyFill="1" applyBorder="1" applyProtection="1"/>
    <xf numFmtId="167" fontId="13" fillId="0" borderId="24" xfId="4" applyNumberFormat="1" applyFont="1" applyFill="1" applyBorder="1"/>
    <xf numFmtId="167" fontId="13" fillId="4" borderId="26" xfId="4" applyNumberFormat="1" applyFont="1" applyFill="1" applyBorder="1"/>
    <xf numFmtId="168" fontId="17" fillId="3" borderId="17" xfId="4" applyNumberFormat="1" applyFont="1" applyFill="1" applyBorder="1" applyAlignment="1">
      <alignment horizontal="right" wrapText="1"/>
    </xf>
    <xf numFmtId="168" fontId="17" fillId="2" borderId="17" xfId="4" applyNumberFormat="1" applyFont="1" applyFill="1" applyBorder="1" applyAlignment="1">
      <alignment horizontal="right" wrapText="1"/>
    </xf>
    <xf numFmtId="168" fontId="17" fillId="4" borderId="17" xfId="4" applyNumberFormat="1" applyFont="1" applyFill="1" applyBorder="1" applyAlignment="1">
      <alignment horizontal="right" wrapText="1"/>
    </xf>
    <xf numFmtId="168" fontId="18" fillId="4" borderId="5" xfId="4" applyNumberFormat="1" applyFont="1" applyFill="1" applyBorder="1"/>
    <xf numFmtId="168" fontId="18" fillId="2" borderId="16" xfId="4" applyNumberFormat="1" applyFont="1" applyFill="1" applyBorder="1"/>
    <xf numFmtId="168" fontId="20" fillId="3" borderId="0" xfId="4" applyNumberFormat="1" applyFont="1" applyFill="1" applyBorder="1"/>
    <xf numFmtId="168" fontId="20" fillId="2" borderId="0" xfId="4" applyNumberFormat="1" applyFont="1" applyFill="1" applyBorder="1"/>
    <xf numFmtId="168" fontId="20" fillId="4" borderId="0" xfId="4" applyNumberFormat="1" applyFont="1" applyFill="1" applyBorder="1"/>
    <xf numFmtId="168" fontId="20" fillId="4" borderId="10" xfId="4" applyNumberFormat="1" applyFont="1" applyFill="1" applyBorder="1"/>
    <xf numFmtId="168" fontId="20" fillId="2" borderId="19" xfId="4" applyNumberFormat="1" applyFont="1" applyFill="1" applyBorder="1"/>
    <xf numFmtId="169" fontId="14" fillId="3" borderId="0" xfId="4" applyNumberFormat="1" applyFont="1" applyFill="1" applyBorder="1" applyAlignment="1">
      <alignment horizontal="right"/>
    </xf>
    <xf numFmtId="169" fontId="14" fillId="2" borderId="0" xfId="4" applyNumberFormat="1" applyFont="1" applyFill="1" applyBorder="1" applyAlignment="1">
      <alignment horizontal="right"/>
    </xf>
    <xf numFmtId="169" fontId="14" fillId="5" borderId="0" xfId="4" applyNumberFormat="1" applyFont="1" applyFill="1" applyBorder="1" applyAlignment="1">
      <alignment horizontal="right"/>
    </xf>
    <xf numFmtId="168" fontId="14" fillId="4" borderId="10" xfId="4" applyNumberFormat="1" applyFont="1" applyFill="1" applyBorder="1" applyProtection="1"/>
    <xf numFmtId="169" fontId="14" fillId="2" borderId="7" xfId="4" applyNumberFormat="1" applyFont="1" applyFill="1" applyBorder="1"/>
    <xf numFmtId="169" fontId="14" fillId="5" borderId="7" xfId="4" applyNumberFormat="1" applyFont="1" applyFill="1" applyBorder="1"/>
    <xf numFmtId="168" fontId="14" fillId="4" borderId="15" xfId="4" applyNumberFormat="1" applyFont="1" applyFill="1" applyBorder="1"/>
    <xf numFmtId="168" fontId="14" fillId="3" borderId="7" xfId="4" applyNumberFormat="1" applyFont="1" applyFill="1" applyBorder="1"/>
    <xf numFmtId="168" fontId="14" fillId="2" borderId="7" xfId="4" applyNumberFormat="1" applyFont="1" applyFill="1" applyBorder="1"/>
    <xf numFmtId="168" fontId="14" fillId="5" borderId="7" xfId="4" applyNumberFormat="1" applyFont="1" applyFill="1" applyBorder="1"/>
    <xf numFmtId="168" fontId="13" fillId="3" borderId="25" xfId="4" applyNumberFormat="1" applyFont="1" applyFill="1" applyBorder="1" applyProtection="1"/>
    <xf numFmtId="168" fontId="13" fillId="2" borderId="25" xfId="4" applyNumberFormat="1" applyFont="1" applyFill="1" applyBorder="1" applyProtection="1"/>
    <xf numFmtId="168" fontId="13" fillId="4" borderId="25" xfId="4" applyNumberFormat="1" applyFont="1" applyFill="1" applyBorder="1" applyProtection="1"/>
    <xf numFmtId="168" fontId="13" fillId="4" borderId="23" xfId="4" applyNumberFormat="1" applyFont="1" applyFill="1" applyBorder="1" applyProtection="1"/>
    <xf numFmtId="168" fontId="13" fillId="0" borderId="24" xfId="4" applyNumberFormat="1" applyFont="1" applyFill="1" applyBorder="1"/>
    <xf numFmtId="170" fontId="3" fillId="0" borderId="0" xfId="2" applyNumberFormat="1" applyFont="1"/>
    <xf numFmtId="168" fontId="13" fillId="0" borderId="11" xfId="4" applyNumberFormat="1" applyFont="1" applyFill="1" applyBorder="1" applyAlignment="1">
      <alignment horizontal="centerContinuous"/>
    </xf>
    <xf numFmtId="168" fontId="13" fillId="0" borderId="12" xfId="4" applyNumberFormat="1" applyFont="1" applyFill="1" applyBorder="1" applyAlignment="1">
      <alignment horizontal="centerContinuous"/>
    </xf>
    <xf numFmtId="164" fontId="22" fillId="0" borderId="13" xfId="3" applyFont="1" applyBorder="1" applyAlignment="1">
      <alignment horizontal="centerContinuous"/>
    </xf>
    <xf numFmtId="164" fontId="22" fillId="4" borderId="13" xfId="3" applyFont="1" applyFill="1" applyBorder="1"/>
    <xf numFmtId="164" fontId="14" fillId="2" borderId="16" xfId="3" applyFont="1" applyFill="1" applyBorder="1"/>
    <xf numFmtId="168" fontId="14" fillId="2" borderId="17" xfId="4" applyNumberFormat="1" applyFont="1" applyFill="1" applyBorder="1"/>
    <xf numFmtId="168" fontId="14" fillId="0" borderId="17" xfId="4" applyNumberFormat="1" applyFont="1" applyFill="1" applyBorder="1"/>
    <xf numFmtId="168" fontId="14" fillId="3" borderId="17" xfId="4" applyNumberFormat="1" applyFont="1" applyFill="1" applyBorder="1"/>
    <xf numFmtId="168" fontId="14" fillId="4" borderId="17" xfId="4" applyNumberFormat="1" applyFont="1" applyFill="1" applyBorder="1"/>
    <xf numFmtId="168" fontId="14" fillId="4" borderId="5" xfId="4" applyNumberFormat="1" applyFont="1" applyFill="1" applyBorder="1"/>
    <xf numFmtId="168" fontId="14" fillId="2" borderId="16" xfId="4" applyNumberFormat="1" applyFont="1" applyFill="1" applyBorder="1"/>
    <xf numFmtId="164" fontId="4" fillId="4" borderId="18" xfId="3" applyFont="1" applyFill="1" applyBorder="1"/>
    <xf numFmtId="165" fontId="14" fillId="3" borderId="0" xfId="4" applyNumberFormat="1" applyFont="1" applyFill="1" applyBorder="1"/>
    <xf numFmtId="165" fontId="14" fillId="2" borderId="0" xfId="4" applyNumberFormat="1" applyFont="1" applyFill="1" applyBorder="1"/>
    <xf numFmtId="169" fontId="14" fillId="5" borderId="0" xfId="4" applyNumberFormat="1" applyFont="1" applyFill="1" applyBorder="1" applyAlignment="1" applyProtection="1">
      <alignment horizontal="right" wrapText="1"/>
    </xf>
    <xf numFmtId="165" fontId="14" fillId="2" borderId="19" xfId="4" applyNumberFormat="1" applyFont="1" applyFill="1" applyBorder="1"/>
    <xf numFmtId="164" fontId="22" fillId="4" borderId="20" xfId="3" applyFont="1" applyFill="1" applyBorder="1"/>
    <xf numFmtId="165" fontId="14" fillId="4" borderId="7" xfId="4" applyNumberFormat="1" applyFont="1" applyFill="1" applyBorder="1"/>
    <xf numFmtId="165" fontId="14" fillId="2" borderId="21" xfId="4" applyNumberFormat="1" applyFont="1" applyFill="1" applyBorder="1"/>
    <xf numFmtId="164" fontId="22" fillId="4" borderId="8" xfId="3" applyFont="1" applyFill="1" applyBorder="1"/>
    <xf numFmtId="167" fontId="18" fillId="4" borderId="26" xfId="4" applyNumberFormat="1" applyFont="1" applyFill="1" applyBorder="1"/>
    <xf numFmtId="164" fontId="13" fillId="5" borderId="11" xfId="3" quotePrefix="1" applyFont="1" applyFill="1" applyBorder="1" applyAlignment="1">
      <alignment horizontal="right"/>
    </xf>
    <xf numFmtId="164" fontId="22" fillId="4" borderId="18" xfId="3" applyFont="1" applyFill="1" applyBorder="1"/>
    <xf numFmtId="164" fontId="14" fillId="2" borderId="19" xfId="3" applyFont="1" applyFill="1" applyBorder="1"/>
    <xf numFmtId="168" fontId="23" fillId="2" borderId="0" xfId="4" applyNumberFormat="1" applyFont="1" applyFill="1" applyBorder="1"/>
    <xf numFmtId="168" fontId="23" fillId="3" borderId="0" xfId="4" applyNumberFormat="1" applyFont="1" applyFill="1" applyBorder="1"/>
    <xf numFmtId="168" fontId="23" fillId="4" borderId="0" xfId="4" applyNumberFormat="1" applyFont="1" applyFill="1" applyBorder="1"/>
    <xf numFmtId="168" fontId="23" fillId="4" borderId="10" xfId="4" applyNumberFormat="1" applyFont="1" applyFill="1" applyBorder="1"/>
    <xf numFmtId="168" fontId="23" fillId="2" borderId="19" xfId="4" applyNumberFormat="1" applyFont="1" applyFill="1" applyBorder="1"/>
    <xf numFmtId="169" fontId="14" fillId="3" borderId="0" xfId="4" applyNumberFormat="1" applyFont="1" applyFill="1" applyBorder="1"/>
    <xf numFmtId="169" fontId="14" fillId="2" borderId="0" xfId="4" applyNumberFormat="1" applyFont="1" applyFill="1" applyBorder="1"/>
    <xf numFmtId="169" fontId="14" fillId="4" borderId="10" xfId="4" applyNumberFormat="1" applyFont="1" applyFill="1" applyBorder="1"/>
    <xf numFmtId="169" fontId="14" fillId="0" borderId="19" xfId="4" applyNumberFormat="1" applyFont="1" applyFill="1" applyBorder="1"/>
    <xf numFmtId="169" fontId="14" fillId="4" borderId="10" xfId="4" applyNumberFormat="1" applyFont="1" applyFill="1" applyBorder="1" applyProtection="1"/>
    <xf numFmtId="169" fontId="14" fillId="3" borderId="7" xfId="4" applyNumberFormat="1" applyFont="1" applyFill="1" applyBorder="1" applyProtection="1"/>
    <xf numFmtId="169" fontId="14" fillId="2" borderId="7" xfId="4" applyNumberFormat="1" applyFont="1" applyFill="1" applyBorder="1" applyProtection="1"/>
    <xf numFmtId="169" fontId="14" fillId="5" borderId="7" xfId="4" applyNumberFormat="1" applyFont="1" applyFill="1" applyBorder="1" applyProtection="1"/>
    <xf numFmtId="169" fontId="14" fillId="4" borderId="15" xfId="4" applyNumberFormat="1" applyFont="1" applyFill="1" applyBorder="1" applyProtection="1"/>
    <xf numFmtId="169" fontId="14" fillId="0" borderId="21" xfId="4" applyNumberFormat="1" applyFont="1" applyFill="1" applyBorder="1"/>
    <xf numFmtId="168" fontId="20" fillId="4" borderId="26" xfId="4" applyNumberFormat="1" applyFont="1" applyFill="1" applyBorder="1" applyProtection="1"/>
    <xf numFmtId="168" fontId="3" fillId="0" borderId="0" xfId="1" applyNumberFormat="1" applyFont="1"/>
    <xf numFmtId="164" fontId="3" fillId="2" borderId="0" xfId="3" applyFill="1"/>
    <xf numFmtId="164" fontId="4" fillId="2" borderId="0" xfId="3" applyFont="1" applyFill="1" applyAlignment="1">
      <alignment horizontal="centerContinuous"/>
    </xf>
    <xf numFmtId="164" fontId="9" fillId="2" borderId="0" xfId="3" applyFont="1" applyFill="1" applyAlignment="1">
      <alignment horizontal="centerContinuous"/>
    </xf>
    <xf numFmtId="164" fontId="4" fillId="2" borderId="2" xfId="3" applyFont="1" applyFill="1" applyBorder="1" applyAlignment="1">
      <alignment horizontal="centerContinuous"/>
    </xf>
    <xf numFmtId="164" fontId="4" fillId="2" borderId="3" xfId="3" applyFont="1" applyFill="1" applyBorder="1" applyAlignment="1">
      <alignment horizontal="centerContinuous"/>
    </xf>
    <xf numFmtId="164" fontId="11" fillId="2" borderId="4" xfId="3" quotePrefix="1" applyFont="1" applyFill="1" applyBorder="1"/>
    <xf numFmtId="164" fontId="4" fillId="2" borderId="5" xfId="3" applyFont="1" applyFill="1" applyBorder="1" applyAlignment="1">
      <alignment horizontal="centerContinuous"/>
    </xf>
    <xf numFmtId="164" fontId="12" fillId="2" borderId="6" xfId="3" applyFont="1" applyFill="1" applyBorder="1" applyAlignment="1">
      <alignment horizontal="centerContinuous" wrapText="1"/>
    </xf>
    <xf numFmtId="164" fontId="4" fillId="2" borderId="7" xfId="3" applyFont="1" applyFill="1" applyBorder="1" applyAlignment="1">
      <alignment horizontal="centerContinuous"/>
    </xf>
    <xf numFmtId="164" fontId="4" fillId="2" borderId="8" xfId="3" applyFont="1" applyFill="1" applyBorder="1" applyAlignment="1">
      <alignment horizontal="centerContinuous"/>
    </xf>
    <xf numFmtId="164" fontId="4" fillId="2" borderId="9" xfId="3" applyFont="1" applyFill="1" applyBorder="1" applyAlignment="1">
      <alignment horizontal="centerContinuous"/>
    </xf>
    <xf numFmtId="164" fontId="4" fillId="2" borderId="10" xfId="3" applyFont="1" applyFill="1" applyBorder="1" applyAlignment="1">
      <alignment horizontal="centerContinuous"/>
    </xf>
    <xf numFmtId="164" fontId="13" fillId="2" borderId="11" xfId="3" applyFont="1" applyFill="1" applyBorder="1" applyAlignment="1">
      <alignment horizontal="centerContinuous"/>
    </xf>
    <xf numFmtId="164" fontId="13" fillId="2" borderId="12" xfId="3" applyFont="1" applyFill="1" applyBorder="1" applyAlignment="1">
      <alignment horizontal="centerContinuous"/>
    </xf>
    <xf numFmtId="164" fontId="14" fillId="2" borderId="13" xfId="3" applyFont="1" applyFill="1" applyBorder="1" applyAlignment="1">
      <alignment horizontal="centerContinuous"/>
    </xf>
    <xf numFmtId="164" fontId="13" fillId="2" borderId="6" xfId="3" applyFont="1" applyFill="1" applyBorder="1"/>
    <xf numFmtId="167" fontId="13" fillId="2" borderId="24" xfId="4" applyNumberFormat="1" applyFont="1" applyFill="1" applyBorder="1"/>
    <xf numFmtId="164" fontId="13" fillId="2" borderId="4" xfId="3" applyFont="1" applyFill="1" applyBorder="1"/>
    <xf numFmtId="164" fontId="14" fillId="2" borderId="5" xfId="3" applyFont="1" applyFill="1" applyBorder="1"/>
    <xf numFmtId="164" fontId="13" fillId="2" borderId="14" xfId="3" applyFont="1" applyFill="1" applyBorder="1"/>
    <xf numFmtId="164" fontId="14" fillId="2" borderId="15" xfId="3" applyFont="1" applyFill="1" applyBorder="1"/>
    <xf numFmtId="164" fontId="14" fillId="2" borderId="21" xfId="3" applyFont="1" applyFill="1" applyBorder="1"/>
    <xf numFmtId="164" fontId="12" fillId="2" borderId="22" xfId="3" applyFont="1" applyFill="1" applyBorder="1" applyAlignment="1">
      <alignment horizontal="left" wrapText="1"/>
    </xf>
    <xf numFmtId="164" fontId="14" fillId="2" borderId="23" xfId="3" applyFont="1" applyFill="1" applyBorder="1"/>
    <xf numFmtId="164" fontId="14" fillId="2" borderId="24" xfId="3" applyFont="1" applyFill="1" applyBorder="1"/>
    <xf numFmtId="164" fontId="11" fillId="2" borderId="27" xfId="3" quotePrefix="1" applyFont="1" applyFill="1" applyBorder="1"/>
    <xf numFmtId="164" fontId="4" fillId="2" borderId="28" xfId="3" applyFont="1" applyFill="1" applyBorder="1" applyAlignment="1">
      <alignment horizontal="centerContinuous"/>
    </xf>
    <xf numFmtId="164" fontId="12" fillId="2" borderId="29" xfId="3" applyFont="1" applyFill="1" applyBorder="1" applyAlignment="1">
      <alignment horizontal="centerContinuous" wrapText="1"/>
    </xf>
    <xf numFmtId="164" fontId="19" fillId="2" borderId="9" xfId="3" applyFont="1" applyFill="1" applyBorder="1" applyAlignment="1">
      <alignment horizontal="left"/>
    </xf>
    <xf numFmtId="164" fontId="14" fillId="2" borderId="10" xfId="3" applyFont="1" applyFill="1" applyBorder="1"/>
    <xf numFmtId="164" fontId="13" fillId="2" borderId="23" xfId="3" applyFont="1" applyFill="1" applyBorder="1"/>
    <xf numFmtId="164" fontId="13" fillId="2" borderId="24" xfId="3" applyFont="1" applyFill="1" applyBorder="1"/>
    <xf numFmtId="164" fontId="21" fillId="2" borderId="0" xfId="3" quotePrefix="1" applyFont="1" applyFill="1" applyAlignment="1">
      <alignment vertical="top"/>
    </xf>
    <xf numFmtId="164" fontId="22" fillId="2" borderId="0" xfId="3" applyFont="1" applyFill="1"/>
    <xf numFmtId="164" fontId="4" fillId="2" borderId="0" xfId="3" applyFont="1" applyFill="1"/>
    <xf numFmtId="168" fontId="4" fillId="2" borderId="0" xfId="4" applyNumberFormat="1" applyFont="1" applyFill="1"/>
    <xf numFmtId="164" fontId="4" fillId="2" borderId="2" xfId="3" applyFont="1" applyFill="1" applyBorder="1"/>
    <xf numFmtId="164" fontId="4" fillId="2" borderId="3" xfId="3" applyFont="1" applyFill="1" applyBorder="1"/>
    <xf numFmtId="164" fontId="13" fillId="2" borderId="9" xfId="3" applyFont="1" applyFill="1" applyBorder="1" applyAlignment="1">
      <alignment horizontal="left"/>
    </xf>
    <xf numFmtId="164" fontId="13" fillId="2" borderId="10" xfId="3" applyFont="1" applyFill="1" applyBorder="1"/>
    <xf numFmtId="168" fontId="13" fillId="2" borderId="11" xfId="4" applyNumberFormat="1" applyFont="1" applyFill="1" applyBorder="1" applyAlignment="1">
      <alignment horizontal="centerContinuous"/>
    </xf>
    <xf numFmtId="164" fontId="14" fillId="2" borderId="4" xfId="3" applyFont="1" applyFill="1" applyBorder="1"/>
    <xf numFmtId="168" fontId="14" fillId="2" borderId="19" xfId="4" applyNumberFormat="1" applyFont="1" applyFill="1" applyBorder="1" applyProtection="1"/>
    <xf numFmtId="168" fontId="14" fillId="2" borderId="19" xfId="4" applyNumberFormat="1" applyFont="1" applyFill="1" applyBorder="1"/>
    <xf numFmtId="168" fontId="14" fillId="2" borderId="21" xfId="4" applyNumberFormat="1" applyFont="1" applyFill="1" applyBorder="1"/>
    <xf numFmtId="168" fontId="13" fillId="2" borderId="24" xfId="4" applyNumberFormat="1" applyFont="1" applyFill="1" applyBorder="1"/>
    <xf numFmtId="164" fontId="10" fillId="2" borderId="1" xfId="3" quotePrefix="1" applyFont="1" applyFill="1" applyBorder="1" applyAlignment="1">
      <alignment horizontal="left" wrapText="1"/>
    </xf>
    <xf numFmtId="164" fontId="10" fillId="2" borderId="2" xfId="3" quotePrefix="1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164" fontId="12" fillId="2" borderId="14" xfId="3" quotePrefix="1" applyFont="1" applyFill="1" applyBorder="1" applyAlignment="1">
      <alignment horizontal="left" wrapText="1"/>
    </xf>
    <xf numFmtId="164" fontId="12" fillId="2" borderId="15" xfId="3" quotePrefix="1" applyFont="1" applyFill="1" applyBorder="1" applyAlignment="1">
      <alignment horizontal="left" wrapText="1"/>
    </xf>
    <xf numFmtId="164" fontId="12" fillId="2" borderId="9" xfId="3" applyFont="1" applyFill="1" applyBorder="1" applyAlignment="1">
      <alignment horizontal="left" wrapText="1"/>
    </xf>
    <xf numFmtId="164" fontId="12" fillId="2" borderId="10" xfId="3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 readingOrder="1"/>
    </xf>
    <xf numFmtId="164" fontId="5" fillId="2" borderId="0" xfId="3" applyFont="1" applyFill="1" applyAlignment="1">
      <alignment horizontal="left" wrapText="1"/>
    </xf>
    <xf numFmtId="164" fontId="12" fillId="2" borderId="14" xfId="3" applyFont="1" applyFill="1" applyBorder="1" applyAlignment="1">
      <alignment horizontal="left" wrapText="1"/>
    </xf>
    <xf numFmtId="164" fontId="12" fillId="2" borderId="15" xfId="3" applyFont="1" applyFill="1" applyBorder="1" applyAlignment="1">
      <alignment horizontal="left" wrapText="1"/>
    </xf>
  </cellXfs>
  <cellStyles count="5">
    <cellStyle name="Comma" xfId="1" builtinId="3"/>
    <cellStyle name="Comma 4" xfId="4" xr:uid="{C06BBA99-FFD7-42FD-974D-2677DD300837}"/>
    <cellStyle name="Normal" xfId="0" builtinId="0"/>
    <cellStyle name="Normal 3" xfId="3" xr:uid="{2CC2CE8D-8E9F-48AC-BF64-752377D50EC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542925</xdr:colOff>
      <xdr:row>1</xdr:row>
      <xdr:rowOff>276225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5E2758-B339-46B1-ABB9-F6505A6E5F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002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Annual%20Statistics\2023\Working\(0)%20Annual%20Stat%20Prepare%20Master%202023_20240826_v2_CM_20240923.xlsx" TargetMode="External"/><Relationship Id="rId1" Type="http://schemas.openxmlformats.org/officeDocument/2006/relationships/externalLinkPath" Target="/Long%20Term%20Division/Statistics/Annual%20Statistics/2023/Working/(0)%20Annual%20Stat%20Prepare%20Master%202023_20240826_v2_CM_2024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put&gt;&gt;"/>
      <sheetName val="KI_Input"/>
      <sheetName val="L1_Input"/>
      <sheetName val="L2_Input"/>
      <sheetName val="L3_Input"/>
      <sheetName val="L4_Input"/>
      <sheetName val="L5_Input"/>
      <sheetName val="L5_Input (Cal)"/>
      <sheetName val="L6_Input"/>
      <sheetName val="L7_Input"/>
      <sheetName val="L8to19_Input"/>
      <sheetName val="Ind AC NB Input"/>
      <sheetName val="Ref Group"/>
      <sheetName val="Working for Group NB rank"/>
      <sheetName val="New Business"/>
      <sheetName val="Working for Group IF rank"/>
      <sheetName val="QS_Input1"/>
      <sheetName val="Inforce Business"/>
      <sheetName val="Summary- Long Term"/>
      <sheetName val="Output_Annex&gt;&gt;"/>
      <sheetName val="Key Indicators"/>
      <sheetName val="Table L1"/>
      <sheetName val="Table L2"/>
      <sheetName val="Table L3"/>
      <sheetName val="Table L4"/>
      <sheetName val="Table L5"/>
      <sheetName val="Table L6"/>
      <sheetName val="Table L7"/>
      <sheetName val="Table L8"/>
      <sheetName val="Table L9"/>
      <sheetName val="Table L10"/>
      <sheetName val="Table L11"/>
      <sheetName val="Table L12"/>
      <sheetName val="Table L13"/>
      <sheetName val="Table L14"/>
      <sheetName val="Table L15"/>
      <sheetName val="Table L16"/>
      <sheetName val="Table L17"/>
      <sheetName val="Table L18"/>
      <sheetName val="Table L19"/>
      <sheetName val="Notes"/>
      <sheetName val="NB-Class A"/>
      <sheetName val="NB-Class C"/>
      <sheetName val="Class A+C NB Ranking"/>
      <sheetName val="Class A+C NB Ranking by Group"/>
      <sheetName val="IF-Class A"/>
      <sheetName val="IF-Class C"/>
      <sheetName val="Class A+C IF Ranking"/>
      <sheetName val="Class A+C IF Ranking by Group"/>
      <sheetName val="QS_Input"/>
      <sheetName val="Attachment 1"/>
      <sheetName val="Attachment 2"/>
      <sheetName val="Attachment 3"/>
      <sheetName val="Brief Notes&gt;&gt;"/>
      <sheetName val="AnnexI(a)-Ranking IF"/>
      <sheetName val="AnnexI(a)-Rank by Group"/>
      <sheetName val="AnnexI(b)-Ranking NB"/>
      <sheetName val="AnnexI(b)-Rank by Group"/>
      <sheetName val="AnnexII"/>
      <sheetName val="Annex III(a) (2)"/>
      <sheetName val="Annex III(a) (3)"/>
      <sheetName val="Annex III(a)"/>
      <sheetName val="Annex III(b)"/>
      <sheetName val="Annex III(c)"/>
      <sheetName val="Supplementary&gt;&gt;"/>
      <sheetName val="New Business (APE)"/>
      <sheetName val="Inforce Business (APE)"/>
      <sheetName val="Working for Brief_Supplement"/>
    </sheetNames>
    <sheetDataSet>
      <sheetData sheetId="0">
        <row r="2">
          <cell r="C2">
            <v>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33BB-A598-41D1-A27A-30BDEB25E634}">
  <sheetPr transitionEvaluation="1">
    <pageSetUpPr fitToPage="1"/>
  </sheetPr>
  <dimension ref="A1:T50"/>
  <sheetViews>
    <sheetView tabSelected="1" view="pageBreakPreview" zoomScaleNormal="120" zoomScaleSheetLayoutView="100" workbookViewId="0">
      <selection activeCell="A2" sqref="A2:O2"/>
    </sheetView>
  </sheetViews>
  <sheetFormatPr defaultColWidth="7" defaultRowHeight="9"/>
  <cols>
    <col min="1" max="1" width="5.5703125" style="1" customWidth="1"/>
    <col min="2" max="2" width="9.42578125" style="1" customWidth="1"/>
    <col min="3" max="3" width="0.85546875" style="1" customWidth="1"/>
    <col min="4" max="8" width="9.42578125" style="1" customWidth="1"/>
    <col min="9" max="10" width="0.85546875" style="1" customWidth="1"/>
    <col min="11" max="15" width="9.42578125" style="1" customWidth="1"/>
    <col min="16" max="16" width="0.85546875" style="1" customWidth="1"/>
    <col min="17" max="17" width="0.42578125" style="1" customWidth="1"/>
    <col min="18" max="256" width="7" style="1"/>
    <col min="257" max="257" width="5.5703125" style="1" customWidth="1"/>
    <col min="258" max="258" width="9.42578125" style="1" customWidth="1"/>
    <col min="259" max="259" width="0.85546875" style="1" customWidth="1"/>
    <col min="260" max="264" width="9.42578125" style="1" customWidth="1"/>
    <col min="265" max="266" width="0.85546875" style="1" customWidth="1"/>
    <col min="267" max="271" width="9.42578125" style="1" customWidth="1"/>
    <col min="272" max="272" width="0.85546875" style="1" customWidth="1"/>
    <col min="273" max="273" width="0.42578125" style="1" customWidth="1"/>
    <col min="274" max="512" width="7" style="1"/>
    <col min="513" max="513" width="5.5703125" style="1" customWidth="1"/>
    <col min="514" max="514" width="9.42578125" style="1" customWidth="1"/>
    <col min="515" max="515" width="0.85546875" style="1" customWidth="1"/>
    <col min="516" max="520" width="9.42578125" style="1" customWidth="1"/>
    <col min="521" max="522" width="0.85546875" style="1" customWidth="1"/>
    <col min="523" max="527" width="9.42578125" style="1" customWidth="1"/>
    <col min="528" max="528" width="0.85546875" style="1" customWidth="1"/>
    <col min="529" max="529" width="0.42578125" style="1" customWidth="1"/>
    <col min="530" max="768" width="7" style="1"/>
    <col min="769" max="769" width="5.5703125" style="1" customWidth="1"/>
    <col min="770" max="770" width="9.42578125" style="1" customWidth="1"/>
    <col min="771" max="771" width="0.85546875" style="1" customWidth="1"/>
    <col min="772" max="776" width="9.42578125" style="1" customWidth="1"/>
    <col min="777" max="778" width="0.85546875" style="1" customWidth="1"/>
    <col min="779" max="783" width="9.42578125" style="1" customWidth="1"/>
    <col min="784" max="784" width="0.85546875" style="1" customWidth="1"/>
    <col min="785" max="785" width="0.42578125" style="1" customWidth="1"/>
    <col min="786" max="1024" width="7" style="1"/>
    <col min="1025" max="1025" width="5.5703125" style="1" customWidth="1"/>
    <col min="1026" max="1026" width="9.42578125" style="1" customWidth="1"/>
    <col min="1027" max="1027" width="0.85546875" style="1" customWidth="1"/>
    <col min="1028" max="1032" width="9.42578125" style="1" customWidth="1"/>
    <col min="1033" max="1034" width="0.85546875" style="1" customWidth="1"/>
    <col min="1035" max="1039" width="9.42578125" style="1" customWidth="1"/>
    <col min="1040" max="1040" width="0.85546875" style="1" customWidth="1"/>
    <col min="1041" max="1041" width="0.42578125" style="1" customWidth="1"/>
    <col min="1042" max="1280" width="7" style="1"/>
    <col min="1281" max="1281" width="5.5703125" style="1" customWidth="1"/>
    <col min="1282" max="1282" width="9.42578125" style="1" customWidth="1"/>
    <col min="1283" max="1283" width="0.85546875" style="1" customWidth="1"/>
    <col min="1284" max="1288" width="9.42578125" style="1" customWidth="1"/>
    <col min="1289" max="1290" width="0.85546875" style="1" customWidth="1"/>
    <col min="1291" max="1295" width="9.42578125" style="1" customWidth="1"/>
    <col min="1296" max="1296" width="0.85546875" style="1" customWidth="1"/>
    <col min="1297" max="1297" width="0.42578125" style="1" customWidth="1"/>
    <col min="1298" max="1536" width="7" style="1"/>
    <col min="1537" max="1537" width="5.5703125" style="1" customWidth="1"/>
    <col min="1538" max="1538" width="9.42578125" style="1" customWidth="1"/>
    <col min="1539" max="1539" width="0.85546875" style="1" customWidth="1"/>
    <col min="1540" max="1544" width="9.42578125" style="1" customWidth="1"/>
    <col min="1545" max="1546" width="0.85546875" style="1" customWidth="1"/>
    <col min="1547" max="1551" width="9.42578125" style="1" customWidth="1"/>
    <col min="1552" max="1552" width="0.85546875" style="1" customWidth="1"/>
    <col min="1553" max="1553" width="0.42578125" style="1" customWidth="1"/>
    <col min="1554" max="1792" width="7" style="1"/>
    <col min="1793" max="1793" width="5.5703125" style="1" customWidth="1"/>
    <col min="1794" max="1794" width="9.42578125" style="1" customWidth="1"/>
    <col min="1795" max="1795" width="0.85546875" style="1" customWidth="1"/>
    <col min="1796" max="1800" width="9.42578125" style="1" customWidth="1"/>
    <col min="1801" max="1802" width="0.85546875" style="1" customWidth="1"/>
    <col min="1803" max="1807" width="9.42578125" style="1" customWidth="1"/>
    <col min="1808" max="1808" width="0.85546875" style="1" customWidth="1"/>
    <col min="1809" max="1809" width="0.42578125" style="1" customWidth="1"/>
    <col min="1810" max="2048" width="7" style="1"/>
    <col min="2049" max="2049" width="5.5703125" style="1" customWidth="1"/>
    <col min="2050" max="2050" width="9.42578125" style="1" customWidth="1"/>
    <col min="2051" max="2051" width="0.85546875" style="1" customWidth="1"/>
    <col min="2052" max="2056" width="9.42578125" style="1" customWidth="1"/>
    <col min="2057" max="2058" width="0.85546875" style="1" customWidth="1"/>
    <col min="2059" max="2063" width="9.42578125" style="1" customWidth="1"/>
    <col min="2064" max="2064" width="0.85546875" style="1" customWidth="1"/>
    <col min="2065" max="2065" width="0.42578125" style="1" customWidth="1"/>
    <col min="2066" max="2304" width="7" style="1"/>
    <col min="2305" max="2305" width="5.5703125" style="1" customWidth="1"/>
    <col min="2306" max="2306" width="9.42578125" style="1" customWidth="1"/>
    <col min="2307" max="2307" width="0.85546875" style="1" customWidth="1"/>
    <col min="2308" max="2312" width="9.42578125" style="1" customWidth="1"/>
    <col min="2313" max="2314" width="0.85546875" style="1" customWidth="1"/>
    <col min="2315" max="2319" width="9.42578125" style="1" customWidth="1"/>
    <col min="2320" max="2320" width="0.85546875" style="1" customWidth="1"/>
    <col min="2321" max="2321" width="0.42578125" style="1" customWidth="1"/>
    <col min="2322" max="2560" width="7" style="1"/>
    <col min="2561" max="2561" width="5.5703125" style="1" customWidth="1"/>
    <col min="2562" max="2562" width="9.42578125" style="1" customWidth="1"/>
    <col min="2563" max="2563" width="0.85546875" style="1" customWidth="1"/>
    <col min="2564" max="2568" width="9.42578125" style="1" customWidth="1"/>
    <col min="2569" max="2570" width="0.85546875" style="1" customWidth="1"/>
    <col min="2571" max="2575" width="9.42578125" style="1" customWidth="1"/>
    <col min="2576" max="2576" width="0.85546875" style="1" customWidth="1"/>
    <col min="2577" max="2577" width="0.42578125" style="1" customWidth="1"/>
    <col min="2578" max="2816" width="7" style="1"/>
    <col min="2817" max="2817" width="5.5703125" style="1" customWidth="1"/>
    <col min="2818" max="2818" width="9.42578125" style="1" customWidth="1"/>
    <col min="2819" max="2819" width="0.85546875" style="1" customWidth="1"/>
    <col min="2820" max="2824" width="9.42578125" style="1" customWidth="1"/>
    <col min="2825" max="2826" width="0.85546875" style="1" customWidth="1"/>
    <col min="2827" max="2831" width="9.42578125" style="1" customWidth="1"/>
    <col min="2832" max="2832" width="0.85546875" style="1" customWidth="1"/>
    <col min="2833" max="2833" width="0.42578125" style="1" customWidth="1"/>
    <col min="2834" max="3072" width="7" style="1"/>
    <col min="3073" max="3073" width="5.5703125" style="1" customWidth="1"/>
    <col min="3074" max="3074" width="9.42578125" style="1" customWidth="1"/>
    <col min="3075" max="3075" width="0.85546875" style="1" customWidth="1"/>
    <col min="3076" max="3080" width="9.42578125" style="1" customWidth="1"/>
    <col min="3081" max="3082" width="0.85546875" style="1" customWidth="1"/>
    <col min="3083" max="3087" width="9.42578125" style="1" customWidth="1"/>
    <col min="3088" max="3088" width="0.85546875" style="1" customWidth="1"/>
    <col min="3089" max="3089" width="0.42578125" style="1" customWidth="1"/>
    <col min="3090" max="3328" width="7" style="1"/>
    <col min="3329" max="3329" width="5.5703125" style="1" customWidth="1"/>
    <col min="3330" max="3330" width="9.42578125" style="1" customWidth="1"/>
    <col min="3331" max="3331" width="0.85546875" style="1" customWidth="1"/>
    <col min="3332" max="3336" width="9.42578125" style="1" customWidth="1"/>
    <col min="3337" max="3338" width="0.85546875" style="1" customWidth="1"/>
    <col min="3339" max="3343" width="9.42578125" style="1" customWidth="1"/>
    <col min="3344" max="3344" width="0.85546875" style="1" customWidth="1"/>
    <col min="3345" max="3345" width="0.42578125" style="1" customWidth="1"/>
    <col min="3346" max="3584" width="7" style="1"/>
    <col min="3585" max="3585" width="5.5703125" style="1" customWidth="1"/>
    <col min="3586" max="3586" width="9.42578125" style="1" customWidth="1"/>
    <col min="3587" max="3587" width="0.85546875" style="1" customWidth="1"/>
    <col min="3588" max="3592" width="9.42578125" style="1" customWidth="1"/>
    <col min="3593" max="3594" width="0.85546875" style="1" customWidth="1"/>
    <col min="3595" max="3599" width="9.42578125" style="1" customWidth="1"/>
    <col min="3600" max="3600" width="0.85546875" style="1" customWidth="1"/>
    <col min="3601" max="3601" width="0.42578125" style="1" customWidth="1"/>
    <col min="3602" max="3840" width="7" style="1"/>
    <col min="3841" max="3841" width="5.5703125" style="1" customWidth="1"/>
    <col min="3842" max="3842" width="9.42578125" style="1" customWidth="1"/>
    <col min="3843" max="3843" width="0.85546875" style="1" customWidth="1"/>
    <col min="3844" max="3848" width="9.42578125" style="1" customWidth="1"/>
    <col min="3849" max="3850" width="0.85546875" style="1" customWidth="1"/>
    <col min="3851" max="3855" width="9.42578125" style="1" customWidth="1"/>
    <col min="3856" max="3856" width="0.85546875" style="1" customWidth="1"/>
    <col min="3857" max="3857" width="0.42578125" style="1" customWidth="1"/>
    <col min="3858" max="4096" width="7" style="1"/>
    <col min="4097" max="4097" width="5.5703125" style="1" customWidth="1"/>
    <col min="4098" max="4098" width="9.42578125" style="1" customWidth="1"/>
    <col min="4099" max="4099" width="0.85546875" style="1" customWidth="1"/>
    <col min="4100" max="4104" width="9.42578125" style="1" customWidth="1"/>
    <col min="4105" max="4106" width="0.85546875" style="1" customWidth="1"/>
    <col min="4107" max="4111" width="9.42578125" style="1" customWidth="1"/>
    <col min="4112" max="4112" width="0.85546875" style="1" customWidth="1"/>
    <col min="4113" max="4113" width="0.42578125" style="1" customWidth="1"/>
    <col min="4114" max="4352" width="7" style="1"/>
    <col min="4353" max="4353" width="5.5703125" style="1" customWidth="1"/>
    <col min="4354" max="4354" width="9.42578125" style="1" customWidth="1"/>
    <col min="4355" max="4355" width="0.85546875" style="1" customWidth="1"/>
    <col min="4356" max="4360" width="9.42578125" style="1" customWidth="1"/>
    <col min="4361" max="4362" width="0.85546875" style="1" customWidth="1"/>
    <col min="4363" max="4367" width="9.42578125" style="1" customWidth="1"/>
    <col min="4368" max="4368" width="0.85546875" style="1" customWidth="1"/>
    <col min="4369" max="4369" width="0.42578125" style="1" customWidth="1"/>
    <col min="4370" max="4608" width="7" style="1"/>
    <col min="4609" max="4609" width="5.5703125" style="1" customWidth="1"/>
    <col min="4610" max="4610" width="9.42578125" style="1" customWidth="1"/>
    <col min="4611" max="4611" width="0.85546875" style="1" customWidth="1"/>
    <col min="4612" max="4616" width="9.42578125" style="1" customWidth="1"/>
    <col min="4617" max="4618" width="0.85546875" style="1" customWidth="1"/>
    <col min="4619" max="4623" width="9.42578125" style="1" customWidth="1"/>
    <col min="4624" max="4624" width="0.85546875" style="1" customWidth="1"/>
    <col min="4625" max="4625" width="0.42578125" style="1" customWidth="1"/>
    <col min="4626" max="4864" width="7" style="1"/>
    <col min="4865" max="4865" width="5.5703125" style="1" customWidth="1"/>
    <col min="4866" max="4866" width="9.42578125" style="1" customWidth="1"/>
    <col min="4867" max="4867" width="0.85546875" style="1" customWidth="1"/>
    <col min="4868" max="4872" width="9.42578125" style="1" customWidth="1"/>
    <col min="4873" max="4874" width="0.85546875" style="1" customWidth="1"/>
    <col min="4875" max="4879" width="9.42578125" style="1" customWidth="1"/>
    <col min="4880" max="4880" width="0.85546875" style="1" customWidth="1"/>
    <col min="4881" max="4881" width="0.42578125" style="1" customWidth="1"/>
    <col min="4882" max="5120" width="7" style="1"/>
    <col min="5121" max="5121" width="5.5703125" style="1" customWidth="1"/>
    <col min="5122" max="5122" width="9.42578125" style="1" customWidth="1"/>
    <col min="5123" max="5123" width="0.85546875" style="1" customWidth="1"/>
    <col min="5124" max="5128" width="9.42578125" style="1" customWidth="1"/>
    <col min="5129" max="5130" width="0.85546875" style="1" customWidth="1"/>
    <col min="5131" max="5135" width="9.42578125" style="1" customWidth="1"/>
    <col min="5136" max="5136" width="0.85546875" style="1" customWidth="1"/>
    <col min="5137" max="5137" width="0.42578125" style="1" customWidth="1"/>
    <col min="5138" max="5376" width="7" style="1"/>
    <col min="5377" max="5377" width="5.5703125" style="1" customWidth="1"/>
    <col min="5378" max="5378" width="9.42578125" style="1" customWidth="1"/>
    <col min="5379" max="5379" width="0.85546875" style="1" customWidth="1"/>
    <col min="5380" max="5384" width="9.42578125" style="1" customWidth="1"/>
    <col min="5385" max="5386" width="0.85546875" style="1" customWidth="1"/>
    <col min="5387" max="5391" width="9.42578125" style="1" customWidth="1"/>
    <col min="5392" max="5392" width="0.85546875" style="1" customWidth="1"/>
    <col min="5393" max="5393" width="0.42578125" style="1" customWidth="1"/>
    <col min="5394" max="5632" width="7" style="1"/>
    <col min="5633" max="5633" width="5.5703125" style="1" customWidth="1"/>
    <col min="5634" max="5634" width="9.42578125" style="1" customWidth="1"/>
    <col min="5635" max="5635" width="0.85546875" style="1" customWidth="1"/>
    <col min="5636" max="5640" width="9.42578125" style="1" customWidth="1"/>
    <col min="5641" max="5642" width="0.85546875" style="1" customWidth="1"/>
    <col min="5643" max="5647" width="9.42578125" style="1" customWidth="1"/>
    <col min="5648" max="5648" width="0.85546875" style="1" customWidth="1"/>
    <col min="5649" max="5649" width="0.42578125" style="1" customWidth="1"/>
    <col min="5650" max="5888" width="7" style="1"/>
    <col min="5889" max="5889" width="5.5703125" style="1" customWidth="1"/>
    <col min="5890" max="5890" width="9.42578125" style="1" customWidth="1"/>
    <col min="5891" max="5891" width="0.85546875" style="1" customWidth="1"/>
    <col min="5892" max="5896" width="9.42578125" style="1" customWidth="1"/>
    <col min="5897" max="5898" width="0.85546875" style="1" customWidth="1"/>
    <col min="5899" max="5903" width="9.42578125" style="1" customWidth="1"/>
    <col min="5904" max="5904" width="0.85546875" style="1" customWidth="1"/>
    <col min="5905" max="5905" width="0.42578125" style="1" customWidth="1"/>
    <col min="5906" max="6144" width="7" style="1"/>
    <col min="6145" max="6145" width="5.5703125" style="1" customWidth="1"/>
    <col min="6146" max="6146" width="9.42578125" style="1" customWidth="1"/>
    <col min="6147" max="6147" width="0.85546875" style="1" customWidth="1"/>
    <col min="6148" max="6152" width="9.42578125" style="1" customWidth="1"/>
    <col min="6153" max="6154" width="0.85546875" style="1" customWidth="1"/>
    <col min="6155" max="6159" width="9.42578125" style="1" customWidth="1"/>
    <col min="6160" max="6160" width="0.85546875" style="1" customWidth="1"/>
    <col min="6161" max="6161" width="0.42578125" style="1" customWidth="1"/>
    <col min="6162" max="6400" width="7" style="1"/>
    <col min="6401" max="6401" width="5.5703125" style="1" customWidth="1"/>
    <col min="6402" max="6402" width="9.42578125" style="1" customWidth="1"/>
    <col min="6403" max="6403" width="0.85546875" style="1" customWidth="1"/>
    <col min="6404" max="6408" width="9.42578125" style="1" customWidth="1"/>
    <col min="6409" max="6410" width="0.85546875" style="1" customWidth="1"/>
    <col min="6411" max="6415" width="9.42578125" style="1" customWidth="1"/>
    <col min="6416" max="6416" width="0.85546875" style="1" customWidth="1"/>
    <col min="6417" max="6417" width="0.42578125" style="1" customWidth="1"/>
    <col min="6418" max="6656" width="7" style="1"/>
    <col min="6657" max="6657" width="5.5703125" style="1" customWidth="1"/>
    <col min="6658" max="6658" width="9.42578125" style="1" customWidth="1"/>
    <col min="6659" max="6659" width="0.85546875" style="1" customWidth="1"/>
    <col min="6660" max="6664" width="9.42578125" style="1" customWidth="1"/>
    <col min="6665" max="6666" width="0.85546875" style="1" customWidth="1"/>
    <col min="6667" max="6671" width="9.42578125" style="1" customWidth="1"/>
    <col min="6672" max="6672" width="0.85546875" style="1" customWidth="1"/>
    <col min="6673" max="6673" width="0.42578125" style="1" customWidth="1"/>
    <col min="6674" max="6912" width="7" style="1"/>
    <col min="6913" max="6913" width="5.5703125" style="1" customWidth="1"/>
    <col min="6914" max="6914" width="9.42578125" style="1" customWidth="1"/>
    <col min="6915" max="6915" width="0.85546875" style="1" customWidth="1"/>
    <col min="6916" max="6920" width="9.42578125" style="1" customWidth="1"/>
    <col min="6921" max="6922" width="0.85546875" style="1" customWidth="1"/>
    <col min="6923" max="6927" width="9.42578125" style="1" customWidth="1"/>
    <col min="6928" max="6928" width="0.85546875" style="1" customWidth="1"/>
    <col min="6929" max="6929" width="0.42578125" style="1" customWidth="1"/>
    <col min="6930" max="7168" width="7" style="1"/>
    <col min="7169" max="7169" width="5.5703125" style="1" customWidth="1"/>
    <col min="7170" max="7170" width="9.42578125" style="1" customWidth="1"/>
    <col min="7171" max="7171" width="0.85546875" style="1" customWidth="1"/>
    <col min="7172" max="7176" width="9.42578125" style="1" customWidth="1"/>
    <col min="7177" max="7178" width="0.85546875" style="1" customWidth="1"/>
    <col min="7179" max="7183" width="9.42578125" style="1" customWidth="1"/>
    <col min="7184" max="7184" width="0.85546875" style="1" customWidth="1"/>
    <col min="7185" max="7185" width="0.42578125" style="1" customWidth="1"/>
    <col min="7186" max="7424" width="7" style="1"/>
    <col min="7425" max="7425" width="5.5703125" style="1" customWidth="1"/>
    <col min="7426" max="7426" width="9.42578125" style="1" customWidth="1"/>
    <col min="7427" max="7427" width="0.85546875" style="1" customWidth="1"/>
    <col min="7428" max="7432" width="9.42578125" style="1" customWidth="1"/>
    <col min="7433" max="7434" width="0.85546875" style="1" customWidth="1"/>
    <col min="7435" max="7439" width="9.42578125" style="1" customWidth="1"/>
    <col min="7440" max="7440" width="0.85546875" style="1" customWidth="1"/>
    <col min="7441" max="7441" width="0.42578125" style="1" customWidth="1"/>
    <col min="7442" max="7680" width="7" style="1"/>
    <col min="7681" max="7681" width="5.5703125" style="1" customWidth="1"/>
    <col min="7682" max="7682" width="9.42578125" style="1" customWidth="1"/>
    <col min="7683" max="7683" width="0.85546875" style="1" customWidth="1"/>
    <col min="7684" max="7688" width="9.42578125" style="1" customWidth="1"/>
    <col min="7689" max="7690" width="0.85546875" style="1" customWidth="1"/>
    <col min="7691" max="7695" width="9.42578125" style="1" customWidth="1"/>
    <col min="7696" max="7696" width="0.85546875" style="1" customWidth="1"/>
    <col min="7697" max="7697" width="0.42578125" style="1" customWidth="1"/>
    <col min="7698" max="7936" width="7" style="1"/>
    <col min="7937" max="7937" width="5.5703125" style="1" customWidth="1"/>
    <col min="7938" max="7938" width="9.42578125" style="1" customWidth="1"/>
    <col min="7939" max="7939" width="0.85546875" style="1" customWidth="1"/>
    <col min="7940" max="7944" width="9.42578125" style="1" customWidth="1"/>
    <col min="7945" max="7946" width="0.85546875" style="1" customWidth="1"/>
    <col min="7947" max="7951" width="9.42578125" style="1" customWidth="1"/>
    <col min="7952" max="7952" width="0.85546875" style="1" customWidth="1"/>
    <col min="7953" max="7953" width="0.42578125" style="1" customWidth="1"/>
    <col min="7954" max="8192" width="7" style="1"/>
    <col min="8193" max="8193" width="5.5703125" style="1" customWidth="1"/>
    <col min="8194" max="8194" width="9.42578125" style="1" customWidth="1"/>
    <col min="8195" max="8195" width="0.85546875" style="1" customWidth="1"/>
    <col min="8196" max="8200" width="9.42578125" style="1" customWidth="1"/>
    <col min="8201" max="8202" width="0.85546875" style="1" customWidth="1"/>
    <col min="8203" max="8207" width="9.42578125" style="1" customWidth="1"/>
    <col min="8208" max="8208" width="0.85546875" style="1" customWidth="1"/>
    <col min="8209" max="8209" width="0.42578125" style="1" customWidth="1"/>
    <col min="8210" max="8448" width="7" style="1"/>
    <col min="8449" max="8449" width="5.5703125" style="1" customWidth="1"/>
    <col min="8450" max="8450" width="9.42578125" style="1" customWidth="1"/>
    <col min="8451" max="8451" width="0.85546875" style="1" customWidth="1"/>
    <col min="8452" max="8456" width="9.42578125" style="1" customWidth="1"/>
    <col min="8457" max="8458" width="0.85546875" style="1" customWidth="1"/>
    <col min="8459" max="8463" width="9.42578125" style="1" customWidth="1"/>
    <col min="8464" max="8464" width="0.85546875" style="1" customWidth="1"/>
    <col min="8465" max="8465" width="0.42578125" style="1" customWidth="1"/>
    <col min="8466" max="8704" width="7" style="1"/>
    <col min="8705" max="8705" width="5.5703125" style="1" customWidth="1"/>
    <col min="8706" max="8706" width="9.42578125" style="1" customWidth="1"/>
    <col min="8707" max="8707" width="0.85546875" style="1" customWidth="1"/>
    <col min="8708" max="8712" width="9.42578125" style="1" customWidth="1"/>
    <col min="8713" max="8714" width="0.85546875" style="1" customWidth="1"/>
    <col min="8715" max="8719" width="9.42578125" style="1" customWidth="1"/>
    <col min="8720" max="8720" width="0.85546875" style="1" customWidth="1"/>
    <col min="8721" max="8721" width="0.42578125" style="1" customWidth="1"/>
    <col min="8722" max="8960" width="7" style="1"/>
    <col min="8961" max="8961" width="5.5703125" style="1" customWidth="1"/>
    <col min="8962" max="8962" width="9.42578125" style="1" customWidth="1"/>
    <col min="8963" max="8963" width="0.85546875" style="1" customWidth="1"/>
    <col min="8964" max="8968" width="9.42578125" style="1" customWidth="1"/>
    <col min="8969" max="8970" width="0.85546875" style="1" customWidth="1"/>
    <col min="8971" max="8975" width="9.42578125" style="1" customWidth="1"/>
    <col min="8976" max="8976" width="0.85546875" style="1" customWidth="1"/>
    <col min="8977" max="8977" width="0.42578125" style="1" customWidth="1"/>
    <col min="8978" max="9216" width="7" style="1"/>
    <col min="9217" max="9217" width="5.5703125" style="1" customWidth="1"/>
    <col min="9218" max="9218" width="9.42578125" style="1" customWidth="1"/>
    <col min="9219" max="9219" width="0.85546875" style="1" customWidth="1"/>
    <col min="9220" max="9224" width="9.42578125" style="1" customWidth="1"/>
    <col min="9225" max="9226" width="0.85546875" style="1" customWidth="1"/>
    <col min="9227" max="9231" width="9.42578125" style="1" customWidth="1"/>
    <col min="9232" max="9232" width="0.85546875" style="1" customWidth="1"/>
    <col min="9233" max="9233" width="0.42578125" style="1" customWidth="1"/>
    <col min="9234" max="9472" width="7" style="1"/>
    <col min="9473" max="9473" width="5.5703125" style="1" customWidth="1"/>
    <col min="9474" max="9474" width="9.42578125" style="1" customWidth="1"/>
    <col min="9475" max="9475" width="0.85546875" style="1" customWidth="1"/>
    <col min="9476" max="9480" width="9.42578125" style="1" customWidth="1"/>
    <col min="9481" max="9482" width="0.85546875" style="1" customWidth="1"/>
    <col min="9483" max="9487" width="9.42578125" style="1" customWidth="1"/>
    <col min="9488" max="9488" width="0.85546875" style="1" customWidth="1"/>
    <col min="9489" max="9489" width="0.42578125" style="1" customWidth="1"/>
    <col min="9490" max="9728" width="7" style="1"/>
    <col min="9729" max="9729" width="5.5703125" style="1" customWidth="1"/>
    <col min="9730" max="9730" width="9.42578125" style="1" customWidth="1"/>
    <col min="9731" max="9731" width="0.85546875" style="1" customWidth="1"/>
    <col min="9732" max="9736" width="9.42578125" style="1" customWidth="1"/>
    <col min="9737" max="9738" width="0.85546875" style="1" customWidth="1"/>
    <col min="9739" max="9743" width="9.42578125" style="1" customWidth="1"/>
    <col min="9744" max="9744" width="0.85546875" style="1" customWidth="1"/>
    <col min="9745" max="9745" width="0.42578125" style="1" customWidth="1"/>
    <col min="9746" max="9984" width="7" style="1"/>
    <col min="9985" max="9985" width="5.5703125" style="1" customWidth="1"/>
    <col min="9986" max="9986" width="9.42578125" style="1" customWidth="1"/>
    <col min="9987" max="9987" width="0.85546875" style="1" customWidth="1"/>
    <col min="9988" max="9992" width="9.42578125" style="1" customWidth="1"/>
    <col min="9993" max="9994" width="0.85546875" style="1" customWidth="1"/>
    <col min="9995" max="9999" width="9.42578125" style="1" customWidth="1"/>
    <col min="10000" max="10000" width="0.85546875" style="1" customWidth="1"/>
    <col min="10001" max="10001" width="0.42578125" style="1" customWidth="1"/>
    <col min="10002" max="10240" width="7" style="1"/>
    <col min="10241" max="10241" width="5.5703125" style="1" customWidth="1"/>
    <col min="10242" max="10242" width="9.42578125" style="1" customWidth="1"/>
    <col min="10243" max="10243" width="0.85546875" style="1" customWidth="1"/>
    <col min="10244" max="10248" width="9.42578125" style="1" customWidth="1"/>
    <col min="10249" max="10250" width="0.85546875" style="1" customWidth="1"/>
    <col min="10251" max="10255" width="9.42578125" style="1" customWidth="1"/>
    <col min="10256" max="10256" width="0.85546875" style="1" customWidth="1"/>
    <col min="10257" max="10257" width="0.42578125" style="1" customWidth="1"/>
    <col min="10258" max="10496" width="7" style="1"/>
    <col min="10497" max="10497" width="5.5703125" style="1" customWidth="1"/>
    <col min="10498" max="10498" width="9.42578125" style="1" customWidth="1"/>
    <col min="10499" max="10499" width="0.85546875" style="1" customWidth="1"/>
    <col min="10500" max="10504" width="9.42578125" style="1" customWidth="1"/>
    <col min="10505" max="10506" width="0.85546875" style="1" customWidth="1"/>
    <col min="10507" max="10511" width="9.42578125" style="1" customWidth="1"/>
    <col min="10512" max="10512" width="0.85546875" style="1" customWidth="1"/>
    <col min="10513" max="10513" width="0.42578125" style="1" customWidth="1"/>
    <col min="10514" max="10752" width="7" style="1"/>
    <col min="10753" max="10753" width="5.5703125" style="1" customWidth="1"/>
    <col min="10754" max="10754" width="9.42578125" style="1" customWidth="1"/>
    <col min="10755" max="10755" width="0.85546875" style="1" customWidth="1"/>
    <col min="10756" max="10760" width="9.42578125" style="1" customWidth="1"/>
    <col min="10761" max="10762" width="0.85546875" style="1" customWidth="1"/>
    <col min="10763" max="10767" width="9.42578125" style="1" customWidth="1"/>
    <col min="10768" max="10768" width="0.85546875" style="1" customWidth="1"/>
    <col min="10769" max="10769" width="0.42578125" style="1" customWidth="1"/>
    <col min="10770" max="11008" width="7" style="1"/>
    <col min="11009" max="11009" width="5.5703125" style="1" customWidth="1"/>
    <col min="11010" max="11010" width="9.42578125" style="1" customWidth="1"/>
    <col min="11011" max="11011" width="0.85546875" style="1" customWidth="1"/>
    <col min="11012" max="11016" width="9.42578125" style="1" customWidth="1"/>
    <col min="11017" max="11018" width="0.85546875" style="1" customWidth="1"/>
    <col min="11019" max="11023" width="9.42578125" style="1" customWidth="1"/>
    <col min="11024" max="11024" width="0.85546875" style="1" customWidth="1"/>
    <col min="11025" max="11025" width="0.42578125" style="1" customWidth="1"/>
    <col min="11026" max="11264" width="7" style="1"/>
    <col min="11265" max="11265" width="5.5703125" style="1" customWidth="1"/>
    <col min="11266" max="11266" width="9.42578125" style="1" customWidth="1"/>
    <col min="11267" max="11267" width="0.85546875" style="1" customWidth="1"/>
    <col min="11268" max="11272" width="9.42578125" style="1" customWidth="1"/>
    <col min="11273" max="11274" width="0.85546875" style="1" customWidth="1"/>
    <col min="11275" max="11279" width="9.42578125" style="1" customWidth="1"/>
    <col min="11280" max="11280" width="0.85546875" style="1" customWidth="1"/>
    <col min="11281" max="11281" width="0.42578125" style="1" customWidth="1"/>
    <col min="11282" max="11520" width="7" style="1"/>
    <col min="11521" max="11521" width="5.5703125" style="1" customWidth="1"/>
    <col min="11522" max="11522" width="9.42578125" style="1" customWidth="1"/>
    <col min="11523" max="11523" width="0.85546875" style="1" customWidth="1"/>
    <col min="11524" max="11528" width="9.42578125" style="1" customWidth="1"/>
    <col min="11529" max="11530" width="0.85546875" style="1" customWidth="1"/>
    <col min="11531" max="11535" width="9.42578125" style="1" customWidth="1"/>
    <col min="11536" max="11536" width="0.85546875" style="1" customWidth="1"/>
    <col min="11537" max="11537" width="0.42578125" style="1" customWidth="1"/>
    <col min="11538" max="11776" width="7" style="1"/>
    <col min="11777" max="11777" width="5.5703125" style="1" customWidth="1"/>
    <col min="11778" max="11778" width="9.42578125" style="1" customWidth="1"/>
    <col min="11779" max="11779" width="0.85546875" style="1" customWidth="1"/>
    <col min="11780" max="11784" width="9.42578125" style="1" customWidth="1"/>
    <col min="11785" max="11786" width="0.85546875" style="1" customWidth="1"/>
    <col min="11787" max="11791" width="9.42578125" style="1" customWidth="1"/>
    <col min="11792" max="11792" width="0.85546875" style="1" customWidth="1"/>
    <col min="11793" max="11793" width="0.42578125" style="1" customWidth="1"/>
    <col min="11794" max="12032" width="7" style="1"/>
    <col min="12033" max="12033" width="5.5703125" style="1" customWidth="1"/>
    <col min="12034" max="12034" width="9.42578125" style="1" customWidth="1"/>
    <col min="12035" max="12035" width="0.85546875" style="1" customWidth="1"/>
    <col min="12036" max="12040" width="9.42578125" style="1" customWidth="1"/>
    <col min="12041" max="12042" width="0.85546875" style="1" customWidth="1"/>
    <col min="12043" max="12047" width="9.42578125" style="1" customWidth="1"/>
    <col min="12048" max="12048" width="0.85546875" style="1" customWidth="1"/>
    <col min="12049" max="12049" width="0.42578125" style="1" customWidth="1"/>
    <col min="12050" max="12288" width="7" style="1"/>
    <col min="12289" max="12289" width="5.5703125" style="1" customWidth="1"/>
    <col min="12290" max="12290" width="9.42578125" style="1" customWidth="1"/>
    <col min="12291" max="12291" width="0.85546875" style="1" customWidth="1"/>
    <col min="12292" max="12296" width="9.42578125" style="1" customWidth="1"/>
    <col min="12297" max="12298" width="0.85546875" style="1" customWidth="1"/>
    <col min="12299" max="12303" width="9.42578125" style="1" customWidth="1"/>
    <col min="12304" max="12304" width="0.85546875" style="1" customWidth="1"/>
    <col min="12305" max="12305" width="0.42578125" style="1" customWidth="1"/>
    <col min="12306" max="12544" width="7" style="1"/>
    <col min="12545" max="12545" width="5.5703125" style="1" customWidth="1"/>
    <col min="12546" max="12546" width="9.42578125" style="1" customWidth="1"/>
    <col min="12547" max="12547" width="0.85546875" style="1" customWidth="1"/>
    <col min="12548" max="12552" width="9.42578125" style="1" customWidth="1"/>
    <col min="12553" max="12554" width="0.85546875" style="1" customWidth="1"/>
    <col min="12555" max="12559" width="9.42578125" style="1" customWidth="1"/>
    <col min="12560" max="12560" width="0.85546875" style="1" customWidth="1"/>
    <col min="12561" max="12561" width="0.42578125" style="1" customWidth="1"/>
    <col min="12562" max="12800" width="7" style="1"/>
    <col min="12801" max="12801" width="5.5703125" style="1" customWidth="1"/>
    <col min="12802" max="12802" width="9.42578125" style="1" customWidth="1"/>
    <col min="12803" max="12803" width="0.85546875" style="1" customWidth="1"/>
    <col min="12804" max="12808" width="9.42578125" style="1" customWidth="1"/>
    <col min="12809" max="12810" width="0.85546875" style="1" customWidth="1"/>
    <col min="12811" max="12815" width="9.42578125" style="1" customWidth="1"/>
    <col min="12816" max="12816" width="0.85546875" style="1" customWidth="1"/>
    <col min="12817" max="12817" width="0.42578125" style="1" customWidth="1"/>
    <col min="12818" max="13056" width="7" style="1"/>
    <col min="13057" max="13057" width="5.5703125" style="1" customWidth="1"/>
    <col min="13058" max="13058" width="9.42578125" style="1" customWidth="1"/>
    <col min="13059" max="13059" width="0.85546875" style="1" customWidth="1"/>
    <col min="13060" max="13064" width="9.42578125" style="1" customWidth="1"/>
    <col min="13065" max="13066" width="0.85546875" style="1" customWidth="1"/>
    <col min="13067" max="13071" width="9.42578125" style="1" customWidth="1"/>
    <col min="13072" max="13072" width="0.85546875" style="1" customWidth="1"/>
    <col min="13073" max="13073" width="0.42578125" style="1" customWidth="1"/>
    <col min="13074" max="13312" width="7" style="1"/>
    <col min="13313" max="13313" width="5.5703125" style="1" customWidth="1"/>
    <col min="13314" max="13314" width="9.42578125" style="1" customWidth="1"/>
    <col min="13315" max="13315" width="0.85546875" style="1" customWidth="1"/>
    <col min="13316" max="13320" width="9.42578125" style="1" customWidth="1"/>
    <col min="13321" max="13322" width="0.85546875" style="1" customWidth="1"/>
    <col min="13323" max="13327" width="9.42578125" style="1" customWidth="1"/>
    <col min="13328" max="13328" width="0.85546875" style="1" customWidth="1"/>
    <col min="13329" max="13329" width="0.42578125" style="1" customWidth="1"/>
    <col min="13330" max="13568" width="7" style="1"/>
    <col min="13569" max="13569" width="5.5703125" style="1" customWidth="1"/>
    <col min="13570" max="13570" width="9.42578125" style="1" customWidth="1"/>
    <col min="13571" max="13571" width="0.85546875" style="1" customWidth="1"/>
    <col min="13572" max="13576" width="9.42578125" style="1" customWidth="1"/>
    <col min="13577" max="13578" width="0.85546875" style="1" customWidth="1"/>
    <col min="13579" max="13583" width="9.42578125" style="1" customWidth="1"/>
    <col min="13584" max="13584" width="0.85546875" style="1" customWidth="1"/>
    <col min="13585" max="13585" width="0.42578125" style="1" customWidth="1"/>
    <col min="13586" max="13824" width="7" style="1"/>
    <col min="13825" max="13825" width="5.5703125" style="1" customWidth="1"/>
    <col min="13826" max="13826" width="9.42578125" style="1" customWidth="1"/>
    <col min="13827" max="13827" width="0.85546875" style="1" customWidth="1"/>
    <col min="13828" max="13832" width="9.42578125" style="1" customWidth="1"/>
    <col min="13833" max="13834" width="0.85546875" style="1" customWidth="1"/>
    <col min="13835" max="13839" width="9.42578125" style="1" customWidth="1"/>
    <col min="13840" max="13840" width="0.85546875" style="1" customWidth="1"/>
    <col min="13841" max="13841" width="0.42578125" style="1" customWidth="1"/>
    <col min="13842" max="14080" width="7" style="1"/>
    <col min="14081" max="14081" width="5.5703125" style="1" customWidth="1"/>
    <col min="14082" max="14082" width="9.42578125" style="1" customWidth="1"/>
    <col min="14083" max="14083" width="0.85546875" style="1" customWidth="1"/>
    <col min="14084" max="14088" width="9.42578125" style="1" customWidth="1"/>
    <col min="14089" max="14090" width="0.85546875" style="1" customWidth="1"/>
    <col min="14091" max="14095" width="9.42578125" style="1" customWidth="1"/>
    <col min="14096" max="14096" width="0.85546875" style="1" customWidth="1"/>
    <col min="14097" max="14097" width="0.42578125" style="1" customWidth="1"/>
    <col min="14098" max="14336" width="7" style="1"/>
    <col min="14337" max="14337" width="5.5703125" style="1" customWidth="1"/>
    <col min="14338" max="14338" width="9.42578125" style="1" customWidth="1"/>
    <col min="14339" max="14339" width="0.85546875" style="1" customWidth="1"/>
    <col min="14340" max="14344" width="9.42578125" style="1" customWidth="1"/>
    <col min="14345" max="14346" width="0.85546875" style="1" customWidth="1"/>
    <col min="14347" max="14351" width="9.42578125" style="1" customWidth="1"/>
    <col min="14352" max="14352" width="0.85546875" style="1" customWidth="1"/>
    <col min="14353" max="14353" width="0.42578125" style="1" customWidth="1"/>
    <col min="14354" max="14592" width="7" style="1"/>
    <col min="14593" max="14593" width="5.5703125" style="1" customWidth="1"/>
    <col min="14594" max="14594" width="9.42578125" style="1" customWidth="1"/>
    <col min="14595" max="14595" width="0.85546875" style="1" customWidth="1"/>
    <col min="14596" max="14600" width="9.42578125" style="1" customWidth="1"/>
    <col min="14601" max="14602" width="0.85546875" style="1" customWidth="1"/>
    <col min="14603" max="14607" width="9.42578125" style="1" customWidth="1"/>
    <col min="14608" max="14608" width="0.85546875" style="1" customWidth="1"/>
    <col min="14609" max="14609" width="0.42578125" style="1" customWidth="1"/>
    <col min="14610" max="14848" width="7" style="1"/>
    <col min="14849" max="14849" width="5.5703125" style="1" customWidth="1"/>
    <col min="14850" max="14850" width="9.42578125" style="1" customWidth="1"/>
    <col min="14851" max="14851" width="0.85546875" style="1" customWidth="1"/>
    <col min="14852" max="14856" width="9.42578125" style="1" customWidth="1"/>
    <col min="14857" max="14858" width="0.85546875" style="1" customWidth="1"/>
    <col min="14859" max="14863" width="9.42578125" style="1" customWidth="1"/>
    <col min="14864" max="14864" width="0.85546875" style="1" customWidth="1"/>
    <col min="14865" max="14865" width="0.42578125" style="1" customWidth="1"/>
    <col min="14866" max="15104" width="7" style="1"/>
    <col min="15105" max="15105" width="5.5703125" style="1" customWidth="1"/>
    <col min="15106" max="15106" width="9.42578125" style="1" customWidth="1"/>
    <col min="15107" max="15107" width="0.85546875" style="1" customWidth="1"/>
    <col min="15108" max="15112" width="9.42578125" style="1" customWidth="1"/>
    <col min="15113" max="15114" width="0.85546875" style="1" customWidth="1"/>
    <col min="15115" max="15119" width="9.42578125" style="1" customWidth="1"/>
    <col min="15120" max="15120" width="0.85546875" style="1" customWidth="1"/>
    <col min="15121" max="15121" width="0.42578125" style="1" customWidth="1"/>
    <col min="15122" max="15360" width="7" style="1"/>
    <col min="15361" max="15361" width="5.5703125" style="1" customWidth="1"/>
    <col min="15362" max="15362" width="9.42578125" style="1" customWidth="1"/>
    <col min="15363" max="15363" width="0.85546875" style="1" customWidth="1"/>
    <col min="15364" max="15368" width="9.42578125" style="1" customWidth="1"/>
    <col min="15369" max="15370" width="0.85546875" style="1" customWidth="1"/>
    <col min="15371" max="15375" width="9.42578125" style="1" customWidth="1"/>
    <col min="15376" max="15376" width="0.85546875" style="1" customWidth="1"/>
    <col min="15377" max="15377" width="0.42578125" style="1" customWidth="1"/>
    <col min="15378" max="15616" width="7" style="1"/>
    <col min="15617" max="15617" width="5.5703125" style="1" customWidth="1"/>
    <col min="15618" max="15618" width="9.42578125" style="1" customWidth="1"/>
    <col min="15619" max="15619" width="0.85546875" style="1" customWidth="1"/>
    <col min="15620" max="15624" width="9.42578125" style="1" customWidth="1"/>
    <col min="15625" max="15626" width="0.85546875" style="1" customWidth="1"/>
    <col min="15627" max="15631" width="9.42578125" style="1" customWidth="1"/>
    <col min="15632" max="15632" width="0.85546875" style="1" customWidth="1"/>
    <col min="15633" max="15633" width="0.42578125" style="1" customWidth="1"/>
    <col min="15634" max="15872" width="7" style="1"/>
    <col min="15873" max="15873" width="5.5703125" style="1" customWidth="1"/>
    <col min="15874" max="15874" width="9.42578125" style="1" customWidth="1"/>
    <col min="15875" max="15875" width="0.85546875" style="1" customWidth="1"/>
    <col min="15876" max="15880" width="9.42578125" style="1" customWidth="1"/>
    <col min="15881" max="15882" width="0.85546875" style="1" customWidth="1"/>
    <col min="15883" max="15887" width="9.42578125" style="1" customWidth="1"/>
    <col min="15888" max="15888" width="0.85546875" style="1" customWidth="1"/>
    <col min="15889" max="15889" width="0.42578125" style="1" customWidth="1"/>
    <col min="15890" max="16128" width="7" style="1"/>
    <col min="16129" max="16129" width="5.5703125" style="1" customWidth="1"/>
    <col min="16130" max="16130" width="9.42578125" style="1" customWidth="1"/>
    <col min="16131" max="16131" width="0.85546875" style="1" customWidth="1"/>
    <col min="16132" max="16136" width="9.42578125" style="1" customWidth="1"/>
    <col min="16137" max="16138" width="0.85546875" style="1" customWidth="1"/>
    <col min="16139" max="16143" width="9.42578125" style="1" customWidth="1"/>
    <col min="16144" max="16144" width="0.85546875" style="1" customWidth="1"/>
    <col min="16145" max="16145" width="0.42578125" style="1" customWidth="1"/>
    <col min="16146" max="16384" width="7" style="1"/>
  </cols>
  <sheetData>
    <row r="1" spans="1:20" ht="36.75" customHeight="1">
      <c r="A1" s="161" t="s">
        <v>16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08"/>
    </row>
    <row r="2" spans="1:20" ht="35.25" customHeight="1">
      <c r="A2" s="161" t="s">
        <v>17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09"/>
    </row>
    <row r="3" spans="1:20" ht="33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09"/>
      <c r="L3" s="109"/>
      <c r="M3" s="109"/>
      <c r="N3" s="109"/>
      <c r="O3" s="109"/>
      <c r="P3" s="109"/>
    </row>
    <row r="4" spans="1:20" ht="13.5" customHeight="1" thickBot="1">
      <c r="A4" s="110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1:20" ht="27.75" customHeight="1" thickTop="1">
      <c r="A5" s="154" t="s">
        <v>0</v>
      </c>
      <c r="B5" s="155"/>
      <c r="C5" s="155"/>
      <c r="D5" s="155"/>
      <c r="E5" s="155"/>
      <c r="F5" s="155"/>
      <c r="G5" s="111"/>
      <c r="H5" s="111"/>
      <c r="I5" s="111"/>
      <c r="J5" s="111"/>
      <c r="K5" s="111"/>
      <c r="L5" s="111"/>
      <c r="M5" s="111"/>
      <c r="N5" s="111"/>
      <c r="O5" s="111"/>
      <c r="P5" s="112"/>
    </row>
    <row r="6" spans="1:20" ht="21.95" customHeight="1">
      <c r="A6" s="113"/>
      <c r="B6" s="114"/>
      <c r="C6" s="115" t="s">
        <v>1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7"/>
    </row>
    <row r="7" spans="1:20" ht="21.95" customHeight="1">
      <c r="A7" s="118"/>
      <c r="B7" s="119"/>
      <c r="C7" s="115" t="s">
        <v>19</v>
      </c>
      <c r="D7" s="120"/>
      <c r="E7" s="120"/>
      <c r="F7" s="120"/>
      <c r="G7" s="120"/>
      <c r="H7" s="120"/>
      <c r="I7" s="121"/>
      <c r="J7" s="115" t="s">
        <v>18</v>
      </c>
      <c r="K7" s="120"/>
      <c r="L7" s="120"/>
      <c r="M7" s="120"/>
      <c r="N7" s="120"/>
      <c r="O7" s="120"/>
      <c r="P7" s="122"/>
      <c r="Q7" s="8"/>
      <c r="R7" s="8"/>
    </row>
    <row r="8" spans="1:20" ht="21.95" customHeight="1">
      <c r="A8" s="163" t="s">
        <v>2</v>
      </c>
      <c r="B8" s="164"/>
      <c r="C8" s="123"/>
      <c r="D8" s="11">
        <f>E8-1</f>
        <v>2020</v>
      </c>
      <c r="E8" s="10">
        <f>F8-1</f>
        <v>2021</v>
      </c>
      <c r="F8" s="10">
        <f>G8-1</f>
        <v>2022</v>
      </c>
      <c r="G8" s="11">
        <f>[3]Index!C2</f>
        <v>2023</v>
      </c>
      <c r="H8" s="12">
        <v>2024</v>
      </c>
      <c r="I8" s="13"/>
      <c r="J8" s="123"/>
      <c r="K8" s="11">
        <f>D8</f>
        <v>2020</v>
      </c>
      <c r="L8" s="11">
        <f>E8</f>
        <v>2021</v>
      </c>
      <c r="M8" s="11">
        <f>F8</f>
        <v>2022</v>
      </c>
      <c r="N8" s="11">
        <f>G8</f>
        <v>2023</v>
      </c>
      <c r="O8" s="12">
        <v>2024</v>
      </c>
      <c r="P8" s="14"/>
      <c r="Q8" s="8"/>
      <c r="R8" s="8"/>
    </row>
    <row r="9" spans="1:20" ht="7.35" customHeight="1">
      <c r="A9" s="125"/>
      <c r="B9" s="126"/>
      <c r="C9" s="71"/>
      <c r="D9" s="17"/>
      <c r="E9" s="15"/>
      <c r="F9" s="16"/>
      <c r="G9" s="17"/>
      <c r="H9" s="18"/>
      <c r="I9" s="19"/>
      <c r="J9" s="71"/>
      <c r="K9" s="17"/>
      <c r="L9" s="15"/>
      <c r="M9" s="16"/>
      <c r="N9" s="17"/>
      <c r="O9" s="20"/>
      <c r="P9" s="21"/>
    </row>
    <row r="10" spans="1:20" ht="21.95" customHeight="1">
      <c r="A10" s="159" t="s">
        <v>3</v>
      </c>
      <c r="B10" s="160"/>
      <c r="C10" s="90"/>
      <c r="D10" s="23">
        <v>396364</v>
      </c>
      <c r="E10" s="22">
        <v>369151</v>
      </c>
      <c r="F10" s="22">
        <v>311899</v>
      </c>
      <c r="G10" s="23">
        <v>463914</v>
      </c>
      <c r="H10" s="24">
        <v>409015</v>
      </c>
      <c r="I10" s="25"/>
      <c r="J10" s="82"/>
      <c r="K10" s="23">
        <v>47001</v>
      </c>
      <c r="L10" s="22">
        <v>42188</v>
      </c>
      <c r="M10" s="22">
        <v>30896</v>
      </c>
      <c r="N10" s="23">
        <v>29144</v>
      </c>
      <c r="O10" s="24">
        <v>398</v>
      </c>
      <c r="P10" s="26"/>
      <c r="R10" s="27"/>
      <c r="T10" s="28"/>
    </row>
    <row r="11" spans="1:20" ht="21.95" customHeight="1">
      <c r="A11" s="159" t="s">
        <v>4</v>
      </c>
      <c r="B11" s="160"/>
      <c r="C11" s="90"/>
      <c r="D11" s="23">
        <v>17152</v>
      </c>
      <c r="E11" s="22">
        <v>12730</v>
      </c>
      <c r="F11" s="22">
        <v>7198</v>
      </c>
      <c r="G11" s="23">
        <v>23067</v>
      </c>
      <c r="H11" s="24">
        <v>19842</v>
      </c>
      <c r="I11" s="29"/>
      <c r="J11" s="82"/>
      <c r="K11" s="23">
        <v>76155</v>
      </c>
      <c r="L11" s="22">
        <v>59636</v>
      </c>
      <c r="M11" s="22">
        <v>32332</v>
      </c>
      <c r="N11" s="23">
        <v>45540</v>
      </c>
      <c r="O11" s="24">
        <v>57023</v>
      </c>
      <c r="P11" s="26"/>
      <c r="T11" s="28"/>
    </row>
    <row r="12" spans="1:20" ht="21.95" customHeight="1">
      <c r="A12" s="159" t="s">
        <v>5</v>
      </c>
      <c r="B12" s="160"/>
      <c r="C12" s="90"/>
      <c r="D12" s="23">
        <v>0</v>
      </c>
      <c r="E12" s="22">
        <v>0</v>
      </c>
      <c r="F12" s="22">
        <v>0</v>
      </c>
      <c r="G12" s="23">
        <v>0</v>
      </c>
      <c r="H12" s="24">
        <v>0</v>
      </c>
      <c r="I12" s="29"/>
      <c r="J12" s="82"/>
      <c r="K12" s="23">
        <v>195914</v>
      </c>
      <c r="L12" s="22">
        <v>195203</v>
      </c>
      <c r="M12" s="22">
        <v>144563</v>
      </c>
      <c r="N12" s="23">
        <v>128374</v>
      </c>
      <c r="O12" s="24">
        <v>35389</v>
      </c>
      <c r="P12" s="26"/>
      <c r="T12" s="28"/>
    </row>
    <row r="13" spans="1:20" ht="21.95" customHeight="1">
      <c r="A13" s="159" t="s">
        <v>6</v>
      </c>
      <c r="B13" s="160"/>
      <c r="C13" s="90"/>
      <c r="D13" s="23">
        <v>65310</v>
      </c>
      <c r="E13" s="22">
        <v>53548</v>
      </c>
      <c r="F13" s="22">
        <v>42875</v>
      </c>
      <c r="G13" s="23">
        <v>42642</v>
      </c>
      <c r="H13" s="24">
        <v>164613</v>
      </c>
      <c r="I13" s="29"/>
      <c r="J13" s="82"/>
      <c r="K13" s="23">
        <v>210303</v>
      </c>
      <c r="L13" s="22">
        <v>166471</v>
      </c>
      <c r="M13" s="22">
        <v>145440</v>
      </c>
      <c r="N13" s="23">
        <v>126541</v>
      </c>
      <c r="O13" s="24">
        <v>276133</v>
      </c>
      <c r="P13" s="26"/>
      <c r="T13" s="28"/>
    </row>
    <row r="14" spans="1:20" ht="7.35" customHeight="1">
      <c r="A14" s="127"/>
      <c r="B14" s="128"/>
      <c r="C14" s="129"/>
      <c r="D14" s="31"/>
      <c r="E14" s="30"/>
      <c r="F14" s="30"/>
      <c r="G14" s="31"/>
      <c r="H14" s="32"/>
      <c r="I14" s="33"/>
      <c r="J14" s="85"/>
      <c r="K14" s="31"/>
      <c r="L14" s="30"/>
      <c r="M14" s="30"/>
      <c r="N14" s="31"/>
      <c r="O14" s="32"/>
      <c r="P14" s="34"/>
    </row>
    <row r="15" spans="1:20" ht="24.95" customHeight="1" thickBot="1">
      <c r="A15" s="130" t="s">
        <v>7</v>
      </c>
      <c r="B15" s="131"/>
      <c r="C15" s="132"/>
      <c r="D15" s="36">
        <v>478826</v>
      </c>
      <c r="E15" s="35">
        <v>435429</v>
      </c>
      <c r="F15" s="35">
        <v>361972</v>
      </c>
      <c r="G15" s="36">
        <v>529623</v>
      </c>
      <c r="H15" s="37">
        <v>593470</v>
      </c>
      <c r="I15" s="38"/>
      <c r="J15" s="124"/>
      <c r="K15" s="36">
        <v>529373</v>
      </c>
      <c r="L15" s="35">
        <v>463498</v>
      </c>
      <c r="M15" s="35">
        <v>353231</v>
      </c>
      <c r="N15" s="36">
        <v>329599</v>
      </c>
      <c r="O15" s="37">
        <v>368943</v>
      </c>
      <c r="P15" s="40"/>
    </row>
    <row r="16" spans="1:20" ht="21.95" customHeight="1" thickTop="1">
      <c r="A16" s="133"/>
      <c r="B16" s="134"/>
      <c r="C16" s="135" t="s">
        <v>8</v>
      </c>
      <c r="D16" s="11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</row>
    <row r="17" spans="1:20" ht="21.95" customHeight="1">
      <c r="A17" s="118"/>
      <c r="B17" s="119"/>
      <c r="C17" s="115" t="s">
        <v>19</v>
      </c>
      <c r="D17" s="120"/>
      <c r="E17" s="5"/>
      <c r="F17" s="5"/>
      <c r="G17" s="5"/>
      <c r="H17" s="5"/>
      <c r="I17" s="6"/>
      <c r="J17" s="4" t="s">
        <v>18</v>
      </c>
      <c r="K17" s="5"/>
      <c r="L17" s="5"/>
      <c r="M17" s="5"/>
      <c r="N17" s="5"/>
      <c r="O17" s="5"/>
      <c r="P17" s="7"/>
      <c r="Q17" s="8"/>
      <c r="R17" s="8"/>
    </row>
    <row r="18" spans="1:20" ht="21.95" customHeight="1">
      <c r="A18" s="163" t="s">
        <v>2</v>
      </c>
      <c r="B18" s="164"/>
      <c r="C18" s="123"/>
      <c r="D18" s="11">
        <f>D8</f>
        <v>2020</v>
      </c>
      <c r="E18" s="11">
        <f>E8</f>
        <v>2021</v>
      </c>
      <c r="F18" s="11">
        <f>F8</f>
        <v>2022</v>
      </c>
      <c r="G18" s="11">
        <f>G8</f>
        <v>2023</v>
      </c>
      <c r="H18" s="12">
        <v>2024</v>
      </c>
      <c r="I18" s="13"/>
      <c r="J18" s="9"/>
      <c r="K18" s="11">
        <f>D8</f>
        <v>2020</v>
      </c>
      <c r="L18" s="11">
        <f>E8</f>
        <v>2021</v>
      </c>
      <c r="M18" s="11">
        <f>F8</f>
        <v>2022</v>
      </c>
      <c r="N18" s="11">
        <f>G8</f>
        <v>2023</v>
      </c>
      <c r="O18" s="12">
        <v>2024</v>
      </c>
      <c r="P18" s="14"/>
      <c r="Q18" s="8"/>
      <c r="R18" s="8"/>
    </row>
    <row r="19" spans="1:20" ht="20.100000000000001" customHeight="1">
      <c r="A19" s="125"/>
      <c r="B19" s="126"/>
      <c r="C19" s="71"/>
      <c r="D19" s="42" t="s">
        <v>9</v>
      </c>
      <c r="E19" s="42" t="s">
        <v>9</v>
      </c>
      <c r="F19" s="42" t="s">
        <v>9</v>
      </c>
      <c r="G19" s="42" t="s">
        <v>10</v>
      </c>
      <c r="H19" s="43" t="s">
        <v>10</v>
      </c>
      <c r="I19" s="44"/>
      <c r="J19" s="45"/>
      <c r="K19" s="42" t="s">
        <v>9</v>
      </c>
      <c r="L19" s="42" t="s">
        <v>9</v>
      </c>
      <c r="M19" s="41" t="s">
        <v>9</v>
      </c>
      <c r="N19" s="42" t="s">
        <v>10</v>
      </c>
      <c r="O19" s="43" t="s">
        <v>10</v>
      </c>
      <c r="P19" s="21"/>
    </row>
    <row r="20" spans="1:20" ht="6.75" customHeight="1">
      <c r="A20" s="136"/>
      <c r="B20" s="137"/>
      <c r="C20" s="90"/>
      <c r="D20" s="47"/>
      <c r="E20" s="47"/>
      <c r="F20" s="47"/>
      <c r="G20" s="47"/>
      <c r="H20" s="48"/>
      <c r="I20" s="49"/>
      <c r="J20" s="50"/>
      <c r="K20" s="47"/>
      <c r="L20" s="47"/>
      <c r="M20" s="46"/>
      <c r="N20" s="47"/>
      <c r="O20" s="48"/>
      <c r="P20" s="26"/>
    </row>
    <row r="21" spans="1:20" ht="21.95" customHeight="1">
      <c r="A21" s="159" t="s">
        <v>3</v>
      </c>
      <c r="B21" s="160"/>
      <c r="C21" s="90"/>
      <c r="D21" s="52">
        <v>58674.3</v>
      </c>
      <c r="E21" s="52">
        <v>83061.2</v>
      </c>
      <c r="F21" s="52">
        <v>97262.400000000009</v>
      </c>
      <c r="G21" s="52">
        <v>120092.5</v>
      </c>
      <c r="H21" s="53">
        <v>156408.64996849108</v>
      </c>
      <c r="I21" s="54"/>
      <c r="J21" s="150"/>
      <c r="K21" s="51">
        <v>9424.2000000000007</v>
      </c>
      <c r="L21" s="51">
        <v>8490.1</v>
      </c>
      <c r="M21" s="51">
        <v>3644.4</v>
      </c>
      <c r="N21" s="52">
        <v>2906.9</v>
      </c>
      <c r="O21" s="53">
        <v>2.1629999999999998</v>
      </c>
      <c r="P21" s="26"/>
      <c r="T21" s="28"/>
    </row>
    <row r="22" spans="1:20" ht="21.95" customHeight="1">
      <c r="A22" s="159" t="s">
        <v>4</v>
      </c>
      <c r="B22" s="160"/>
      <c r="C22" s="90"/>
      <c r="D22" s="52">
        <v>7833.7</v>
      </c>
      <c r="E22" s="52">
        <v>6775.1</v>
      </c>
      <c r="F22" s="52">
        <v>1940.7</v>
      </c>
      <c r="G22" s="52">
        <v>10921.7</v>
      </c>
      <c r="H22" s="53">
        <v>14954.805378740002</v>
      </c>
      <c r="I22" s="54"/>
      <c r="J22" s="151"/>
      <c r="K22" s="51">
        <v>20363.3</v>
      </c>
      <c r="L22" s="51">
        <v>16629.599999999999</v>
      </c>
      <c r="M22" s="51">
        <v>5055.6000000000004</v>
      </c>
      <c r="N22" s="52">
        <v>21601.100000000002</v>
      </c>
      <c r="O22" s="53">
        <v>14140.045521606</v>
      </c>
      <c r="P22" s="26"/>
      <c r="T22" s="28"/>
    </row>
    <row r="23" spans="1:20" ht="21.95" customHeight="1">
      <c r="A23" s="159" t="s">
        <v>5</v>
      </c>
      <c r="B23" s="160"/>
      <c r="C23" s="90"/>
      <c r="D23" s="52">
        <v>0</v>
      </c>
      <c r="E23" s="52">
        <v>0</v>
      </c>
      <c r="F23" s="52">
        <v>0</v>
      </c>
      <c r="G23" s="52">
        <v>0.3</v>
      </c>
      <c r="H23" s="53">
        <v>10.489000000000001</v>
      </c>
      <c r="I23" s="54"/>
      <c r="J23" s="151"/>
      <c r="K23" s="51">
        <v>806.5</v>
      </c>
      <c r="L23" s="51">
        <v>799.30000000000007</v>
      </c>
      <c r="M23" s="51">
        <v>549.30000000000007</v>
      </c>
      <c r="N23" s="52">
        <v>634.1</v>
      </c>
      <c r="O23" s="53">
        <v>117.00212076</v>
      </c>
      <c r="P23" s="26"/>
      <c r="T23" s="28"/>
    </row>
    <row r="24" spans="1:20" ht="21.95" customHeight="1">
      <c r="A24" s="159" t="s">
        <v>6</v>
      </c>
      <c r="B24" s="160"/>
      <c r="C24" s="90"/>
      <c r="D24" s="52">
        <v>6737.4000000000005</v>
      </c>
      <c r="E24" s="52">
        <v>3551.1</v>
      </c>
      <c r="F24" s="52">
        <v>2269.5</v>
      </c>
      <c r="G24" s="52">
        <v>1206.6000000000001</v>
      </c>
      <c r="H24" s="53">
        <v>3679.3625198000054</v>
      </c>
      <c r="I24" s="54"/>
      <c r="J24" s="151"/>
      <c r="K24" s="51">
        <v>3001</v>
      </c>
      <c r="L24" s="51">
        <v>2454.1</v>
      </c>
      <c r="M24" s="51">
        <v>1899.2</v>
      </c>
      <c r="N24" s="52">
        <v>1509.7</v>
      </c>
      <c r="O24" s="53">
        <v>6406.4603653100021</v>
      </c>
      <c r="P24" s="26"/>
      <c r="T24" s="28"/>
    </row>
    <row r="25" spans="1:20" ht="7.35" customHeight="1">
      <c r="A25" s="127"/>
      <c r="B25" s="128"/>
      <c r="C25" s="129"/>
      <c r="D25" s="55"/>
      <c r="E25" s="55"/>
      <c r="F25" s="55"/>
      <c r="G25" s="55"/>
      <c r="H25" s="56"/>
      <c r="I25" s="57"/>
      <c r="J25" s="152"/>
      <c r="K25" s="58"/>
      <c r="L25" s="58"/>
      <c r="M25" s="58"/>
      <c r="N25" s="59"/>
      <c r="O25" s="60"/>
      <c r="P25" s="34"/>
    </row>
    <row r="26" spans="1:20" ht="24.95" customHeight="1" thickBot="1">
      <c r="A26" s="130" t="s">
        <v>7</v>
      </c>
      <c r="B26" s="138"/>
      <c r="C26" s="139"/>
      <c r="D26" s="62">
        <v>73245.399999999994</v>
      </c>
      <c r="E26" s="62">
        <v>93387.400000000009</v>
      </c>
      <c r="F26" s="62">
        <v>101472.6</v>
      </c>
      <c r="G26" s="62">
        <v>132221.1</v>
      </c>
      <c r="H26" s="63">
        <v>175053.30686703109</v>
      </c>
      <c r="I26" s="64"/>
      <c r="J26" s="153"/>
      <c r="K26" s="61">
        <v>33595</v>
      </c>
      <c r="L26" s="61">
        <v>28373.099999999995</v>
      </c>
      <c r="M26" s="61">
        <v>11148.5</v>
      </c>
      <c r="N26" s="62">
        <v>26651.800000000003</v>
      </c>
      <c r="O26" s="63">
        <v>20665.671007676003</v>
      </c>
      <c r="P26" s="40"/>
      <c r="S26" s="66"/>
      <c r="T26" s="66"/>
    </row>
    <row r="27" spans="1:20" ht="9.9499999999999993" customHeight="1" thickTop="1">
      <c r="A27" s="140"/>
      <c r="B27" s="141"/>
      <c r="C27" s="142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2"/>
    </row>
    <row r="28" spans="1:20" ht="9.9499999999999993" customHeight="1" thickBo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</row>
    <row r="29" spans="1:20" ht="27.75" customHeight="1" thickTop="1">
      <c r="A29" s="154" t="s">
        <v>11</v>
      </c>
      <c r="B29" s="155"/>
      <c r="C29" s="155"/>
      <c r="D29" s="155"/>
      <c r="E29" s="155"/>
      <c r="F29" s="155"/>
      <c r="G29" s="144"/>
      <c r="H29" s="144"/>
      <c r="I29" s="144"/>
      <c r="J29" s="144"/>
      <c r="K29" s="144"/>
      <c r="L29" s="144"/>
      <c r="M29" s="144"/>
      <c r="N29" s="144"/>
      <c r="O29" s="144"/>
      <c r="P29" s="145"/>
    </row>
    <row r="30" spans="1:20" ht="21.95" customHeight="1">
      <c r="A30" s="113"/>
      <c r="B30" s="114"/>
      <c r="C30" s="115" t="s">
        <v>1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7"/>
    </row>
    <row r="31" spans="1:20" ht="21.95" customHeight="1">
      <c r="A31" s="146"/>
      <c r="B31" s="147"/>
      <c r="C31" s="115" t="s">
        <v>12</v>
      </c>
      <c r="D31" s="148"/>
      <c r="E31" s="148"/>
      <c r="F31" s="148"/>
      <c r="G31" s="148"/>
      <c r="H31" s="67"/>
      <c r="I31" s="68"/>
      <c r="J31" s="4" t="s">
        <v>13</v>
      </c>
      <c r="K31" s="67"/>
      <c r="L31" s="67"/>
      <c r="M31" s="67"/>
      <c r="N31" s="67"/>
      <c r="O31" s="67"/>
      <c r="P31" s="69"/>
      <c r="Q31" s="8"/>
      <c r="R31" s="8"/>
    </row>
    <row r="32" spans="1:20" ht="21.95" customHeight="1">
      <c r="A32" s="157" t="s">
        <v>2</v>
      </c>
      <c r="B32" s="158"/>
      <c r="C32" s="123"/>
      <c r="D32" s="11">
        <f>D8</f>
        <v>2020</v>
      </c>
      <c r="E32" s="11">
        <f>E8</f>
        <v>2021</v>
      </c>
      <c r="F32" s="11">
        <f>F8</f>
        <v>2022</v>
      </c>
      <c r="G32" s="11">
        <f>G8</f>
        <v>2023</v>
      </c>
      <c r="H32" s="12">
        <v>2024</v>
      </c>
      <c r="I32" s="13"/>
      <c r="J32" s="9"/>
      <c r="K32" s="11">
        <f>D8</f>
        <v>2020</v>
      </c>
      <c r="L32" s="11">
        <f>E8</f>
        <v>2021</v>
      </c>
      <c r="M32" s="11">
        <f>F8</f>
        <v>2022</v>
      </c>
      <c r="N32" s="11">
        <f>G8</f>
        <v>2023</v>
      </c>
      <c r="O32" s="12">
        <v>2024</v>
      </c>
      <c r="P32" s="70"/>
      <c r="Q32" s="8"/>
      <c r="R32" s="8"/>
    </row>
    <row r="33" spans="1:20" ht="11.25">
      <c r="A33" s="149"/>
      <c r="B33" s="126"/>
      <c r="C33" s="71"/>
      <c r="D33" s="72"/>
      <c r="E33" s="72"/>
      <c r="F33" s="72"/>
      <c r="G33" s="72"/>
      <c r="H33" s="75"/>
      <c r="I33" s="76"/>
      <c r="J33" s="77"/>
      <c r="K33" s="72"/>
      <c r="L33" s="73"/>
      <c r="M33" s="74"/>
      <c r="N33" s="72"/>
      <c r="O33" s="75"/>
      <c r="P33" s="78"/>
    </row>
    <row r="34" spans="1:20" ht="21.95" customHeight="1">
      <c r="A34" s="159" t="s">
        <v>3</v>
      </c>
      <c r="B34" s="160"/>
      <c r="C34" s="90"/>
      <c r="D34" s="80">
        <v>24705</v>
      </c>
      <c r="E34" s="80">
        <v>66177</v>
      </c>
      <c r="F34" s="80">
        <v>32322</v>
      </c>
      <c r="G34" s="80">
        <v>23355</v>
      </c>
      <c r="H34" s="81" t="s">
        <v>14</v>
      </c>
      <c r="I34" s="25"/>
      <c r="J34" s="82"/>
      <c r="K34" s="80">
        <v>10785</v>
      </c>
      <c r="L34" s="79">
        <v>22088</v>
      </c>
      <c r="M34" s="79">
        <v>13606</v>
      </c>
      <c r="N34" s="80">
        <v>9162</v>
      </c>
      <c r="O34" s="81" t="s">
        <v>14</v>
      </c>
      <c r="P34" s="83"/>
    </row>
    <row r="35" spans="1:20" ht="21.95" customHeight="1">
      <c r="A35" s="159" t="s">
        <v>4</v>
      </c>
      <c r="B35" s="160"/>
      <c r="C35" s="90"/>
      <c r="D35" s="80">
        <v>0</v>
      </c>
      <c r="E35" s="80">
        <v>0</v>
      </c>
      <c r="F35" s="80">
        <v>0</v>
      </c>
      <c r="G35" s="80">
        <v>0</v>
      </c>
      <c r="H35" s="81" t="s">
        <v>14</v>
      </c>
      <c r="I35" s="25"/>
      <c r="J35" s="82"/>
      <c r="K35" s="80">
        <v>1312</v>
      </c>
      <c r="L35" s="79">
        <v>3579</v>
      </c>
      <c r="M35" s="79">
        <v>1188</v>
      </c>
      <c r="N35" s="80">
        <v>578</v>
      </c>
      <c r="O35" s="81" t="s">
        <v>14</v>
      </c>
      <c r="P35" s="83"/>
    </row>
    <row r="36" spans="1:20" ht="21.95" customHeight="1">
      <c r="A36" s="159" t="s">
        <v>6</v>
      </c>
      <c r="B36" s="160"/>
      <c r="C36" s="90"/>
      <c r="D36" s="80">
        <v>0</v>
      </c>
      <c r="E36" s="80">
        <v>0</v>
      </c>
      <c r="F36" s="80">
        <v>0</v>
      </c>
      <c r="G36" s="80">
        <v>0</v>
      </c>
      <c r="H36" s="81" t="s">
        <v>14</v>
      </c>
      <c r="I36" s="25"/>
      <c r="J36" s="82"/>
      <c r="K36" s="80">
        <v>0</v>
      </c>
      <c r="L36" s="79">
        <v>0</v>
      </c>
      <c r="M36" s="79">
        <v>0</v>
      </c>
      <c r="N36" s="80">
        <v>0</v>
      </c>
      <c r="O36" s="81" t="s">
        <v>14</v>
      </c>
      <c r="P36" s="83"/>
    </row>
    <row r="37" spans="1:20" ht="12">
      <c r="A37" s="127"/>
      <c r="B37" s="128"/>
      <c r="C37" s="129"/>
      <c r="D37" s="31"/>
      <c r="E37" s="31"/>
      <c r="F37" s="31"/>
      <c r="G37" s="31"/>
      <c r="H37" s="84"/>
      <c r="I37" s="33"/>
      <c r="J37" s="85"/>
      <c r="K37" s="31"/>
      <c r="L37" s="30"/>
      <c r="M37" s="30"/>
      <c r="N37" s="31"/>
      <c r="O37" s="32"/>
      <c r="P37" s="86"/>
    </row>
    <row r="38" spans="1:20" ht="24.95" customHeight="1" thickBot="1">
      <c r="A38" s="130" t="s">
        <v>7</v>
      </c>
      <c r="B38" s="138"/>
      <c r="C38" s="139"/>
      <c r="D38" s="36">
        <v>24705</v>
      </c>
      <c r="E38" s="36">
        <v>66177</v>
      </c>
      <c r="F38" s="36">
        <v>32322</v>
      </c>
      <c r="G38" s="36">
        <v>23355</v>
      </c>
      <c r="H38" s="37">
        <v>18328</v>
      </c>
      <c r="I38" s="38"/>
      <c r="J38" s="39"/>
      <c r="K38" s="35">
        <v>12097</v>
      </c>
      <c r="L38" s="35">
        <v>25667</v>
      </c>
      <c r="M38" s="35">
        <v>14794</v>
      </c>
      <c r="N38" s="36">
        <v>9740</v>
      </c>
      <c r="O38" s="37">
        <v>5467</v>
      </c>
      <c r="P38" s="87"/>
      <c r="T38" s="28"/>
    </row>
    <row r="39" spans="1:20" ht="21.95" customHeight="1" thickTop="1">
      <c r="A39" s="133"/>
      <c r="B39" s="134"/>
      <c r="C39" s="135" t="s">
        <v>8</v>
      </c>
      <c r="D39" s="111"/>
      <c r="E39" s="111"/>
      <c r="F39" s="111"/>
      <c r="G39" s="111"/>
      <c r="H39" s="2"/>
      <c r="I39" s="2"/>
      <c r="J39" s="2"/>
      <c r="K39" s="2"/>
      <c r="L39" s="2"/>
      <c r="M39" s="2"/>
      <c r="N39" s="2"/>
      <c r="O39" s="2"/>
      <c r="P39" s="3"/>
    </row>
    <row r="40" spans="1:20" ht="21.95" customHeight="1">
      <c r="A40" s="146"/>
      <c r="B40" s="147"/>
      <c r="C40" s="115" t="s">
        <v>12</v>
      </c>
      <c r="D40" s="148"/>
      <c r="E40" s="148"/>
      <c r="F40" s="148"/>
      <c r="G40" s="67"/>
      <c r="H40" s="67"/>
      <c r="I40" s="68"/>
      <c r="J40" s="4" t="s">
        <v>13</v>
      </c>
      <c r="K40" s="67"/>
      <c r="L40" s="67"/>
      <c r="M40" s="67"/>
      <c r="N40" s="67"/>
      <c r="O40" s="67"/>
      <c r="P40" s="69"/>
      <c r="Q40" s="8"/>
      <c r="R40" s="8"/>
    </row>
    <row r="41" spans="1:20" ht="21.95" customHeight="1">
      <c r="A41" s="157" t="s">
        <v>2</v>
      </c>
      <c r="B41" s="158"/>
      <c r="C41" s="123"/>
      <c r="D41" s="11">
        <f>D8</f>
        <v>2020</v>
      </c>
      <c r="E41" s="11">
        <f>E8</f>
        <v>2021</v>
      </c>
      <c r="F41" s="11">
        <f>F8</f>
        <v>2022</v>
      </c>
      <c r="G41" s="11">
        <f>G8</f>
        <v>2023</v>
      </c>
      <c r="H41" s="12">
        <v>2024</v>
      </c>
      <c r="I41" s="13"/>
      <c r="J41" s="9"/>
      <c r="K41" s="11">
        <f>D8</f>
        <v>2020</v>
      </c>
      <c r="L41" s="11">
        <f>E8</f>
        <v>2021</v>
      </c>
      <c r="M41" s="11">
        <f>F8</f>
        <v>2022</v>
      </c>
      <c r="N41" s="11">
        <f>G8</f>
        <v>2023</v>
      </c>
      <c r="O41" s="88">
        <v>2024</v>
      </c>
      <c r="P41" s="70"/>
      <c r="Q41" s="8"/>
      <c r="R41" s="8"/>
    </row>
    <row r="42" spans="1:20" ht="20.100000000000001" customHeight="1">
      <c r="A42" s="125"/>
      <c r="B42" s="126"/>
      <c r="C42" s="71"/>
      <c r="D42" s="42" t="s">
        <v>9</v>
      </c>
      <c r="E42" s="42" t="s">
        <v>9</v>
      </c>
      <c r="F42" s="42" t="s">
        <v>9</v>
      </c>
      <c r="G42" s="42" t="s">
        <v>10</v>
      </c>
      <c r="H42" s="43" t="s">
        <v>10</v>
      </c>
      <c r="I42" s="44"/>
      <c r="J42" s="45"/>
      <c r="K42" s="42" t="s">
        <v>9</v>
      </c>
      <c r="L42" s="42" t="s">
        <v>9</v>
      </c>
      <c r="M42" s="41" t="s">
        <v>9</v>
      </c>
      <c r="N42" s="42" t="s">
        <v>10</v>
      </c>
      <c r="O42" s="43" t="s">
        <v>10</v>
      </c>
      <c r="P42" s="89"/>
    </row>
    <row r="43" spans="1:20" ht="12">
      <c r="A43" s="136"/>
      <c r="B43" s="137"/>
      <c r="C43" s="90"/>
      <c r="D43" s="91"/>
      <c r="E43" s="91"/>
      <c r="F43" s="91"/>
      <c r="G43" s="91"/>
      <c r="H43" s="93"/>
      <c r="I43" s="94"/>
      <c r="J43" s="95"/>
      <c r="K43" s="91"/>
      <c r="L43" s="91"/>
      <c r="M43" s="92"/>
      <c r="N43" s="91"/>
      <c r="O43" s="93"/>
      <c r="P43" s="83"/>
    </row>
    <row r="44" spans="1:20" ht="21.95" customHeight="1">
      <c r="A44" s="159" t="s">
        <v>3</v>
      </c>
      <c r="B44" s="160"/>
      <c r="C44" s="90"/>
      <c r="D44" s="97">
        <v>11951.800000000001</v>
      </c>
      <c r="E44" s="97">
        <v>29145</v>
      </c>
      <c r="F44" s="97">
        <v>14012.2</v>
      </c>
      <c r="G44" s="97">
        <v>10286.700000000001</v>
      </c>
      <c r="H44" s="81" t="s">
        <v>14</v>
      </c>
      <c r="I44" s="98"/>
      <c r="J44" s="99"/>
      <c r="K44" s="96">
        <v>737.1</v>
      </c>
      <c r="L44" s="96">
        <v>1314.9</v>
      </c>
      <c r="M44" s="96">
        <v>834.1</v>
      </c>
      <c r="N44" s="97">
        <v>943</v>
      </c>
      <c r="O44" s="81" t="s">
        <v>14</v>
      </c>
      <c r="P44" s="83"/>
    </row>
    <row r="45" spans="1:20" ht="21.95" customHeight="1">
      <c r="A45" s="159" t="s">
        <v>4</v>
      </c>
      <c r="B45" s="160"/>
      <c r="C45" s="90"/>
      <c r="D45" s="97">
        <v>0</v>
      </c>
      <c r="E45" s="97">
        <v>0</v>
      </c>
      <c r="F45" s="97">
        <v>0</v>
      </c>
      <c r="G45" s="97">
        <v>0</v>
      </c>
      <c r="H45" s="81" t="s">
        <v>14</v>
      </c>
      <c r="I45" s="100"/>
      <c r="J45" s="99"/>
      <c r="K45" s="96">
        <v>71.8</v>
      </c>
      <c r="L45" s="96">
        <v>152.5</v>
      </c>
      <c r="M45" s="96">
        <v>43</v>
      </c>
      <c r="N45" s="97">
        <v>22.900000000000002</v>
      </c>
      <c r="O45" s="81" t="s">
        <v>14</v>
      </c>
      <c r="P45" s="83"/>
    </row>
    <row r="46" spans="1:20" ht="21.95" customHeight="1">
      <c r="A46" s="159" t="s">
        <v>6</v>
      </c>
      <c r="B46" s="160"/>
      <c r="C46" s="90"/>
      <c r="D46" s="97">
        <v>0</v>
      </c>
      <c r="E46" s="97">
        <v>0.1</v>
      </c>
      <c r="F46" s="97">
        <v>0</v>
      </c>
      <c r="G46" s="97">
        <v>0</v>
      </c>
      <c r="H46" s="81" t="s">
        <v>14</v>
      </c>
      <c r="I46" s="100"/>
      <c r="J46" s="99"/>
      <c r="K46" s="96">
        <v>31.2</v>
      </c>
      <c r="L46" s="96">
        <v>50.4</v>
      </c>
      <c r="M46" s="96">
        <v>28.8</v>
      </c>
      <c r="N46" s="97">
        <v>23.7</v>
      </c>
      <c r="O46" s="81" t="s">
        <v>14</v>
      </c>
      <c r="P46" s="83"/>
    </row>
    <row r="47" spans="1:20" ht="12">
      <c r="A47" s="127"/>
      <c r="B47" s="128"/>
      <c r="C47" s="129"/>
      <c r="D47" s="102"/>
      <c r="E47" s="102"/>
      <c r="F47" s="102"/>
      <c r="G47" s="102"/>
      <c r="H47" s="103"/>
      <c r="I47" s="104"/>
      <c r="J47" s="105"/>
      <c r="K47" s="101"/>
      <c r="L47" s="101"/>
      <c r="M47" s="101"/>
      <c r="N47" s="102"/>
      <c r="O47" s="103"/>
      <c r="P47" s="86"/>
    </row>
    <row r="48" spans="1:20" ht="24.95" customHeight="1" thickBot="1">
      <c r="A48" s="130" t="s">
        <v>7</v>
      </c>
      <c r="B48" s="138"/>
      <c r="C48" s="139"/>
      <c r="D48" s="62">
        <v>11951.800000000001</v>
      </c>
      <c r="E48" s="62">
        <v>29145.1</v>
      </c>
      <c r="F48" s="62">
        <v>14012.2</v>
      </c>
      <c r="G48" s="62">
        <v>10286.700000000001</v>
      </c>
      <c r="H48" s="63">
        <v>9733.5241600000008</v>
      </c>
      <c r="I48" s="64"/>
      <c r="J48" s="65"/>
      <c r="K48" s="61">
        <v>840.1</v>
      </c>
      <c r="L48" s="61">
        <v>1517.8000000000002</v>
      </c>
      <c r="M48" s="61">
        <v>905.9</v>
      </c>
      <c r="N48" s="62">
        <v>989.6</v>
      </c>
      <c r="O48" s="63">
        <v>1435.2246995300002</v>
      </c>
      <c r="P48" s="106"/>
      <c r="T48" s="107"/>
    </row>
    <row r="49" spans="1:16" ht="3.75" customHeight="1" thickTop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</row>
    <row r="50" spans="1:16" ht="15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08"/>
    </row>
  </sheetData>
  <mergeCells count="24">
    <mergeCell ref="A1:O1"/>
    <mergeCell ref="A2:O2"/>
    <mergeCell ref="A44:B44"/>
    <mergeCell ref="A45:B45"/>
    <mergeCell ref="A46:B46"/>
    <mergeCell ref="A24:B24"/>
    <mergeCell ref="A3:J3"/>
    <mergeCell ref="A8:B8"/>
    <mergeCell ref="A10:B10"/>
    <mergeCell ref="A11:B11"/>
    <mergeCell ref="A12:B12"/>
    <mergeCell ref="A13:B13"/>
    <mergeCell ref="A18:B18"/>
    <mergeCell ref="A21:B21"/>
    <mergeCell ref="A22:B22"/>
    <mergeCell ref="A23:B23"/>
    <mergeCell ref="A5:F5"/>
    <mergeCell ref="A50:O50"/>
    <mergeCell ref="A29:F29"/>
    <mergeCell ref="A32:B32"/>
    <mergeCell ref="A34:B34"/>
    <mergeCell ref="A35:B35"/>
    <mergeCell ref="A36:B36"/>
    <mergeCell ref="A41:B41"/>
  </mergeCells>
  <printOptions horizontalCentered="1"/>
  <pageMargins left="0.78740157480314998" right="0.78740157480314998" top="0.196850393700787" bottom="0.196850393700787" header="0.511811023622047" footer="0.511811023622047"/>
  <pageSetup paperSize="9" scale="75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L4</vt:lpstr>
      <vt:lpstr>'Table L4'!Print_Area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cp:lastPrinted>2025-11-26T11:50:56Z</cp:lastPrinted>
  <dcterms:created xsi:type="dcterms:W3CDTF">2025-10-18T02:41:35Z</dcterms:created>
  <dcterms:modified xsi:type="dcterms:W3CDTF">2025-12-04T00:34:57Z</dcterms:modified>
</cp:coreProperties>
</file>