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E19A3A42-3E09-48A5-AEF7-F92A7E1B7529}" xr6:coauthVersionLast="47" xr6:coauthVersionMax="47" xr10:uidLastSave="{00000000-0000-0000-0000-000000000000}"/>
  <bookViews>
    <workbookView xWindow="-120" yWindow="-120" windowWidth="29040" windowHeight="15720" xr2:uid="{2943E82D-9AF3-43E3-821E-45BC85AFD06F}"/>
  </bookViews>
  <sheets>
    <sheet name="Table L3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L3'!$A$1:$O$41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G7" i="1" s="1"/>
  <c r="H7" i="1" l="1"/>
  <c r="I28" i="1"/>
  <c r="I17" i="1"/>
  <c r="F7" i="1"/>
  <c r="G17" i="1" l="1"/>
  <c r="F17" i="1"/>
  <c r="H17" i="1"/>
  <c r="H28" i="1"/>
  <c r="G28" i="1"/>
  <c r="F28" i="1"/>
</calcChain>
</file>

<file path=xl/sharedStrings.xml><?xml version="1.0" encoding="utf-8"?>
<sst xmlns="http://schemas.openxmlformats.org/spreadsheetml/2006/main" count="47" uniqueCount="18">
  <si>
    <r>
      <t>表</t>
    </r>
    <r>
      <rPr>
        <b/>
        <sz val="10"/>
        <rFont val="Times New Roman"/>
        <family val="1"/>
      </rPr>
      <t xml:space="preserve"> L3a         </t>
    </r>
    <r>
      <rPr>
        <b/>
        <sz val="10"/>
        <rFont val="新細明體"/>
        <family val="1"/>
        <charset val="136"/>
      </rPr>
      <t xml:space="preserve">保單數目
</t>
    </r>
    <r>
      <rPr>
        <b/>
        <sz val="10"/>
        <rFont val="Times New Roman"/>
        <family val="1"/>
      </rPr>
      <t>Table L3a    Number of Policies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</si>
  <si>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</si>
  <si>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r>
      <t xml:space="preserve">終身壽險
</t>
    </r>
    <r>
      <rPr>
        <b/>
        <sz val="8"/>
        <rFont val="Times New Roman"/>
        <family val="1"/>
      </rPr>
      <t>Whole of Life</t>
    </r>
  </si>
  <si>
    <t>不適用
N.A.</t>
  </si>
  <si>
    <r>
      <t xml:space="preserve">儲蓄壽險
</t>
    </r>
    <r>
      <rPr>
        <b/>
        <sz val="8"/>
        <rFont val="Times New Roman"/>
        <family val="1"/>
      </rPr>
      <t>Endowment</t>
    </r>
  </si>
  <si>
    <r>
      <t xml:space="preserve">其他
</t>
    </r>
    <r>
      <rPr>
        <b/>
        <sz val="8"/>
        <rFont val="Times New Roman"/>
        <family val="1"/>
      </rPr>
      <t>Others</t>
    </r>
  </si>
  <si>
    <r>
      <t xml:space="preserve">總數
</t>
    </r>
    <r>
      <rPr>
        <b/>
        <sz val="8"/>
        <rFont val="Times New Roman"/>
        <family val="1"/>
      </rPr>
      <t>Total</t>
    </r>
  </si>
  <si>
    <t>百萬元
$m</t>
  </si>
  <si>
    <r>
      <t xml:space="preserve">百萬元
</t>
    </r>
    <r>
      <rPr>
        <b/>
        <sz val="6.5"/>
        <rFont val="Times New Roman"/>
        <family val="1"/>
      </rPr>
      <t>$m</t>
    </r>
  </si>
  <si>
    <t xml:space="preserve"> </t>
  </si>
  <si>
    <t>* 淨負債不包括愛滋病及其他額外儲備。該等儲備在2020、2021、2022及2023年年底的金額分別為1.351億元、2.054億元、0.794億元及1.657億元。</t>
  </si>
  <si>
    <r>
      <t>表</t>
    </r>
    <r>
      <rPr>
        <b/>
        <sz val="10"/>
        <rFont val="Times New Roman"/>
        <family val="1"/>
      </rPr>
      <t xml:space="preserve"> L3b         </t>
    </r>
    <r>
      <rPr>
        <b/>
        <sz val="10"/>
        <rFont val="新細明體"/>
        <family val="1"/>
        <charset val="136"/>
      </rPr>
      <t xml:space="preserve">保單保費 / 保費收入 </t>
    </r>
    <r>
      <rPr>
        <b/>
        <vertAlign val="superscript"/>
        <sz val="10"/>
        <rFont val="新細明體"/>
      </rPr>
      <t>(4)&amp;(5)</t>
    </r>
    <r>
      <rPr>
        <b/>
        <sz val="10"/>
        <rFont val="新細明體"/>
        <family val="1"/>
        <charset val="136"/>
      </rPr>
      <t xml:space="preserve">
</t>
    </r>
    <r>
      <rPr>
        <b/>
        <sz val="10"/>
        <rFont val="Times New Roman"/>
        <family val="1"/>
      </rPr>
      <t>Table L3b    Office Premiums</t>
    </r>
    <r>
      <rPr>
        <b/>
        <sz val="10"/>
        <rFont val="新細明體"/>
        <family val="1"/>
        <charset val="136"/>
      </rPr>
      <t xml:space="preserve"> </t>
    </r>
    <r>
      <rPr>
        <b/>
        <sz val="10"/>
        <rFont val="Times New Roman"/>
        <family val="1"/>
      </rPr>
      <t xml:space="preserve">/ Revenue Premiums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</si>
  <si>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0"/>
        <rFont val="Times New Roman"/>
        <family val="1"/>
      </rPr>
      <t xml:space="preserve"> L3c         </t>
    </r>
    <r>
      <rPr>
        <b/>
        <sz val="10"/>
        <rFont val="新細明體"/>
        <family val="1"/>
        <charset val="136"/>
      </rPr>
      <t>淨負債</t>
    </r>
    <r>
      <rPr>
        <b/>
        <sz val="10"/>
        <rFont val="Times New Roman"/>
        <family val="1"/>
      </rPr>
      <t xml:space="preserve">* / 現時估計值 (未減除所分出再保險前) - 在岸 -直接業務 </t>
    </r>
    <r>
      <rPr>
        <b/>
        <vertAlign val="superscript"/>
        <sz val="10"/>
        <rFont val="Times New Roman"/>
        <family val="1"/>
      </rPr>
      <t>(4)&amp;(5)</t>
    </r>
    <r>
      <rPr>
        <b/>
        <sz val="10"/>
        <rFont val="Times New Roman"/>
        <family val="1"/>
      </rPr>
      <t xml:space="preserve">
Table L3c    Net Liabilities* / Current Estimate (Gross of RI ceded) - Onshore - Direct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</si>
  <si>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2"/>
        <rFont val="Times New Roman"/>
        <family val="1"/>
      </rPr>
      <t xml:space="preserve"> L3        </t>
    </r>
    <r>
      <rPr>
        <b/>
        <sz val="12"/>
        <rFont val="新細明體"/>
        <family val="1"/>
        <charset val="136"/>
      </rPr>
      <t xml:space="preserve">有效相連個人人壽業務 </t>
    </r>
    <r>
      <rPr>
        <b/>
        <vertAlign val="superscript"/>
        <sz val="12"/>
        <rFont val="新細明體"/>
      </rPr>
      <t>(1)</t>
    </r>
    <r>
      <rPr>
        <b/>
        <sz val="12"/>
        <rFont val="Times New Roman"/>
        <family val="1"/>
      </rPr>
      <t xml:space="preserve">
Table L3   Linked Individual Life In-Force Business </t>
    </r>
    <r>
      <rPr>
        <b/>
        <vertAlign val="superscript"/>
        <sz val="12"/>
        <rFont val="Times New Roman"/>
        <family val="1"/>
      </rPr>
      <t>(1)</t>
    </r>
  </si>
  <si>
    <r>
      <t xml:space="preserve">* </t>
    </r>
    <r>
      <rPr>
        <i/>
        <sz val="7.5"/>
        <rFont val="Times New Roman"/>
        <family val="1"/>
      </rPr>
      <t>The amounts of net liabilities did not include AIDS &amp; other additional reserves. The respective amounts of such reserves at the year end of 2020, 2021, 2022 and 2023</t>
    </r>
  </si>
  <si>
    <t>were $135.1m, $205.4m, $79.4m and $165.7m.</t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</si>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</sst>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###0"/>
    <numFmt numFmtId="166" formatCode="_(* #,##0_);_(* \(#,##0\);_(* &quot;-&quot;??_);_(@_)"/>
    <numFmt numFmtId="167" formatCode="###,###,###,##0"/>
    <numFmt numFmtId="168" formatCode="_(* ###,###,###,##0.0_);_(* \(###,###,###,##0.0\);_(* &quot;-&quot;??_);_(@_)"/>
    <numFmt numFmtId="169" formatCode="_(* ###,###,###,##0_);_(* \(###,###,###,##0\);_(* &quot;-&quot;??_);_(@_)"/>
    <numFmt numFmtId="170" formatCode="_(* #,##0.0_);_(* \(#,##0.0\);_(* &quot;-&quot;??_);_(@_)"/>
    <numFmt numFmtId="171" formatCode="###,###,###,##0.0"/>
    <numFmt numFmtId="172" formatCode="_(* #,##0.0_);_(* \(#,##0\);_(* &quot;-&quot;??_);_(@_)"/>
  </numFmts>
  <fonts count="26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vertAlign val="superscript"/>
      <sz val="12"/>
      <name val="新細明體"/>
    </font>
    <font>
      <b/>
      <vertAlign val="superscript"/>
      <sz val="12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新細明體"/>
      <family val="1"/>
      <charset val="136"/>
    </font>
    <font>
      <b/>
      <sz val="8"/>
      <name val="Times New Roman"/>
      <family val="1"/>
    </font>
    <font>
      <b/>
      <sz val="8"/>
      <name val="新細明體"/>
      <family val="1"/>
      <charset val="136"/>
    </font>
    <font>
      <b/>
      <sz val="6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7.5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sz val="10"/>
      <name val="Times New Roman"/>
      <family val="1"/>
    </font>
    <font>
      <b/>
      <vertAlign val="superscript"/>
      <sz val="10"/>
      <name val="新細明體"/>
    </font>
    <font>
      <b/>
      <sz val="6.5"/>
      <name val="Times New Roman"/>
      <family val="1"/>
    </font>
    <font>
      <b/>
      <sz val="6.5"/>
      <name val="新細明體"/>
      <family val="1"/>
      <charset val="136"/>
    </font>
    <font>
      <i/>
      <sz val="7.5"/>
      <name val="Times New Roman"/>
      <family val="1"/>
    </font>
    <font>
      <sz val="11"/>
      <color theme="1"/>
      <name val="Aptos Narrow"/>
      <family val="2"/>
      <scheme val="minor"/>
    </font>
    <font>
      <b/>
      <vertAlign val="superscript"/>
      <sz val="10"/>
      <name val="Times New Roma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164" fontId="2" fillId="2" borderId="0" xfId="1" applyFill="1" applyAlignment="1">
      <alignment horizontal="centerContinuous"/>
    </xf>
    <xf numFmtId="164" fontId="2" fillId="2" borderId="0" xfId="1" applyFill="1"/>
    <xf numFmtId="164" fontId="2" fillId="0" borderId="0" xfId="1"/>
    <xf numFmtId="164" fontId="7" fillId="2" borderId="0" xfId="1" applyFont="1" applyFill="1" applyAlignment="1">
      <alignment horizontal="centerContinuous"/>
    </xf>
    <xf numFmtId="164" fontId="7" fillId="0" borderId="0" xfId="1" applyFont="1"/>
    <xf numFmtId="164" fontId="8" fillId="2" borderId="0" xfId="1" applyFont="1" applyFill="1"/>
    <xf numFmtId="164" fontId="7" fillId="2" borderId="0" xfId="1" applyFont="1" applyFill="1"/>
    <xf numFmtId="164" fontId="10" fillId="2" borderId="2" xfId="1" applyFont="1" applyFill="1" applyBorder="1" applyAlignment="1">
      <alignment horizontal="centerContinuous"/>
    </xf>
    <xf numFmtId="164" fontId="10" fillId="2" borderId="3" xfId="1" applyFont="1" applyFill="1" applyBorder="1" applyAlignment="1">
      <alignment horizontal="centerContinuous"/>
    </xf>
    <xf numFmtId="164" fontId="11" fillId="2" borderId="4" xfId="1" quotePrefix="1" applyFont="1" applyFill="1" applyBorder="1" applyAlignment="1">
      <alignment horizontal="left" wrapText="1"/>
    </xf>
    <xf numFmtId="164" fontId="10" fillId="2" borderId="5" xfId="1" applyFont="1" applyFill="1" applyBorder="1" applyAlignment="1">
      <alignment horizontal="left"/>
    </xf>
    <xf numFmtId="164" fontId="10" fillId="2" borderId="6" xfId="1" applyFont="1" applyFill="1" applyBorder="1" applyAlignment="1">
      <alignment horizontal="left"/>
    </xf>
    <xf numFmtId="165" fontId="10" fillId="2" borderId="6" xfId="1" applyNumberFormat="1" applyFont="1" applyFill="1" applyBorder="1" applyAlignment="1">
      <alignment horizontal="right"/>
    </xf>
    <xf numFmtId="165" fontId="10" fillId="3" borderId="6" xfId="1" applyNumberFormat="1" applyFont="1" applyFill="1" applyBorder="1" applyAlignment="1">
      <alignment horizontal="right"/>
    </xf>
    <xf numFmtId="164" fontId="10" fillId="3" borderId="7" xfId="1" applyFont="1" applyFill="1" applyBorder="1" applyAlignment="1">
      <alignment horizontal="right"/>
    </xf>
    <xf numFmtId="164" fontId="2" fillId="0" borderId="0" xfId="1" applyAlignment="1">
      <alignment horizontal="centerContinuous"/>
    </xf>
    <xf numFmtId="164" fontId="10" fillId="2" borderId="8" xfId="1" applyFont="1" applyFill="1" applyBorder="1"/>
    <xf numFmtId="164" fontId="10" fillId="2" borderId="9" xfId="1" applyFont="1" applyFill="1" applyBorder="1"/>
    <xf numFmtId="164" fontId="10" fillId="2" borderId="0" xfId="1" applyFont="1" applyFill="1"/>
    <xf numFmtId="42" fontId="12" fillId="2" borderId="0" xfId="1" applyNumberFormat="1" applyFont="1" applyFill="1" applyAlignment="1">
      <alignment horizontal="right"/>
    </xf>
    <xf numFmtId="42" fontId="12" fillId="4" borderId="0" xfId="1" applyNumberFormat="1" applyFont="1" applyFill="1" applyAlignment="1">
      <alignment horizontal="right"/>
    </xf>
    <xf numFmtId="164" fontId="13" fillId="3" borderId="10" xfId="1" applyFont="1" applyFill="1" applyBorder="1"/>
    <xf numFmtId="164" fontId="11" fillId="2" borderId="8" xfId="1" applyFont="1" applyFill="1" applyBorder="1" applyAlignment="1">
      <alignment horizontal="left" wrapText="1"/>
    </xf>
    <xf numFmtId="166" fontId="15" fillId="2" borderId="0" xfId="2" applyNumberFormat="1" applyFont="1" applyFill="1" applyBorder="1" applyAlignment="1">
      <alignment horizontal="right"/>
    </xf>
    <xf numFmtId="167" fontId="16" fillId="2" borderId="0" xfId="1" applyNumberFormat="1" applyFont="1" applyFill="1"/>
    <xf numFmtId="168" fontId="16" fillId="4" borderId="0" xfId="2" applyNumberFormat="1" applyFont="1" applyFill="1" applyBorder="1" applyAlignment="1" applyProtection="1">
      <alignment horizontal="right" wrapText="1"/>
    </xf>
    <xf numFmtId="166" fontId="7" fillId="3" borderId="10" xfId="2" applyNumberFormat="1" applyFont="1" applyFill="1" applyBorder="1" applyProtection="1"/>
    <xf numFmtId="169" fontId="16" fillId="5" borderId="0" xfId="2" applyNumberFormat="1" applyFont="1" applyFill="1" applyBorder="1" applyAlignment="1" applyProtection="1"/>
    <xf numFmtId="164" fontId="10" fillId="2" borderId="9" xfId="1" applyFont="1" applyFill="1" applyBorder="1" applyAlignment="1">
      <alignment horizontal="left"/>
    </xf>
    <xf numFmtId="164" fontId="10" fillId="2" borderId="0" xfId="1" applyFont="1" applyFill="1" applyAlignment="1">
      <alignment horizontal="left"/>
    </xf>
    <xf numFmtId="164" fontId="10" fillId="2" borderId="11" xfId="1" applyFont="1" applyFill="1" applyBorder="1"/>
    <xf numFmtId="164" fontId="10" fillId="2" borderId="12" xfId="1" applyFont="1" applyFill="1" applyBorder="1"/>
    <xf numFmtId="164" fontId="10" fillId="2" borderId="13" xfId="1" applyFont="1" applyFill="1" applyBorder="1"/>
    <xf numFmtId="166" fontId="15" fillId="2" borderId="13" xfId="2" applyNumberFormat="1" applyFont="1" applyFill="1" applyBorder="1" applyAlignment="1">
      <alignment horizontal="right"/>
    </xf>
    <xf numFmtId="167" fontId="16" fillId="2" borderId="13" xfId="1" applyNumberFormat="1" applyFont="1" applyFill="1" applyBorder="1"/>
    <xf numFmtId="167" fontId="16" fillId="4" borderId="13" xfId="1" applyNumberFormat="1" applyFont="1" applyFill="1" applyBorder="1"/>
    <xf numFmtId="166" fontId="7" fillId="3" borderId="14" xfId="2" applyNumberFormat="1" applyFont="1" applyFill="1" applyBorder="1" applyProtection="1"/>
    <xf numFmtId="164" fontId="11" fillId="2" borderId="15" xfId="1" applyFont="1" applyFill="1" applyBorder="1" applyAlignment="1">
      <alignment horizontal="left" wrapText="1"/>
    </xf>
    <xf numFmtId="164" fontId="16" fillId="2" borderId="16" xfId="1" applyFont="1" applyFill="1" applyBorder="1"/>
    <xf numFmtId="164" fontId="16" fillId="2" borderId="17" xfId="1" applyFont="1" applyFill="1" applyBorder="1"/>
    <xf numFmtId="166" fontId="17" fillId="2" borderId="17" xfId="2" applyNumberFormat="1" applyFont="1" applyFill="1" applyBorder="1" applyAlignment="1">
      <alignment horizontal="right"/>
    </xf>
    <xf numFmtId="167" fontId="10" fillId="2" borderId="17" xfId="2" applyNumberFormat="1" applyFont="1" applyFill="1" applyBorder="1" applyAlignment="1">
      <alignment horizontal="right"/>
    </xf>
    <xf numFmtId="167" fontId="10" fillId="3" borderId="17" xfId="2" applyNumberFormat="1" applyFont="1" applyFill="1" applyBorder="1" applyAlignment="1">
      <alignment horizontal="right"/>
    </xf>
    <xf numFmtId="166" fontId="13" fillId="3" borderId="18" xfId="2" applyNumberFormat="1" applyFont="1" applyFill="1" applyBorder="1"/>
    <xf numFmtId="170" fontId="7" fillId="2" borderId="0" xfId="2" applyNumberFormat="1" applyFont="1" applyFill="1"/>
    <xf numFmtId="164" fontId="18" fillId="2" borderId="0" xfId="1" applyFont="1" applyFill="1"/>
    <xf numFmtId="164" fontId="18" fillId="0" borderId="0" xfId="1" applyFont="1"/>
    <xf numFmtId="164" fontId="7" fillId="0" borderId="0" xfId="1" applyFont="1" applyAlignment="1">
      <alignment wrapText="1"/>
    </xf>
    <xf numFmtId="42" fontId="20" fillId="2" borderId="0" xfId="1" applyNumberFormat="1" applyFont="1" applyFill="1" applyAlignment="1">
      <alignment horizontal="right"/>
    </xf>
    <xf numFmtId="42" fontId="21" fillId="2" borderId="0" xfId="1" applyNumberFormat="1" applyFont="1" applyFill="1" applyAlignment="1">
      <alignment horizontal="right" wrapText="1"/>
    </xf>
    <xf numFmtId="42" fontId="21" fillId="4" borderId="0" xfId="1" applyNumberFormat="1" applyFont="1" applyFill="1" applyAlignment="1">
      <alignment horizontal="right" wrapText="1"/>
    </xf>
    <xf numFmtId="42" fontId="12" fillId="3" borderId="0" xfId="1" applyNumberFormat="1" applyFont="1" applyFill="1" applyAlignment="1">
      <alignment horizontal="right"/>
    </xf>
    <xf numFmtId="170" fontId="15" fillId="2" borderId="0" xfId="2" applyNumberFormat="1" applyFont="1" applyFill="1" applyBorder="1" applyAlignment="1" applyProtection="1">
      <alignment horizontal="right"/>
    </xf>
    <xf numFmtId="171" fontId="16" fillId="2" borderId="0" xfId="1" applyNumberFormat="1" applyFont="1" applyFill="1"/>
    <xf numFmtId="49" fontId="15" fillId="2" borderId="13" xfId="2" applyNumberFormat="1" applyFont="1" applyFill="1" applyBorder="1" applyAlignment="1" applyProtection="1">
      <alignment horizontal="right"/>
    </xf>
    <xf numFmtId="171" fontId="16" fillId="2" borderId="13" xfId="1" applyNumberFormat="1" applyFont="1" applyFill="1" applyBorder="1"/>
    <xf numFmtId="171" fontId="16" fillId="4" borderId="13" xfId="1" applyNumberFormat="1" applyFont="1" applyFill="1" applyBorder="1"/>
    <xf numFmtId="164" fontId="10" fillId="2" borderId="16" xfId="1" applyFont="1" applyFill="1" applyBorder="1" applyAlignment="1">
      <alignment horizontal="left"/>
    </xf>
    <xf numFmtId="164" fontId="10" fillId="2" borderId="17" xfId="1" applyFont="1" applyFill="1" applyBorder="1" applyAlignment="1">
      <alignment horizontal="left"/>
    </xf>
    <xf numFmtId="172" fontId="17" fillId="2" borderId="17" xfId="2" applyNumberFormat="1" applyFont="1" applyFill="1" applyBorder="1" applyAlignment="1">
      <alignment horizontal="right"/>
    </xf>
    <xf numFmtId="172" fontId="10" fillId="2" borderId="17" xfId="2" applyNumberFormat="1" applyFont="1" applyFill="1" applyBorder="1" applyAlignment="1">
      <alignment horizontal="right"/>
    </xf>
    <xf numFmtId="171" fontId="10" fillId="2" borderId="17" xfId="2" applyNumberFormat="1" applyFont="1" applyFill="1" applyBorder="1" applyAlignment="1">
      <alignment horizontal="right"/>
    </xf>
    <xf numFmtId="171" fontId="10" fillId="3" borderId="17" xfId="2" applyNumberFormat="1" applyFont="1" applyFill="1" applyBorder="1" applyAlignment="1">
      <alignment horizontal="right"/>
    </xf>
    <xf numFmtId="164" fontId="2" fillId="2" borderId="0" xfId="1" quotePrefix="1" applyFill="1" applyAlignment="1">
      <alignment horizontal="left"/>
    </xf>
    <xf numFmtId="165" fontId="10" fillId="2" borderId="6" xfId="1" applyNumberFormat="1" applyFont="1" applyFill="1" applyBorder="1"/>
    <xf numFmtId="164" fontId="10" fillId="2" borderId="19" xfId="1" applyFont="1" applyFill="1" applyBorder="1"/>
    <xf numFmtId="164" fontId="10" fillId="2" borderId="20" xfId="1" applyFont="1" applyFill="1" applyBorder="1"/>
    <xf numFmtId="164" fontId="10" fillId="2" borderId="21" xfId="1" applyFont="1" applyFill="1" applyBorder="1"/>
    <xf numFmtId="42" fontId="20" fillId="2" borderId="21" xfId="1" applyNumberFormat="1" applyFont="1" applyFill="1" applyBorder="1" applyAlignment="1">
      <alignment horizontal="right"/>
    </xf>
    <xf numFmtId="42" fontId="21" fillId="2" borderId="21" xfId="1" applyNumberFormat="1" applyFont="1" applyFill="1" applyBorder="1" applyAlignment="1">
      <alignment horizontal="right" wrapText="1"/>
    </xf>
    <xf numFmtId="42" fontId="21" fillId="3" borderId="21" xfId="1" applyNumberFormat="1" applyFont="1" applyFill="1" applyBorder="1" applyAlignment="1">
      <alignment horizontal="right" wrapText="1"/>
    </xf>
    <xf numFmtId="164" fontId="13" fillId="3" borderId="22" xfId="1" applyFont="1" applyFill="1" applyBorder="1"/>
    <xf numFmtId="49" fontId="16" fillId="2" borderId="13" xfId="2" applyNumberFormat="1" applyFont="1" applyFill="1" applyBorder="1" applyAlignment="1" applyProtection="1">
      <alignment horizontal="right"/>
    </xf>
    <xf numFmtId="49" fontId="16" fillId="4" borderId="13" xfId="2" applyNumberFormat="1" applyFont="1" applyFill="1" applyBorder="1" applyAlignment="1" applyProtection="1">
      <alignment horizontal="right"/>
    </xf>
    <xf numFmtId="170" fontId="7" fillId="0" borderId="0" xfId="2" applyNumberFormat="1" applyFont="1" applyFill="1"/>
    <xf numFmtId="164" fontId="15" fillId="2" borderId="0" xfId="1" quotePrefix="1" applyFont="1" applyFill="1" applyAlignment="1">
      <alignment horizontal="left"/>
    </xf>
    <xf numFmtId="164" fontId="15" fillId="2" borderId="0" xfId="1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164" fontId="7" fillId="0" borderId="0" xfId="1" applyFont="1" applyAlignment="1">
      <alignment horizontal="left"/>
    </xf>
    <xf numFmtId="170" fontId="16" fillId="2" borderId="0" xfId="3" applyNumberFormat="1" applyFont="1" applyFill="1"/>
    <xf numFmtId="0" fontId="1" fillId="2" borderId="0" xfId="0" applyFont="1" applyFill="1" applyAlignment="1">
      <alignment horizontal="center" vertical="center" wrapText="1" readingOrder="1"/>
    </xf>
    <xf numFmtId="0" fontId="0" fillId="2" borderId="0" xfId="0" applyFill="1" applyAlignment="1">
      <alignment horizontal="left" wrapText="1"/>
    </xf>
    <xf numFmtId="164" fontId="3" fillId="2" borderId="0" xfId="1" applyFont="1" applyFill="1" applyAlignment="1">
      <alignment horizontal="left" wrapText="1"/>
    </xf>
    <xf numFmtId="164" fontId="9" fillId="2" borderId="1" xfId="1" quotePrefix="1" applyFont="1" applyFill="1" applyBorder="1" applyAlignment="1">
      <alignment horizontal="left" wrapText="1"/>
    </xf>
    <xf numFmtId="164" fontId="9" fillId="2" borderId="2" xfId="1" quotePrefix="1" applyFont="1" applyFill="1" applyBorder="1" applyAlignment="1">
      <alignment horizontal="left" wrapText="1"/>
    </xf>
    <xf numFmtId="164" fontId="15" fillId="2" borderId="0" xfId="1" quotePrefix="1" applyFont="1" applyFill="1" applyAlignment="1">
      <alignment horizontal="left" wrapText="1"/>
    </xf>
  </cellXfs>
  <cellStyles count="4">
    <cellStyle name="Comma" xfId="3" builtinId="3"/>
    <cellStyle name="Comma 4" xfId="2" xr:uid="{36A1A2A0-FE2E-41B9-A079-3212BB7E2571}"/>
    <cellStyle name="Normal" xfId="0" builtinId="0"/>
    <cellStyle name="Normal 3" xfId="1" xr:uid="{D355FB2F-A9AA-4B74-96FE-54CEDC1F8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1600200</xdr:colOff>
      <xdr:row>1</xdr:row>
      <xdr:rowOff>288681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F6C3CD-1DE8-4F45-AF72-854CAEAE89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08" y="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C0DD-EFAC-4763-A69E-DF7B3B64B7F2}">
  <sheetPr transitionEvaluation="1"/>
  <dimension ref="B1:X41"/>
  <sheetViews>
    <sheetView tabSelected="1" view="pageBreakPreview" topLeftCell="A29" zoomScale="130" zoomScaleNormal="106" zoomScaleSheetLayoutView="130" workbookViewId="0">
      <selection activeCell="Q33" sqref="Q33"/>
    </sheetView>
  </sheetViews>
  <sheetFormatPr defaultColWidth="7" defaultRowHeight="9"/>
  <cols>
    <col min="1" max="1" width="0.42578125" style="6" customWidth="1"/>
    <col min="2" max="2" width="29" style="6" customWidth="1"/>
    <col min="3" max="4" width="0.5703125" style="6" customWidth="1"/>
    <col min="5" max="5" width="0.85546875" style="6" customWidth="1"/>
    <col min="6" max="10" width="14.7109375" style="6" customWidth="1"/>
    <col min="11" max="11" width="0.85546875" style="6" customWidth="1"/>
    <col min="12" max="12" width="1.42578125" style="6" customWidth="1"/>
    <col min="13" max="13" width="0.85546875" style="6" customWidth="1"/>
    <col min="14" max="14" width="0.42578125" style="6" customWidth="1"/>
    <col min="15" max="256" width="7" style="6"/>
    <col min="257" max="257" width="0.42578125" style="6" customWidth="1"/>
    <col min="258" max="258" width="27" style="6" customWidth="1"/>
    <col min="259" max="260" width="0.5703125" style="6" customWidth="1"/>
    <col min="261" max="261" width="0.85546875" style="6" customWidth="1"/>
    <col min="262" max="266" width="10.85546875" style="6" customWidth="1"/>
    <col min="267" max="267" width="0.85546875" style="6" customWidth="1"/>
    <col min="268" max="268" width="1.42578125" style="6" customWidth="1"/>
    <col min="269" max="269" width="0.85546875" style="6" customWidth="1"/>
    <col min="270" max="270" width="0.42578125" style="6" customWidth="1"/>
    <col min="271" max="512" width="7" style="6"/>
    <col min="513" max="513" width="0.42578125" style="6" customWidth="1"/>
    <col min="514" max="514" width="27" style="6" customWidth="1"/>
    <col min="515" max="516" width="0.5703125" style="6" customWidth="1"/>
    <col min="517" max="517" width="0.85546875" style="6" customWidth="1"/>
    <col min="518" max="522" width="10.85546875" style="6" customWidth="1"/>
    <col min="523" max="523" width="0.85546875" style="6" customWidth="1"/>
    <col min="524" max="524" width="1.42578125" style="6" customWidth="1"/>
    <col min="525" max="525" width="0.85546875" style="6" customWidth="1"/>
    <col min="526" max="526" width="0.42578125" style="6" customWidth="1"/>
    <col min="527" max="768" width="7" style="6"/>
    <col min="769" max="769" width="0.42578125" style="6" customWidth="1"/>
    <col min="770" max="770" width="27" style="6" customWidth="1"/>
    <col min="771" max="772" width="0.5703125" style="6" customWidth="1"/>
    <col min="773" max="773" width="0.85546875" style="6" customWidth="1"/>
    <col min="774" max="778" width="10.85546875" style="6" customWidth="1"/>
    <col min="779" max="779" width="0.85546875" style="6" customWidth="1"/>
    <col min="780" max="780" width="1.42578125" style="6" customWidth="1"/>
    <col min="781" max="781" width="0.85546875" style="6" customWidth="1"/>
    <col min="782" max="782" width="0.42578125" style="6" customWidth="1"/>
    <col min="783" max="1024" width="7" style="6"/>
    <col min="1025" max="1025" width="0.42578125" style="6" customWidth="1"/>
    <col min="1026" max="1026" width="27" style="6" customWidth="1"/>
    <col min="1027" max="1028" width="0.5703125" style="6" customWidth="1"/>
    <col min="1029" max="1029" width="0.85546875" style="6" customWidth="1"/>
    <col min="1030" max="1034" width="10.85546875" style="6" customWidth="1"/>
    <col min="1035" max="1035" width="0.85546875" style="6" customWidth="1"/>
    <col min="1036" max="1036" width="1.42578125" style="6" customWidth="1"/>
    <col min="1037" max="1037" width="0.85546875" style="6" customWidth="1"/>
    <col min="1038" max="1038" width="0.42578125" style="6" customWidth="1"/>
    <col min="1039" max="1280" width="7" style="6"/>
    <col min="1281" max="1281" width="0.42578125" style="6" customWidth="1"/>
    <col min="1282" max="1282" width="27" style="6" customWidth="1"/>
    <col min="1283" max="1284" width="0.5703125" style="6" customWidth="1"/>
    <col min="1285" max="1285" width="0.85546875" style="6" customWidth="1"/>
    <col min="1286" max="1290" width="10.85546875" style="6" customWidth="1"/>
    <col min="1291" max="1291" width="0.85546875" style="6" customWidth="1"/>
    <col min="1292" max="1292" width="1.42578125" style="6" customWidth="1"/>
    <col min="1293" max="1293" width="0.85546875" style="6" customWidth="1"/>
    <col min="1294" max="1294" width="0.42578125" style="6" customWidth="1"/>
    <col min="1295" max="1536" width="7" style="6"/>
    <col min="1537" max="1537" width="0.42578125" style="6" customWidth="1"/>
    <col min="1538" max="1538" width="27" style="6" customWidth="1"/>
    <col min="1539" max="1540" width="0.5703125" style="6" customWidth="1"/>
    <col min="1541" max="1541" width="0.85546875" style="6" customWidth="1"/>
    <col min="1542" max="1546" width="10.85546875" style="6" customWidth="1"/>
    <col min="1547" max="1547" width="0.85546875" style="6" customWidth="1"/>
    <col min="1548" max="1548" width="1.42578125" style="6" customWidth="1"/>
    <col min="1549" max="1549" width="0.85546875" style="6" customWidth="1"/>
    <col min="1550" max="1550" width="0.42578125" style="6" customWidth="1"/>
    <col min="1551" max="1792" width="7" style="6"/>
    <col min="1793" max="1793" width="0.42578125" style="6" customWidth="1"/>
    <col min="1794" max="1794" width="27" style="6" customWidth="1"/>
    <col min="1795" max="1796" width="0.5703125" style="6" customWidth="1"/>
    <col min="1797" max="1797" width="0.85546875" style="6" customWidth="1"/>
    <col min="1798" max="1802" width="10.85546875" style="6" customWidth="1"/>
    <col min="1803" max="1803" width="0.85546875" style="6" customWidth="1"/>
    <col min="1804" max="1804" width="1.42578125" style="6" customWidth="1"/>
    <col min="1805" max="1805" width="0.85546875" style="6" customWidth="1"/>
    <col min="1806" max="1806" width="0.42578125" style="6" customWidth="1"/>
    <col min="1807" max="2048" width="7" style="6"/>
    <col min="2049" max="2049" width="0.42578125" style="6" customWidth="1"/>
    <col min="2050" max="2050" width="27" style="6" customWidth="1"/>
    <col min="2051" max="2052" width="0.5703125" style="6" customWidth="1"/>
    <col min="2053" max="2053" width="0.85546875" style="6" customWidth="1"/>
    <col min="2054" max="2058" width="10.85546875" style="6" customWidth="1"/>
    <col min="2059" max="2059" width="0.85546875" style="6" customWidth="1"/>
    <col min="2060" max="2060" width="1.42578125" style="6" customWidth="1"/>
    <col min="2061" max="2061" width="0.85546875" style="6" customWidth="1"/>
    <col min="2062" max="2062" width="0.42578125" style="6" customWidth="1"/>
    <col min="2063" max="2304" width="7" style="6"/>
    <col min="2305" max="2305" width="0.42578125" style="6" customWidth="1"/>
    <col min="2306" max="2306" width="27" style="6" customWidth="1"/>
    <col min="2307" max="2308" width="0.5703125" style="6" customWidth="1"/>
    <col min="2309" max="2309" width="0.85546875" style="6" customWidth="1"/>
    <col min="2310" max="2314" width="10.85546875" style="6" customWidth="1"/>
    <col min="2315" max="2315" width="0.85546875" style="6" customWidth="1"/>
    <col min="2316" max="2316" width="1.42578125" style="6" customWidth="1"/>
    <col min="2317" max="2317" width="0.85546875" style="6" customWidth="1"/>
    <col min="2318" max="2318" width="0.42578125" style="6" customWidth="1"/>
    <col min="2319" max="2560" width="7" style="6"/>
    <col min="2561" max="2561" width="0.42578125" style="6" customWidth="1"/>
    <col min="2562" max="2562" width="27" style="6" customWidth="1"/>
    <col min="2563" max="2564" width="0.5703125" style="6" customWidth="1"/>
    <col min="2565" max="2565" width="0.85546875" style="6" customWidth="1"/>
    <col min="2566" max="2570" width="10.85546875" style="6" customWidth="1"/>
    <col min="2571" max="2571" width="0.85546875" style="6" customWidth="1"/>
    <col min="2572" max="2572" width="1.42578125" style="6" customWidth="1"/>
    <col min="2573" max="2573" width="0.85546875" style="6" customWidth="1"/>
    <col min="2574" max="2574" width="0.42578125" style="6" customWidth="1"/>
    <col min="2575" max="2816" width="7" style="6"/>
    <col min="2817" max="2817" width="0.42578125" style="6" customWidth="1"/>
    <col min="2818" max="2818" width="27" style="6" customWidth="1"/>
    <col min="2819" max="2820" width="0.5703125" style="6" customWidth="1"/>
    <col min="2821" max="2821" width="0.85546875" style="6" customWidth="1"/>
    <col min="2822" max="2826" width="10.85546875" style="6" customWidth="1"/>
    <col min="2827" max="2827" width="0.85546875" style="6" customWidth="1"/>
    <col min="2828" max="2828" width="1.42578125" style="6" customWidth="1"/>
    <col min="2829" max="2829" width="0.85546875" style="6" customWidth="1"/>
    <col min="2830" max="2830" width="0.42578125" style="6" customWidth="1"/>
    <col min="2831" max="3072" width="7" style="6"/>
    <col min="3073" max="3073" width="0.42578125" style="6" customWidth="1"/>
    <col min="3074" max="3074" width="27" style="6" customWidth="1"/>
    <col min="3075" max="3076" width="0.5703125" style="6" customWidth="1"/>
    <col min="3077" max="3077" width="0.85546875" style="6" customWidth="1"/>
    <col min="3078" max="3082" width="10.85546875" style="6" customWidth="1"/>
    <col min="3083" max="3083" width="0.85546875" style="6" customWidth="1"/>
    <col min="3084" max="3084" width="1.42578125" style="6" customWidth="1"/>
    <col min="3085" max="3085" width="0.85546875" style="6" customWidth="1"/>
    <col min="3086" max="3086" width="0.42578125" style="6" customWidth="1"/>
    <col min="3087" max="3328" width="7" style="6"/>
    <col min="3329" max="3329" width="0.42578125" style="6" customWidth="1"/>
    <col min="3330" max="3330" width="27" style="6" customWidth="1"/>
    <col min="3331" max="3332" width="0.5703125" style="6" customWidth="1"/>
    <col min="3333" max="3333" width="0.85546875" style="6" customWidth="1"/>
    <col min="3334" max="3338" width="10.85546875" style="6" customWidth="1"/>
    <col min="3339" max="3339" width="0.85546875" style="6" customWidth="1"/>
    <col min="3340" max="3340" width="1.42578125" style="6" customWidth="1"/>
    <col min="3341" max="3341" width="0.85546875" style="6" customWidth="1"/>
    <col min="3342" max="3342" width="0.42578125" style="6" customWidth="1"/>
    <col min="3343" max="3584" width="7" style="6"/>
    <col min="3585" max="3585" width="0.42578125" style="6" customWidth="1"/>
    <col min="3586" max="3586" width="27" style="6" customWidth="1"/>
    <col min="3587" max="3588" width="0.5703125" style="6" customWidth="1"/>
    <col min="3589" max="3589" width="0.85546875" style="6" customWidth="1"/>
    <col min="3590" max="3594" width="10.85546875" style="6" customWidth="1"/>
    <col min="3595" max="3595" width="0.85546875" style="6" customWidth="1"/>
    <col min="3596" max="3596" width="1.42578125" style="6" customWidth="1"/>
    <col min="3597" max="3597" width="0.85546875" style="6" customWidth="1"/>
    <col min="3598" max="3598" width="0.42578125" style="6" customWidth="1"/>
    <col min="3599" max="3840" width="7" style="6"/>
    <col min="3841" max="3841" width="0.42578125" style="6" customWidth="1"/>
    <col min="3842" max="3842" width="27" style="6" customWidth="1"/>
    <col min="3843" max="3844" width="0.5703125" style="6" customWidth="1"/>
    <col min="3845" max="3845" width="0.85546875" style="6" customWidth="1"/>
    <col min="3846" max="3850" width="10.85546875" style="6" customWidth="1"/>
    <col min="3851" max="3851" width="0.85546875" style="6" customWidth="1"/>
    <col min="3852" max="3852" width="1.42578125" style="6" customWidth="1"/>
    <col min="3853" max="3853" width="0.85546875" style="6" customWidth="1"/>
    <col min="3854" max="3854" width="0.42578125" style="6" customWidth="1"/>
    <col min="3855" max="4096" width="7" style="6"/>
    <col min="4097" max="4097" width="0.42578125" style="6" customWidth="1"/>
    <col min="4098" max="4098" width="27" style="6" customWidth="1"/>
    <col min="4099" max="4100" width="0.5703125" style="6" customWidth="1"/>
    <col min="4101" max="4101" width="0.85546875" style="6" customWidth="1"/>
    <col min="4102" max="4106" width="10.85546875" style="6" customWidth="1"/>
    <col min="4107" max="4107" width="0.85546875" style="6" customWidth="1"/>
    <col min="4108" max="4108" width="1.42578125" style="6" customWidth="1"/>
    <col min="4109" max="4109" width="0.85546875" style="6" customWidth="1"/>
    <col min="4110" max="4110" width="0.42578125" style="6" customWidth="1"/>
    <col min="4111" max="4352" width="7" style="6"/>
    <col min="4353" max="4353" width="0.42578125" style="6" customWidth="1"/>
    <col min="4354" max="4354" width="27" style="6" customWidth="1"/>
    <col min="4355" max="4356" width="0.5703125" style="6" customWidth="1"/>
    <col min="4357" max="4357" width="0.85546875" style="6" customWidth="1"/>
    <col min="4358" max="4362" width="10.85546875" style="6" customWidth="1"/>
    <col min="4363" max="4363" width="0.85546875" style="6" customWidth="1"/>
    <col min="4364" max="4364" width="1.42578125" style="6" customWidth="1"/>
    <col min="4365" max="4365" width="0.85546875" style="6" customWidth="1"/>
    <col min="4366" max="4366" width="0.42578125" style="6" customWidth="1"/>
    <col min="4367" max="4608" width="7" style="6"/>
    <col min="4609" max="4609" width="0.42578125" style="6" customWidth="1"/>
    <col min="4610" max="4610" width="27" style="6" customWidth="1"/>
    <col min="4611" max="4612" width="0.5703125" style="6" customWidth="1"/>
    <col min="4613" max="4613" width="0.85546875" style="6" customWidth="1"/>
    <col min="4614" max="4618" width="10.85546875" style="6" customWidth="1"/>
    <col min="4619" max="4619" width="0.85546875" style="6" customWidth="1"/>
    <col min="4620" max="4620" width="1.42578125" style="6" customWidth="1"/>
    <col min="4621" max="4621" width="0.85546875" style="6" customWidth="1"/>
    <col min="4622" max="4622" width="0.42578125" style="6" customWidth="1"/>
    <col min="4623" max="4864" width="7" style="6"/>
    <col min="4865" max="4865" width="0.42578125" style="6" customWidth="1"/>
    <col min="4866" max="4866" width="27" style="6" customWidth="1"/>
    <col min="4867" max="4868" width="0.5703125" style="6" customWidth="1"/>
    <col min="4869" max="4869" width="0.85546875" style="6" customWidth="1"/>
    <col min="4870" max="4874" width="10.85546875" style="6" customWidth="1"/>
    <col min="4875" max="4875" width="0.85546875" style="6" customWidth="1"/>
    <col min="4876" max="4876" width="1.42578125" style="6" customWidth="1"/>
    <col min="4877" max="4877" width="0.85546875" style="6" customWidth="1"/>
    <col min="4878" max="4878" width="0.42578125" style="6" customWidth="1"/>
    <col min="4879" max="5120" width="7" style="6"/>
    <col min="5121" max="5121" width="0.42578125" style="6" customWidth="1"/>
    <col min="5122" max="5122" width="27" style="6" customWidth="1"/>
    <col min="5123" max="5124" width="0.5703125" style="6" customWidth="1"/>
    <col min="5125" max="5125" width="0.85546875" style="6" customWidth="1"/>
    <col min="5126" max="5130" width="10.85546875" style="6" customWidth="1"/>
    <col min="5131" max="5131" width="0.85546875" style="6" customWidth="1"/>
    <col min="5132" max="5132" width="1.42578125" style="6" customWidth="1"/>
    <col min="5133" max="5133" width="0.85546875" style="6" customWidth="1"/>
    <col min="5134" max="5134" width="0.42578125" style="6" customWidth="1"/>
    <col min="5135" max="5376" width="7" style="6"/>
    <col min="5377" max="5377" width="0.42578125" style="6" customWidth="1"/>
    <col min="5378" max="5378" width="27" style="6" customWidth="1"/>
    <col min="5379" max="5380" width="0.5703125" style="6" customWidth="1"/>
    <col min="5381" max="5381" width="0.85546875" style="6" customWidth="1"/>
    <col min="5382" max="5386" width="10.85546875" style="6" customWidth="1"/>
    <col min="5387" max="5387" width="0.85546875" style="6" customWidth="1"/>
    <col min="5388" max="5388" width="1.42578125" style="6" customWidth="1"/>
    <col min="5389" max="5389" width="0.85546875" style="6" customWidth="1"/>
    <col min="5390" max="5390" width="0.42578125" style="6" customWidth="1"/>
    <col min="5391" max="5632" width="7" style="6"/>
    <col min="5633" max="5633" width="0.42578125" style="6" customWidth="1"/>
    <col min="5634" max="5634" width="27" style="6" customWidth="1"/>
    <col min="5635" max="5636" width="0.5703125" style="6" customWidth="1"/>
    <col min="5637" max="5637" width="0.85546875" style="6" customWidth="1"/>
    <col min="5638" max="5642" width="10.85546875" style="6" customWidth="1"/>
    <col min="5643" max="5643" width="0.85546875" style="6" customWidth="1"/>
    <col min="5644" max="5644" width="1.42578125" style="6" customWidth="1"/>
    <col min="5645" max="5645" width="0.85546875" style="6" customWidth="1"/>
    <col min="5646" max="5646" width="0.42578125" style="6" customWidth="1"/>
    <col min="5647" max="5888" width="7" style="6"/>
    <col min="5889" max="5889" width="0.42578125" style="6" customWidth="1"/>
    <col min="5890" max="5890" width="27" style="6" customWidth="1"/>
    <col min="5891" max="5892" width="0.5703125" style="6" customWidth="1"/>
    <col min="5893" max="5893" width="0.85546875" style="6" customWidth="1"/>
    <col min="5894" max="5898" width="10.85546875" style="6" customWidth="1"/>
    <col min="5899" max="5899" width="0.85546875" style="6" customWidth="1"/>
    <col min="5900" max="5900" width="1.42578125" style="6" customWidth="1"/>
    <col min="5901" max="5901" width="0.85546875" style="6" customWidth="1"/>
    <col min="5902" max="5902" width="0.42578125" style="6" customWidth="1"/>
    <col min="5903" max="6144" width="7" style="6"/>
    <col min="6145" max="6145" width="0.42578125" style="6" customWidth="1"/>
    <col min="6146" max="6146" width="27" style="6" customWidth="1"/>
    <col min="6147" max="6148" width="0.5703125" style="6" customWidth="1"/>
    <col min="6149" max="6149" width="0.85546875" style="6" customWidth="1"/>
    <col min="6150" max="6154" width="10.85546875" style="6" customWidth="1"/>
    <col min="6155" max="6155" width="0.85546875" style="6" customWidth="1"/>
    <col min="6156" max="6156" width="1.42578125" style="6" customWidth="1"/>
    <col min="6157" max="6157" width="0.85546875" style="6" customWidth="1"/>
    <col min="6158" max="6158" width="0.42578125" style="6" customWidth="1"/>
    <col min="6159" max="6400" width="7" style="6"/>
    <col min="6401" max="6401" width="0.42578125" style="6" customWidth="1"/>
    <col min="6402" max="6402" width="27" style="6" customWidth="1"/>
    <col min="6403" max="6404" width="0.5703125" style="6" customWidth="1"/>
    <col min="6405" max="6405" width="0.85546875" style="6" customWidth="1"/>
    <col min="6406" max="6410" width="10.85546875" style="6" customWidth="1"/>
    <col min="6411" max="6411" width="0.85546875" style="6" customWidth="1"/>
    <col min="6412" max="6412" width="1.42578125" style="6" customWidth="1"/>
    <col min="6413" max="6413" width="0.85546875" style="6" customWidth="1"/>
    <col min="6414" max="6414" width="0.42578125" style="6" customWidth="1"/>
    <col min="6415" max="6656" width="7" style="6"/>
    <col min="6657" max="6657" width="0.42578125" style="6" customWidth="1"/>
    <col min="6658" max="6658" width="27" style="6" customWidth="1"/>
    <col min="6659" max="6660" width="0.5703125" style="6" customWidth="1"/>
    <col min="6661" max="6661" width="0.85546875" style="6" customWidth="1"/>
    <col min="6662" max="6666" width="10.85546875" style="6" customWidth="1"/>
    <col min="6667" max="6667" width="0.85546875" style="6" customWidth="1"/>
    <col min="6668" max="6668" width="1.42578125" style="6" customWidth="1"/>
    <col min="6669" max="6669" width="0.85546875" style="6" customWidth="1"/>
    <col min="6670" max="6670" width="0.42578125" style="6" customWidth="1"/>
    <col min="6671" max="6912" width="7" style="6"/>
    <col min="6913" max="6913" width="0.42578125" style="6" customWidth="1"/>
    <col min="6914" max="6914" width="27" style="6" customWidth="1"/>
    <col min="6915" max="6916" width="0.5703125" style="6" customWidth="1"/>
    <col min="6917" max="6917" width="0.85546875" style="6" customWidth="1"/>
    <col min="6918" max="6922" width="10.85546875" style="6" customWidth="1"/>
    <col min="6923" max="6923" width="0.85546875" style="6" customWidth="1"/>
    <col min="6924" max="6924" width="1.42578125" style="6" customWidth="1"/>
    <col min="6925" max="6925" width="0.85546875" style="6" customWidth="1"/>
    <col min="6926" max="6926" width="0.42578125" style="6" customWidth="1"/>
    <col min="6927" max="7168" width="7" style="6"/>
    <col min="7169" max="7169" width="0.42578125" style="6" customWidth="1"/>
    <col min="7170" max="7170" width="27" style="6" customWidth="1"/>
    <col min="7171" max="7172" width="0.5703125" style="6" customWidth="1"/>
    <col min="7173" max="7173" width="0.85546875" style="6" customWidth="1"/>
    <col min="7174" max="7178" width="10.85546875" style="6" customWidth="1"/>
    <col min="7179" max="7179" width="0.85546875" style="6" customWidth="1"/>
    <col min="7180" max="7180" width="1.42578125" style="6" customWidth="1"/>
    <col min="7181" max="7181" width="0.85546875" style="6" customWidth="1"/>
    <col min="7182" max="7182" width="0.42578125" style="6" customWidth="1"/>
    <col min="7183" max="7424" width="7" style="6"/>
    <col min="7425" max="7425" width="0.42578125" style="6" customWidth="1"/>
    <col min="7426" max="7426" width="27" style="6" customWidth="1"/>
    <col min="7427" max="7428" width="0.5703125" style="6" customWidth="1"/>
    <col min="7429" max="7429" width="0.85546875" style="6" customWidth="1"/>
    <col min="7430" max="7434" width="10.85546875" style="6" customWidth="1"/>
    <col min="7435" max="7435" width="0.85546875" style="6" customWidth="1"/>
    <col min="7436" max="7436" width="1.42578125" style="6" customWidth="1"/>
    <col min="7437" max="7437" width="0.85546875" style="6" customWidth="1"/>
    <col min="7438" max="7438" width="0.42578125" style="6" customWidth="1"/>
    <col min="7439" max="7680" width="7" style="6"/>
    <col min="7681" max="7681" width="0.42578125" style="6" customWidth="1"/>
    <col min="7682" max="7682" width="27" style="6" customWidth="1"/>
    <col min="7683" max="7684" width="0.5703125" style="6" customWidth="1"/>
    <col min="7685" max="7685" width="0.85546875" style="6" customWidth="1"/>
    <col min="7686" max="7690" width="10.85546875" style="6" customWidth="1"/>
    <col min="7691" max="7691" width="0.85546875" style="6" customWidth="1"/>
    <col min="7692" max="7692" width="1.42578125" style="6" customWidth="1"/>
    <col min="7693" max="7693" width="0.85546875" style="6" customWidth="1"/>
    <col min="7694" max="7694" width="0.42578125" style="6" customWidth="1"/>
    <col min="7695" max="7936" width="7" style="6"/>
    <col min="7937" max="7937" width="0.42578125" style="6" customWidth="1"/>
    <col min="7938" max="7938" width="27" style="6" customWidth="1"/>
    <col min="7939" max="7940" width="0.5703125" style="6" customWidth="1"/>
    <col min="7941" max="7941" width="0.85546875" style="6" customWidth="1"/>
    <col min="7942" max="7946" width="10.85546875" style="6" customWidth="1"/>
    <col min="7947" max="7947" width="0.85546875" style="6" customWidth="1"/>
    <col min="7948" max="7948" width="1.42578125" style="6" customWidth="1"/>
    <col min="7949" max="7949" width="0.85546875" style="6" customWidth="1"/>
    <col min="7950" max="7950" width="0.42578125" style="6" customWidth="1"/>
    <col min="7951" max="8192" width="7" style="6"/>
    <col min="8193" max="8193" width="0.42578125" style="6" customWidth="1"/>
    <col min="8194" max="8194" width="27" style="6" customWidth="1"/>
    <col min="8195" max="8196" width="0.5703125" style="6" customWidth="1"/>
    <col min="8197" max="8197" width="0.85546875" style="6" customWidth="1"/>
    <col min="8198" max="8202" width="10.85546875" style="6" customWidth="1"/>
    <col min="8203" max="8203" width="0.85546875" style="6" customWidth="1"/>
    <col min="8204" max="8204" width="1.42578125" style="6" customWidth="1"/>
    <col min="8205" max="8205" width="0.85546875" style="6" customWidth="1"/>
    <col min="8206" max="8206" width="0.42578125" style="6" customWidth="1"/>
    <col min="8207" max="8448" width="7" style="6"/>
    <col min="8449" max="8449" width="0.42578125" style="6" customWidth="1"/>
    <col min="8450" max="8450" width="27" style="6" customWidth="1"/>
    <col min="8451" max="8452" width="0.5703125" style="6" customWidth="1"/>
    <col min="8453" max="8453" width="0.85546875" style="6" customWidth="1"/>
    <col min="8454" max="8458" width="10.85546875" style="6" customWidth="1"/>
    <col min="8459" max="8459" width="0.85546875" style="6" customWidth="1"/>
    <col min="8460" max="8460" width="1.42578125" style="6" customWidth="1"/>
    <col min="8461" max="8461" width="0.85546875" style="6" customWidth="1"/>
    <col min="8462" max="8462" width="0.42578125" style="6" customWidth="1"/>
    <col min="8463" max="8704" width="7" style="6"/>
    <col min="8705" max="8705" width="0.42578125" style="6" customWidth="1"/>
    <col min="8706" max="8706" width="27" style="6" customWidth="1"/>
    <col min="8707" max="8708" width="0.5703125" style="6" customWidth="1"/>
    <col min="8709" max="8709" width="0.85546875" style="6" customWidth="1"/>
    <col min="8710" max="8714" width="10.85546875" style="6" customWidth="1"/>
    <col min="8715" max="8715" width="0.85546875" style="6" customWidth="1"/>
    <col min="8716" max="8716" width="1.42578125" style="6" customWidth="1"/>
    <col min="8717" max="8717" width="0.85546875" style="6" customWidth="1"/>
    <col min="8718" max="8718" width="0.42578125" style="6" customWidth="1"/>
    <col min="8719" max="8960" width="7" style="6"/>
    <col min="8961" max="8961" width="0.42578125" style="6" customWidth="1"/>
    <col min="8962" max="8962" width="27" style="6" customWidth="1"/>
    <col min="8963" max="8964" width="0.5703125" style="6" customWidth="1"/>
    <col min="8965" max="8965" width="0.85546875" style="6" customWidth="1"/>
    <col min="8966" max="8970" width="10.85546875" style="6" customWidth="1"/>
    <col min="8971" max="8971" width="0.85546875" style="6" customWidth="1"/>
    <col min="8972" max="8972" width="1.42578125" style="6" customWidth="1"/>
    <col min="8973" max="8973" width="0.85546875" style="6" customWidth="1"/>
    <col min="8974" max="8974" width="0.42578125" style="6" customWidth="1"/>
    <col min="8975" max="9216" width="7" style="6"/>
    <col min="9217" max="9217" width="0.42578125" style="6" customWidth="1"/>
    <col min="9218" max="9218" width="27" style="6" customWidth="1"/>
    <col min="9219" max="9220" width="0.5703125" style="6" customWidth="1"/>
    <col min="9221" max="9221" width="0.85546875" style="6" customWidth="1"/>
    <col min="9222" max="9226" width="10.85546875" style="6" customWidth="1"/>
    <col min="9227" max="9227" width="0.85546875" style="6" customWidth="1"/>
    <col min="9228" max="9228" width="1.42578125" style="6" customWidth="1"/>
    <col min="9229" max="9229" width="0.85546875" style="6" customWidth="1"/>
    <col min="9230" max="9230" width="0.42578125" style="6" customWidth="1"/>
    <col min="9231" max="9472" width="7" style="6"/>
    <col min="9473" max="9473" width="0.42578125" style="6" customWidth="1"/>
    <col min="9474" max="9474" width="27" style="6" customWidth="1"/>
    <col min="9475" max="9476" width="0.5703125" style="6" customWidth="1"/>
    <col min="9477" max="9477" width="0.85546875" style="6" customWidth="1"/>
    <col min="9478" max="9482" width="10.85546875" style="6" customWidth="1"/>
    <col min="9483" max="9483" width="0.85546875" style="6" customWidth="1"/>
    <col min="9484" max="9484" width="1.42578125" style="6" customWidth="1"/>
    <col min="9485" max="9485" width="0.85546875" style="6" customWidth="1"/>
    <col min="9486" max="9486" width="0.42578125" style="6" customWidth="1"/>
    <col min="9487" max="9728" width="7" style="6"/>
    <col min="9729" max="9729" width="0.42578125" style="6" customWidth="1"/>
    <col min="9730" max="9730" width="27" style="6" customWidth="1"/>
    <col min="9731" max="9732" width="0.5703125" style="6" customWidth="1"/>
    <col min="9733" max="9733" width="0.85546875" style="6" customWidth="1"/>
    <col min="9734" max="9738" width="10.85546875" style="6" customWidth="1"/>
    <col min="9739" max="9739" width="0.85546875" style="6" customWidth="1"/>
    <col min="9740" max="9740" width="1.42578125" style="6" customWidth="1"/>
    <col min="9741" max="9741" width="0.85546875" style="6" customWidth="1"/>
    <col min="9742" max="9742" width="0.42578125" style="6" customWidth="1"/>
    <col min="9743" max="9984" width="7" style="6"/>
    <col min="9985" max="9985" width="0.42578125" style="6" customWidth="1"/>
    <col min="9986" max="9986" width="27" style="6" customWidth="1"/>
    <col min="9987" max="9988" width="0.5703125" style="6" customWidth="1"/>
    <col min="9989" max="9989" width="0.85546875" style="6" customWidth="1"/>
    <col min="9990" max="9994" width="10.85546875" style="6" customWidth="1"/>
    <col min="9995" max="9995" width="0.85546875" style="6" customWidth="1"/>
    <col min="9996" max="9996" width="1.42578125" style="6" customWidth="1"/>
    <col min="9997" max="9997" width="0.85546875" style="6" customWidth="1"/>
    <col min="9998" max="9998" width="0.42578125" style="6" customWidth="1"/>
    <col min="9999" max="10240" width="7" style="6"/>
    <col min="10241" max="10241" width="0.42578125" style="6" customWidth="1"/>
    <col min="10242" max="10242" width="27" style="6" customWidth="1"/>
    <col min="10243" max="10244" width="0.5703125" style="6" customWidth="1"/>
    <col min="10245" max="10245" width="0.85546875" style="6" customWidth="1"/>
    <col min="10246" max="10250" width="10.85546875" style="6" customWidth="1"/>
    <col min="10251" max="10251" width="0.85546875" style="6" customWidth="1"/>
    <col min="10252" max="10252" width="1.42578125" style="6" customWidth="1"/>
    <col min="10253" max="10253" width="0.85546875" style="6" customWidth="1"/>
    <col min="10254" max="10254" width="0.42578125" style="6" customWidth="1"/>
    <col min="10255" max="10496" width="7" style="6"/>
    <col min="10497" max="10497" width="0.42578125" style="6" customWidth="1"/>
    <col min="10498" max="10498" width="27" style="6" customWidth="1"/>
    <col min="10499" max="10500" width="0.5703125" style="6" customWidth="1"/>
    <col min="10501" max="10501" width="0.85546875" style="6" customWidth="1"/>
    <col min="10502" max="10506" width="10.85546875" style="6" customWidth="1"/>
    <col min="10507" max="10507" width="0.85546875" style="6" customWidth="1"/>
    <col min="10508" max="10508" width="1.42578125" style="6" customWidth="1"/>
    <col min="10509" max="10509" width="0.85546875" style="6" customWidth="1"/>
    <col min="10510" max="10510" width="0.42578125" style="6" customWidth="1"/>
    <col min="10511" max="10752" width="7" style="6"/>
    <col min="10753" max="10753" width="0.42578125" style="6" customWidth="1"/>
    <col min="10754" max="10754" width="27" style="6" customWidth="1"/>
    <col min="10755" max="10756" width="0.5703125" style="6" customWidth="1"/>
    <col min="10757" max="10757" width="0.85546875" style="6" customWidth="1"/>
    <col min="10758" max="10762" width="10.85546875" style="6" customWidth="1"/>
    <col min="10763" max="10763" width="0.85546875" style="6" customWidth="1"/>
    <col min="10764" max="10764" width="1.42578125" style="6" customWidth="1"/>
    <col min="10765" max="10765" width="0.85546875" style="6" customWidth="1"/>
    <col min="10766" max="10766" width="0.42578125" style="6" customWidth="1"/>
    <col min="10767" max="11008" width="7" style="6"/>
    <col min="11009" max="11009" width="0.42578125" style="6" customWidth="1"/>
    <col min="11010" max="11010" width="27" style="6" customWidth="1"/>
    <col min="11011" max="11012" width="0.5703125" style="6" customWidth="1"/>
    <col min="11013" max="11013" width="0.85546875" style="6" customWidth="1"/>
    <col min="11014" max="11018" width="10.85546875" style="6" customWidth="1"/>
    <col min="11019" max="11019" width="0.85546875" style="6" customWidth="1"/>
    <col min="11020" max="11020" width="1.42578125" style="6" customWidth="1"/>
    <col min="11021" max="11021" width="0.85546875" style="6" customWidth="1"/>
    <col min="11022" max="11022" width="0.42578125" style="6" customWidth="1"/>
    <col min="11023" max="11264" width="7" style="6"/>
    <col min="11265" max="11265" width="0.42578125" style="6" customWidth="1"/>
    <col min="11266" max="11266" width="27" style="6" customWidth="1"/>
    <col min="11267" max="11268" width="0.5703125" style="6" customWidth="1"/>
    <col min="11269" max="11269" width="0.85546875" style="6" customWidth="1"/>
    <col min="11270" max="11274" width="10.85546875" style="6" customWidth="1"/>
    <col min="11275" max="11275" width="0.85546875" style="6" customWidth="1"/>
    <col min="11276" max="11276" width="1.42578125" style="6" customWidth="1"/>
    <col min="11277" max="11277" width="0.85546875" style="6" customWidth="1"/>
    <col min="11278" max="11278" width="0.42578125" style="6" customWidth="1"/>
    <col min="11279" max="11520" width="7" style="6"/>
    <col min="11521" max="11521" width="0.42578125" style="6" customWidth="1"/>
    <col min="11522" max="11522" width="27" style="6" customWidth="1"/>
    <col min="11523" max="11524" width="0.5703125" style="6" customWidth="1"/>
    <col min="11525" max="11525" width="0.85546875" style="6" customWidth="1"/>
    <col min="11526" max="11530" width="10.85546875" style="6" customWidth="1"/>
    <col min="11531" max="11531" width="0.85546875" style="6" customWidth="1"/>
    <col min="11532" max="11532" width="1.42578125" style="6" customWidth="1"/>
    <col min="11533" max="11533" width="0.85546875" style="6" customWidth="1"/>
    <col min="11534" max="11534" width="0.42578125" style="6" customWidth="1"/>
    <col min="11535" max="11776" width="7" style="6"/>
    <col min="11777" max="11777" width="0.42578125" style="6" customWidth="1"/>
    <col min="11778" max="11778" width="27" style="6" customWidth="1"/>
    <col min="11779" max="11780" width="0.5703125" style="6" customWidth="1"/>
    <col min="11781" max="11781" width="0.85546875" style="6" customWidth="1"/>
    <col min="11782" max="11786" width="10.85546875" style="6" customWidth="1"/>
    <col min="11787" max="11787" width="0.85546875" style="6" customWidth="1"/>
    <col min="11788" max="11788" width="1.42578125" style="6" customWidth="1"/>
    <col min="11789" max="11789" width="0.85546875" style="6" customWidth="1"/>
    <col min="11790" max="11790" width="0.42578125" style="6" customWidth="1"/>
    <col min="11791" max="12032" width="7" style="6"/>
    <col min="12033" max="12033" width="0.42578125" style="6" customWidth="1"/>
    <col min="12034" max="12034" width="27" style="6" customWidth="1"/>
    <col min="12035" max="12036" width="0.5703125" style="6" customWidth="1"/>
    <col min="12037" max="12037" width="0.85546875" style="6" customWidth="1"/>
    <col min="12038" max="12042" width="10.85546875" style="6" customWidth="1"/>
    <col min="12043" max="12043" width="0.85546875" style="6" customWidth="1"/>
    <col min="12044" max="12044" width="1.42578125" style="6" customWidth="1"/>
    <col min="12045" max="12045" width="0.85546875" style="6" customWidth="1"/>
    <col min="12046" max="12046" width="0.42578125" style="6" customWidth="1"/>
    <col min="12047" max="12288" width="7" style="6"/>
    <col min="12289" max="12289" width="0.42578125" style="6" customWidth="1"/>
    <col min="12290" max="12290" width="27" style="6" customWidth="1"/>
    <col min="12291" max="12292" width="0.5703125" style="6" customWidth="1"/>
    <col min="12293" max="12293" width="0.85546875" style="6" customWidth="1"/>
    <col min="12294" max="12298" width="10.85546875" style="6" customWidth="1"/>
    <col min="12299" max="12299" width="0.85546875" style="6" customWidth="1"/>
    <col min="12300" max="12300" width="1.42578125" style="6" customWidth="1"/>
    <col min="12301" max="12301" width="0.85546875" style="6" customWidth="1"/>
    <col min="12302" max="12302" width="0.42578125" style="6" customWidth="1"/>
    <col min="12303" max="12544" width="7" style="6"/>
    <col min="12545" max="12545" width="0.42578125" style="6" customWidth="1"/>
    <col min="12546" max="12546" width="27" style="6" customWidth="1"/>
    <col min="12547" max="12548" width="0.5703125" style="6" customWidth="1"/>
    <col min="12549" max="12549" width="0.85546875" style="6" customWidth="1"/>
    <col min="12550" max="12554" width="10.85546875" style="6" customWidth="1"/>
    <col min="12555" max="12555" width="0.85546875" style="6" customWidth="1"/>
    <col min="12556" max="12556" width="1.42578125" style="6" customWidth="1"/>
    <col min="12557" max="12557" width="0.85546875" style="6" customWidth="1"/>
    <col min="12558" max="12558" width="0.42578125" style="6" customWidth="1"/>
    <col min="12559" max="12800" width="7" style="6"/>
    <col min="12801" max="12801" width="0.42578125" style="6" customWidth="1"/>
    <col min="12802" max="12802" width="27" style="6" customWidth="1"/>
    <col min="12803" max="12804" width="0.5703125" style="6" customWidth="1"/>
    <col min="12805" max="12805" width="0.85546875" style="6" customWidth="1"/>
    <col min="12806" max="12810" width="10.85546875" style="6" customWidth="1"/>
    <col min="12811" max="12811" width="0.85546875" style="6" customWidth="1"/>
    <col min="12812" max="12812" width="1.42578125" style="6" customWidth="1"/>
    <col min="12813" max="12813" width="0.85546875" style="6" customWidth="1"/>
    <col min="12814" max="12814" width="0.42578125" style="6" customWidth="1"/>
    <col min="12815" max="13056" width="7" style="6"/>
    <col min="13057" max="13057" width="0.42578125" style="6" customWidth="1"/>
    <col min="13058" max="13058" width="27" style="6" customWidth="1"/>
    <col min="13059" max="13060" width="0.5703125" style="6" customWidth="1"/>
    <col min="13061" max="13061" width="0.85546875" style="6" customWidth="1"/>
    <col min="13062" max="13066" width="10.85546875" style="6" customWidth="1"/>
    <col min="13067" max="13067" width="0.85546875" style="6" customWidth="1"/>
    <col min="13068" max="13068" width="1.42578125" style="6" customWidth="1"/>
    <col min="13069" max="13069" width="0.85546875" style="6" customWidth="1"/>
    <col min="13070" max="13070" width="0.42578125" style="6" customWidth="1"/>
    <col min="13071" max="13312" width="7" style="6"/>
    <col min="13313" max="13313" width="0.42578125" style="6" customWidth="1"/>
    <col min="13314" max="13314" width="27" style="6" customWidth="1"/>
    <col min="13315" max="13316" width="0.5703125" style="6" customWidth="1"/>
    <col min="13317" max="13317" width="0.85546875" style="6" customWidth="1"/>
    <col min="13318" max="13322" width="10.85546875" style="6" customWidth="1"/>
    <col min="13323" max="13323" width="0.85546875" style="6" customWidth="1"/>
    <col min="13324" max="13324" width="1.42578125" style="6" customWidth="1"/>
    <col min="13325" max="13325" width="0.85546875" style="6" customWidth="1"/>
    <col min="13326" max="13326" width="0.42578125" style="6" customWidth="1"/>
    <col min="13327" max="13568" width="7" style="6"/>
    <col min="13569" max="13569" width="0.42578125" style="6" customWidth="1"/>
    <col min="13570" max="13570" width="27" style="6" customWidth="1"/>
    <col min="13571" max="13572" width="0.5703125" style="6" customWidth="1"/>
    <col min="13573" max="13573" width="0.85546875" style="6" customWidth="1"/>
    <col min="13574" max="13578" width="10.85546875" style="6" customWidth="1"/>
    <col min="13579" max="13579" width="0.85546875" style="6" customWidth="1"/>
    <col min="13580" max="13580" width="1.42578125" style="6" customWidth="1"/>
    <col min="13581" max="13581" width="0.85546875" style="6" customWidth="1"/>
    <col min="13582" max="13582" width="0.42578125" style="6" customWidth="1"/>
    <col min="13583" max="13824" width="7" style="6"/>
    <col min="13825" max="13825" width="0.42578125" style="6" customWidth="1"/>
    <col min="13826" max="13826" width="27" style="6" customWidth="1"/>
    <col min="13827" max="13828" width="0.5703125" style="6" customWidth="1"/>
    <col min="13829" max="13829" width="0.85546875" style="6" customWidth="1"/>
    <col min="13830" max="13834" width="10.85546875" style="6" customWidth="1"/>
    <col min="13835" max="13835" width="0.85546875" style="6" customWidth="1"/>
    <col min="13836" max="13836" width="1.42578125" style="6" customWidth="1"/>
    <col min="13837" max="13837" width="0.85546875" style="6" customWidth="1"/>
    <col min="13838" max="13838" width="0.42578125" style="6" customWidth="1"/>
    <col min="13839" max="14080" width="7" style="6"/>
    <col min="14081" max="14081" width="0.42578125" style="6" customWidth="1"/>
    <col min="14082" max="14082" width="27" style="6" customWidth="1"/>
    <col min="14083" max="14084" width="0.5703125" style="6" customWidth="1"/>
    <col min="14085" max="14085" width="0.85546875" style="6" customWidth="1"/>
    <col min="14086" max="14090" width="10.85546875" style="6" customWidth="1"/>
    <col min="14091" max="14091" width="0.85546875" style="6" customWidth="1"/>
    <col min="14092" max="14092" width="1.42578125" style="6" customWidth="1"/>
    <col min="14093" max="14093" width="0.85546875" style="6" customWidth="1"/>
    <col min="14094" max="14094" width="0.42578125" style="6" customWidth="1"/>
    <col min="14095" max="14336" width="7" style="6"/>
    <col min="14337" max="14337" width="0.42578125" style="6" customWidth="1"/>
    <col min="14338" max="14338" width="27" style="6" customWidth="1"/>
    <col min="14339" max="14340" width="0.5703125" style="6" customWidth="1"/>
    <col min="14341" max="14341" width="0.85546875" style="6" customWidth="1"/>
    <col min="14342" max="14346" width="10.85546875" style="6" customWidth="1"/>
    <col min="14347" max="14347" width="0.85546875" style="6" customWidth="1"/>
    <col min="14348" max="14348" width="1.42578125" style="6" customWidth="1"/>
    <col min="14349" max="14349" width="0.85546875" style="6" customWidth="1"/>
    <col min="14350" max="14350" width="0.42578125" style="6" customWidth="1"/>
    <col min="14351" max="14592" width="7" style="6"/>
    <col min="14593" max="14593" width="0.42578125" style="6" customWidth="1"/>
    <col min="14594" max="14594" width="27" style="6" customWidth="1"/>
    <col min="14595" max="14596" width="0.5703125" style="6" customWidth="1"/>
    <col min="14597" max="14597" width="0.85546875" style="6" customWidth="1"/>
    <col min="14598" max="14602" width="10.85546875" style="6" customWidth="1"/>
    <col min="14603" max="14603" width="0.85546875" style="6" customWidth="1"/>
    <col min="14604" max="14604" width="1.42578125" style="6" customWidth="1"/>
    <col min="14605" max="14605" width="0.85546875" style="6" customWidth="1"/>
    <col min="14606" max="14606" width="0.42578125" style="6" customWidth="1"/>
    <col min="14607" max="14848" width="7" style="6"/>
    <col min="14849" max="14849" width="0.42578125" style="6" customWidth="1"/>
    <col min="14850" max="14850" width="27" style="6" customWidth="1"/>
    <col min="14851" max="14852" width="0.5703125" style="6" customWidth="1"/>
    <col min="14853" max="14853" width="0.85546875" style="6" customWidth="1"/>
    <col min="14854" max="14858" width="10.85546875" style="6" customWidth="1"/>
    <col min="14859" max="14859" width="0.85546875" style="6" customWidth="1"/>
    <col min="14860" max="14860" width="1.42578125" style="6" customWidth="1"/>
    <col min="14861" max="14861" width="0.85546875" style="6" customWidth="1"/>
    <col min="14862" max="14862" width="0.42578125" style="6" customWidth="1"/>
    <col min="14863" max="15104" width="7" style="6"/>
    <col min="15105" max="15105" width="0.42578125" style="6" customWidth="1"/>
    <col min="15106" max="15106" width="27" style="6" customWidth="1"/>
    <col min="15107" max="15108" width="0.5703125" style="6" customWidth="1"/>
    <col min="15109" max="15109" width="0.85546875" style="6" customWidth="1"/>
    <col min="15110" max="15114" width="10.85546875" style="6" customWidth="1"/>
    <col min="15115" max="15115" width="0.85546875" style="6" customWidth="1"/>
    <col min="15116" max="15116" width="1.42578125" style="6" customWidth="1"/>
    <col min="15117" max="15117" width="0.85546875" style="6" customWidth="1"/>
    <col min="15118" max="15118" width="0.42578125" style="6" customWidth="1"/>
    <col min="15119" max="15360" width="7" style="6"/>
    <col min="15361" max="15361" width="0.42578125" style="6" customWidth="1"/>
    <col min="15362" max="15362" width="27" style="6" customWidth="1"/>
    <col min="15363" max="15364" width="0.5703125" style="6" customWidth="1"/>
    <col min="15365" max="15365" width="0.85546875" style="6" customWidth="1"/>
    <col min="15366" max="15370" width="10.85546875" style="6" customWidth="1"/>
    <col min="15371" max="15371" width="0.85546875" style="6" customWidth="1"/>
    <col min="15372" max="15372" width="1.42578125" style="6" customWidth="1"/>
    <col min="15373" max="15373" width="0.85546875" style="6" customWidth="1"/>
    <col min="15374" max="15374" width="0.42578125" style="6" customWidth="1"/>
    <col min="15375" max="15616" width="7" style="6"/>
    <col min="15617" max="15617" width="0.42578125" style="6" customWidth="1"/>
    <col min="15618" max="15618" width="27" style="6" customWidth="1"/>
    <col min="15619" max="15620" width="0.5703125" style="6" customWidth="1"/>
    <col min="15621" max="15621" width="0.85546875" style="6" customWidth="1"/>
    <col min="15622" max="15626" width="10.85546875" style="6" customWidth="1"/>
    <col min="15627" max="15627" width="0.85546875" style="6" customWidth="1"/>
    <col min="15628" max="15628" width="1.42578125" style="6" customWidth="1"/>
    <col min="15629" max="15629" width="0.85546875" style="6" customWidth="1"/>
    <col min="15630" max="15630" width="0.42578125" style="6" customWidth="1"/>
    <col min="15631" max="15872" width="7" style="6"/>
    <col min="15873" max="15873" width="0.42578125" style="6" customWidth="1"/>
    <col min="15874" max="15874" width="27" style="6" customWidth="1"/>
    <col min="15875" max="15876" width="0.5703125" style="6" customWidth="1"/>
    <col min="15877" max="15877" width="0.85546875" style="6" customWidth="1"/>
    <col min="15878" max="15882" width="10.85546875" style="6" customWidth="1"/>
    <col min="15883" max="15883" width="0.85546875" style="6" customWidth="1"/>
    <col min="15884" max="15884" width="1.42578125" style="6" customWidth="1"/>
    <col min="15885" max="15885" width="0.85546875" style="6" customWidth="1"/>
    <col min="15886" max="15886" width="0.42578125" style="6" customWidth="1"/>
    <col min="15887" max="16128" width="7" style="6"/>
    <col min="16129" max="16129" width="0.42578125" style="6" customWidth="1"/>
    <col min="16130" max="16130" width="27" style="6" customWidth="1"/>
    <col min="16131" max="16132" width="0.5703125" style="6" customWidth="1"/>
    <col min="16133" max="16133" width="0.85546875" style="6" customWidth="1"/>
    <col min="16134" max="16138" width="10.85546875" style="6" customWidth="1"/>
    <col min="16139" max="16139" width="0.85546875" style="6" customWidth="1"/>
    <col min="16140" max="16140" width="1.42578125" style="6" customWidth="1"/>
    <col min="16141" max="16141" width="0.85546875" style="6" customWidth="1"/>
    <col min="16142" max="16142" width="0.42578125" style="6" customWidth="1"/>
    <col min="16143" max="16384" width="7" style="6"/>
  </cols>
  <sheetData>
    <row r="1" spans="2:16" customFormat="1" ht="36" customHeight="1">
      <c r="B1" s="83" t="s">
        <v>16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</row>
    <row r="2" spans="2:16" customFormat="1" ht="36" customHeight="1">
      <c r="B2" s="83" t="s">
        <v>17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1"/>
    </row>
    <row r="3" spans="2:16" s="4" customFormat="1" ht="33" customHeight="1">
      <c r="B3" s="85" t="s">
        <v>13</v>
      </c>
      <c r="C3" s="85"/>
      <c r="D3" s="85"/>
      <c r="E3" s="85"/>
      <c r="F3" s="85"/>
      <c r="G3" s="85"/>
      <c r="H3" s="85"/>
      <c r="I3" s="2"/>
      <c r="J3" s="2"/>
      <c r="K3" s="2"/>
      <c r="L3" s="3"/>
      <c r="M3" s="3"/>
      <c r="N3" s="3"/>
    </row>
    <row r="4" spans="2:16" ht="14.2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  <c r="N4" s="3"/>
    </row>
    <row r="5" spans="2:16" ht="3.75" customHeight="1" thickBot="1">
      <c r="B5" s="7"/>
      <c r="C5" s="7"/>
      <c r="D5" s="7"/>
      <c r="E5" s="8"/>
      <c r="F5" s="8"/>
      <c r="G5" s="8"/>
      <c r="H5" s="8"/>
      <c r="I5" s="8"/>
      <c r="J5" s="8"/>
      <c r="K5" s="8"/>
      <c r="L5" s="2"/>
      <c r="M5" s="2"/>
      <c r="N5" s="2"/>
    </row>
    <row r="6" spans="2:16" ht="27.95" customHeight="1" thickTop="1">
      <c r="B6" s="86" t="s">
        <v>0</v>
      </c>
      <c r="C6" s="87"/>
      <c r="D6" s="87"/>
      <c r="E6" s="87"/>
      <c r="F6" s="9"/>
      <c r="G6" s="9"/>
      <c r="H6" s="9"/>
      <c r="I6" s="9"/>
      <c r="J6" s="9"/>
      <c r="K6" s="10"/>
      <c r="L6" s="2"/>
      <c r="M6" s="2"/>
      <c r="N6" s="2"/>
    </row>
    <row r="7" spans="2:16" ht="27.95" customHeight="1">
      <c r="B7" s="11" t="s">
        <v>1</v>
      </c>
      <c r="C7" s="12"/>
      <c r="D7" s="13"/>
      <c r="E7" s="14"/>
      <c r="F7" s="14">
        <f>I7-3</f>
        <v>2020</v>
      </c>
      <c r="G7" s="14">
        <f>I7-2</f>
        <v>2021</v>
      </c>
      <c r="H7" s="14">
        <f>I7-1</f>
        <v>2022</v>
      </c>
      <c r="I7" s="14">
        <f>[3]Index!C2</f>
        <v>2023</v>
      </c>
      <c r="J7" s="15">
        <v>2024</v>
      </c>
      <c r="K7" s="16"/>
      <c r="L7" s="2"/>
      <c r="M7" s="2"/>
      <c r="N7" s="17"/>
    </row>
    <row r="8" spans="2:16" ht="5.0999999999999996" customHeight="1">
      <c r="B8" s="18"/>
      <c r="C8" s="19"/>
      <c r="D8" s="20"/>
      <c r="E8" s="21"/>
      <c r="F8" s="21"/>
      <c r="G8" s="21"/>
      <c r="H8" s="21"/>
      <c r="I8" s="21"/>
      <c r="J8" s="22"/>
      <c r="K8" s="23"/>
      <c r="L8" s="2"/>
      <c r="M8" s="2"/>
      <c r="N8" s="17"/>
    </row>
    <row r="9" spans="2:16" ht="24.95" customHeight="1">
      <c r="B9" s="24" t="s">
        <v>2</v>
      </c>
      <c r="C9" s="19"/>
      <c r="D9" s="20"/>
      <c r="E9" s="25"/>
      <c r="F9" s="26">
        <v>988628</v>
      </c>
      <c r="G9" s="26">
        <v>1012186</v>
      </c>
      <c r="H9" s="26">
        <v>1007362</v>
      </c>
      <c r="I9" s="26">
        <v>976969</v>
      </c>
      <c r="J9" s="27" t="s">
        <v>3</v>
      </c>
      <c r="K9" s="28"/>
      <c r="L9" s="2"/>
      <c r="M9" s="2"/>
      <c r="N9" s="17"/>
      <c r="P9" s="29"/>
    </row>
    <row r="10" spans="2:16" ht="24.95" customHeight="1">
      <c r="B10" s="24" t="s">
        <v>4</v>
      </c>
      <c r="C10" s="30"/>
      <c r="D10" s="31"/>
      <c r="E10" s="25"/>
      <c r="F10" s="26">
        <v>218453</v>
      </c>
      <c r="G10" s="26">
        <v>204597</v>
      </c>
      <c r="H10" s="26">
        <v>193556</v>
      </c>
      <c r="I10" s="26">
        <v>180451</v>
      </c>
      <c r="J10" s="27" t="s">
        <v>3</v>
      </c>
      <c r="K10" s="28"/>
      <c r="L10" s="2"/>
      <c r="M10" s="2"/>
      <c r="N10" s="17"/>
    </row>
    <row r="11" spans="2:16" ht="24.95" customHeight="1">
      <c r="B11" s="24" t="s">
        <v>5</v>
      </c>
      <c r="C11" s="30"/>
      <c r="D11" s="31"/>
      <c r="E11" s="25"/>
      <c r="F11" s="26">
        <v>6367</v>
      </c>
      <c r="G11" s="26">
        <v>6035</v>
      </c>
      <c r="H11" s="26">
        <v>5804</v>
      </c>
      <c r="I11" s="26">
        <v>5511</v>
      </c>
      <c r="J11" s="27" t="s">
        <v>3</v>
      </c>
      <c r="K11" s="28"/>
      <c r="L11" s="2"/>
      <c r="M11" s="2"/>
      <c r="N11" s="17"/>
    </row>
    <row r="12" spans="2:16" ht="6.75" customHeight="1">
      <c r="B12" s="32"/>
      <c r="C12" s="33"/>
      <c r="D12" s="34"/>
      <c r="E12" s="35"/>
      <c r="F12" s="36"/>
      <c r="G12" s="36"/>
      <c r="H12" s="36"/>
      <c r="I12" s="36"/>
      <c r="J12" s="37"/>
      <c r="K12" s="38"/>
      <c r="L12" s="2"/>
      <c r="M12" s="2"/>
      <c r="N12" s="17"/>
    </row>
    <row r="13" spans="2:16" ht="30" customHeight="1" thickBot="1">
      <c r="B13" s="39" t="s">
        <v>6</v>
      </c>
      <c r="C13" s="40"/>
      <c r="D13" s="41"/>
      <c r="E13" s="42"/>
      <c r="F13" s="43">
        <v>1213448</v>
      </c>
      <c r="G13" s="43">
        <v>1222818</v>
      </c>
      <c r="H13" s="43">
        <v>1206722</v>
      </c>
      <c r="I13" s="43">
        <v>1162931</v>
      </c>
      <c r="J13" s="44">
        <v>1114214</v>
      </c>
      <c r="K13" s="45"/>
      <c r="L13" s="2"/>
      <c r="M13" s="2"/>
      <c r="N13" s="17"/>
    </row>
    <row r="14" spans="2:16" ht="14.25" customHeight="1" thickTop="1">
      <c r="B14" s="8"/>
      <c r="C14" s="8"/>
      <c r="D14" s="8"/>
      <c r="E14" s="8"/>
      <c r="F14" s="8"/>
      <c r="G14" s="8"/>
      <c r="H14" s="46"/>
      <c r="I14" s="46"/>
      <c r="J14" s="46"/>
      <c r="K14" s="46"/>
      <c r="L14" s="2"/>
      <c r="M14" s="2"/>
      <c r="N14" s="2"/>
    </row>
    <row r="15" spans="2:16" ht="14.25" customHeight="1" thickBot="1">
      <c r="B15" s="3"/>
      <c r="C15" s="8"/>
      <c r="D15" s="8"/>
      <c r="E15" s="8"/>
      <c r="F15" s="8"/>
      <c r="G15" s="8"/>
      <c r="H15" s="8"/>
      <c r="I15" s="8"/>
      <c r="J15" s="8"/>
      <c r="K15" s="8"/>
      <c r="L15" s="47"/>
      <c r="M15" s="47"/>
      <c r="N15" s="47"/>
    </row>
    <row r="16" spans="2:16" ht="31.5" customHeight="1" thickTop="1">
      <c r="B16" s="86" t="s">
        <v>11</v>
      </c>
      <c r="C16" s="87"/>
      <c r="D16" s="87"/>
      <c r="E16" s="87"/>
      <c r="F16" s="87"/>
      <c r="G16" s="87"/>
      <c r="H16" s="87"/>
      <c r="I16" s="87"/>
      <c r="J16" s="87"/>
      <c r="K16" s="10"/>
      <c r="L16" s="47"/>
      <c r="M16" s="47"/>
      <c r="N16" s="48"/>
      <c r="P16" s="49"/>
    </row>
    <row r="17" spans="2:24" ht="27.95" customHeight="1">
      <c r="B17" s="11" t="s">
        <v>1</v>
      </c>
      <c r="C17" s="12"/>
      <c r="D17" s="13"/>
      <c r="E17" s="14"/>
      <c r="F17" s="14">
        <f>I17-3</f>
        <v>2020</v>
      </c>
      <c r="G17" s="14">
        <f>I17-2</f>
        <v>2021</v>
      </c>
      <c r="H17" s="14">
        <f>I17-1</f>
        <v>2022</v>
      </c>
      <c r="I17" s="14">
        <f>I7</f>
        <v>2023</v>
      </c>
      <c r="J17" s="15">
        <v>2024</v>
      </c>
      <c r="K17" s="16"/>
      <c r="L17" s="47"/>
      <c r="M17" s="47"/>
      <c r="N17" s="48"/>
    </row>
    <row r="18" spans="2:24" ht="21.95" customHeight="1">
      <c r="B18" s="18"/>
      <c r="C18" s="19"/>
      <c r="D18" s="20"/>
      <c r="E18" s="50"/>
      <c r="F18" s="51" t="s">
        <v>7</v>
      </c>
      <c r="G18" s="51" t="s">
        <v>7</v>
      </c>
      <c r="H18" s="51" t="s">
        <v>7</v>
      </c>
      <c r="I18" s="51" t="s">
        <v>8</v>
      </c>
      <c r="J18" s="52" t="s">
        <v>8</v>
      </c>
      <c r="K18" s="23"/>
      <c r="L18" s="47"/>
      <c r="M18" s="47"/>
      <c r="N18" s="48"/>
    </row>
    <row r="19" spans="2:24" ht="5.0999999999999996" customHeight="1">
      <c r="B19" s="18"/>
      <c r="C19" s="19"/>
      <c r="D19" s="20"/>
      <c r="E19" s="21"/>
      <c r="F19" s="21"/>
      <c r="G19" s="21"/>
      <c r="H19" s="21"/>
      <c r="I19" s="21"/>
      <c r="J19" s="53"/>
      <c r="K19" s="23"/>
      <c r="L19" s="47"/>
      <c r="M19" s="47"/>
      <c r="N19" s="48"/>
    </row>
    <row r="20" spans="2:24" ht="24.95" customHeight="1">
      <c r="B20" s="24" t="s">
        <v>2</v>
      </c>
      <c r="C20" s="19"/>
      <c r="D20" s="20"/>
      <c r="E20" s="54"/>
      <c r="F20" s="55">
        <v>31207.9</v>
      </c>
      <c r="G20" s="55">
        <v>46984</v>
      </c>
      <c r="H20" s="55">
        <v>31193.200000000001</v>
      </c>
      <c r="I20" s="55">
        <v>26666.799999999999</v>
      </c>
      <c r="J20" s="27" t="s">
        <v>3</v>
      </c>
      <c r="K20" s="28"/>
      <c r="L20" s="47"/>
      <c r="M20" s="47"/>
      <c r="N20" s="48"/>
    </row>
    <row r="21" spans="2:24" ht="24.95" customHeight="1">
      <c r="B21" s="24" t="s">
        <v>4</v>
      </c>
      <c r="C21" s="30"/>
      <c r="D21" s="31"/>
      <c r="E21" s="54"/>
      <c r="F21" s="55">
        <v>6967</v>
      </c>
      <c r="G21" s="55">
        <v>6330.2</v>
      </c>
      <c r="H21" s="55">
        <v>5667.1</v>
      </c>
      <c r="I21" s="55">
        <v>5000.3</v>
      </c>
      <c r="J21" s="27" t="s">
        <v>3</v>
      </c>
      <c r="K21" s="28"/>
      <c r="L21" s="47"/>
      <c r="M21" s="47"/>
      <c r="N21" s="48"/>
    </row>
    <row r="22" spans="2:24" ht="24.95" customHeight="1">
      <c r="B22" s="24" t="s">
        <v>5</v>
      </c>
      <c r="C22" s="30"/>
      <c r="D22" s="31"/>
      <c r="E22" s="54"/>
      <c r="F22" s="55">
        <v>1694.2</v>
      </c>
      <c r="G22" s="55">
        <v>1720.4</v>
      </c>
      <c r="H22" s="55">
        <v>1693</v>
      </c>
      <c r="I22" s="55">
        <v>1617.1000000000001</v>
      </c>
      <c r="J22" s="27" t="s">
        <v>3</v>
      </c>
      <c r="K22" s="28"/>
      <c r="L22" s="47"/>
      <c r="M22" s="47"/>
      <c r="N22" s="48"/>
    </row>
    <row r="23" spans="2:24" ht="6.75" customHeight="1">
      <c r="B23" s="32"/>
      <c r="C23" s="33"/>
      <c r="D23" s="34"/>
      <c r="E23" s="56"/>
      <c r="F23" s="57" t="s">
        <v>9</v>
      </c>
      <c r="G23" s="57" t="s">
        <v>9</v>
      </c>
      <c r="H23" s="57" t="s">
        <v>9</v>
      </c>
      <c r="I23" s="57" t="s">
        <v>9</v>
      </c>
      <c r="J23" s="58"/>
      <c r="K23" s="38"/>
      <c r="L23" s="47"/>
      <c r="M23" s="47"/>
      <c r="N23" s="48"/>
    </row>
    <row r="24" spans="2:24" ht="30" customHeight="1" thickBot="1">
      <c r="B24" s="39" t="s">
        <v>6</v>
      </c>
      <c r="C24" s="59"/>
      <c r="D24" s="60"/>
      <c r="E24" s="61"/>
      <c r="F24" s="62">
        <v>39869.1</v>
      </c>
      <c r="G24" s="62">
        <v>55034.6</v>
      </c>
      <c r="H24" s="62">
        <v>38553.300000000003</v>
      </c>
      <c r="I24" s="63">
        <v>33284.199999999997</v>
      </c>
      <c r="J24" s="64">
        <v>23977.473393179996</v>
      </c>
      <c r="K24" s="45"/>
      <c r="L24" s="47"/>
      <c r="M24" s="47"/>
      <c r="N24" s="48"/>
    </row>
    <row r="25" spans="2:24" ht="14.25" customHeight="1" thickTop="1">
      <c r="B25" s="65"/>
      <c r="C25" s="8"/>
      <c r="D25" s="8"/>
      <c r="E25" s="8"/>
      <c r="F25" s="8"/>
      <c r="G25" s="8"/>
      <c r="H25" s="46"/>
      <c r="I25" s="46"/>
      <c r="J25" s="46"/>
      <c r="K25" s="46"/>
      <c r="L25" s="47"/>
      <c r="M25" s="47"/>
      <c r="N25" s="48"/>
    </row>
    <row r="26" spans="2:24" ht="14.25" customHeight="1" thickBo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24" ht="32.25" customHeight="1" thickTop="1">
      <c r="B27" s="86" t="s">
        <v>12</v>
      </c>
      <c r="C27" s="87"/>
      <c r="D27" s="87"/>
      <c r="E27" s="87"/>
      <c r="F27" s="87"/>
      <c r="G27" s="87"/>
      <c r="H27" s="87"/>
      <c r="I27" s="87"/>
      <c r="J27" s="87"/>
      <c r="K27" s="10"/>
      <c r="L27" s="47"/>
      <c r="M27" s="47"/>
      <c r="N27" s="48"/>
      <c r="P27" s="49"/>
      <c r="Q27" s="49"/>
      <c r="R27" s="49"/>
      <c r="S27" s="49"/>
      <c r="T27" s="49"/>
      <c r="U27" s="49"/>
      <c r="V27" s="49"/>
      <c r="W27" s="49"/>
      <c r="X27" s="49"/>
    </row>
    <row r="28" spans="2:24" ht="27.95" customHeight="1">
      <c r="B28" s="11" t="s">
        <v>1</v>
      </c>
      <c r="C28" s="12"/>
      <c r="D28" s="13"/>
      <c r="E28" s="66"/>
      <c r="F28" s="14">
        <f>I28-3</f>
        <v>2020</v>
      </c>
      <c r="G28" s="14">
        <f>I28-2</f>
        <v>2021</v>
      </c>
      <c r="H28" s="14">
        <f>I28-1</f>
        <v>2022</v>
      </c>
      <c r="I28" s="14">
        <f>I7</f>
        <v>2023</v>
      </c>
      <c r="J28" s="15">
        <v>2024</v>
      </c>
      <c r="K28" s="16"/>
      <c r="L28" s="47"/>
      <c r="M28" s="47"/>
      <c r="N28" s="48"/>
    </row>
    <row r="29" spans="2:24" ht="21.95" customHeight="1">
      <c r="B29" s="67"/>
      <c r="C29" s="68"/>
      <c r="D29" s="69"/>
      <c r="E29" s="70"/>
      <c r="F29" s="71" t="s">
        <v>7</v>
      </c>
      <c r="G29" s="71" t="s">
        <v>7</v>
      </c>
      <c r="H29" s="71" t="s">
        <v>7</v>
      </c>
      <c r="I29" s="71" t="s">
        <v>8</v>
      </c>
      <c r="J29" s="72" t="s">
        <v>8</v>
      </c>
      <c r="K29" s="73"/>
      <c r="L29" s="47"/>
      <c r="M29" s="47"/>
      <c r="N29" s="48"/>
    </row>
    <row r="30" spans="2:24" ht="5.0999999999999996" customHeight="1">
      <c r="B30" s="18"/>
      <c r="C30" s="19"/>
      <c r="D30" s="20"/>
      <c r="E30" s="21"/>
      <c r="F30" s="21"/>
      <c r="G30" s="21"/>
      <c r="H30" s="21"/>
      <c r="I30" s="21"/>
      <c r="J30" s="53"/>
      <c r="K30" s="23"/>
      <c r="L30" s="47"/>
      <c r="M30" s="47"/>
      <c r="N30" s="48"/>
    </row>
    <row r="31" spans="2:24" ht="24.95" customHeight="1">
      <c r="B31" s="24" t="s">
        <v>2</v>
      </c>
      <c r="C31" s="19"/>
      <c r="D31" s="20"/>
      <c r="E31" s="54"/>
      <c r="F31" s="55">
        <v>272193.40000000002</v>
      </c>
      <c r="G31" s="55">
        <v>284378.90000000002</v>
      </c>
      <c r="H31" s="55">
        <v>217216.4</v>
      </c>
      <c r="I31" s="55">
        <v>217904</v>
      </c>
      <c r="J31" s="27" t="s">
        <v>3</v>
      </c>
      <c r="K31" s="28"/>
      <c r="L31" s="47"/>
      <c r="M31" s="47"/>
      <c r="N31" s="48"/>
    </row>
    <row r="32" spans="2:24" ht="24.95" customHeight="1">
      <c r="B32" s="24" t="s">
        <v>4</v>
      </c>
      <c r="C32" s="30"/>
      <c r="D32" s="31"/>
      <c r="E32" s="54"/>
      <c r="F32" s="55">
        <v>59307.8</v>
      </c>
      <c r="G32" s="55">
        <v>54473.8</v>
      </c>
      <c r="H32" s="55">
        <v>40556.200000000004</v>
      </c>
      <c r="I32" s="55">
        <v>39113.4</v>
      </c>
      <c r="J32" s="27" t="s">
        <v>3</v>
      </c>
      <c r="K32" s="28"/>
      <c r="L32" s="47"/>
      <c r="M32" s="47"/>
      <c r="N32" s="48"/>
    </row>
    <row r="33" spans="2:15" ht="24.95" customHeight="1">
      <c r="B33" s="24" t="s">
        <v>5</v>
      </c>
      <c r="C33" s="30"/>
      <c r="D33" s="31"/>
      <c r="E33" s="54"/>
      <c r="F33" s="55">
        <v>3588.2000000000003</v>
      </c>
      <c r="G33" s="55">
        <v>3558.1</v>
      </c>
      <c r="H33" s="82">
        <v>-2456.9</v>
      </c>
      <c r="I33" s="82">
        <v>-2409.9</v>
      </c>
      <c r="J33" s="27" t="s">
        <v>3</v>
      </c>
      <c r="K33" s="28"/>
      <c r="L33" s="47"/>
      <c r="M33" s="47"/>
      <c r="N33" s="48"/>
    </row>
    <row r="34" spans="2:15" ht="6.75" customHeight="1">
      <c r="B34" s="32"/>
      <c r="C34" s="33"/>
      <c r="D34" s="34"/>
      <c r="E34" s="56"/>
      <c r="F34" s="74"/>
      <c r="G34" s="74"/>
      <c r="H34" s="74"/>
      <c r="I34" s="74"/>
      <c r="J34" s="75"/>
      <c r="K34" s="38"/>
      <c r="L34" s="47"/>
      <c r="M34" s="47"/>
      <c r="N34" s="48"/>
    </row>
    <row r="35" spans="2:15" ht="30" customHeight="1" thickBot="1">
      <c r="B35" s="39" t="s">
        <v>6</v>
      </c>
      <c r="C35" s="59"/>
      <c r="D35" s="60"/>
      <c r="E35" s="61"/>
      <c r="F35" s="62">
        <v>335089.40000000002</v>
      </c>
      <c r="G35" s="62">
        <v>342410.8</v>
      </c>
      <c r="H35" s="62">
        <v>255315.7</v>
      </c>
      <c r="I35" s="63">
        <v>254607.5</v>
      </c>
      <c r="J35" s="64">
        <v>234368.51657189359</v>
      </c>
      <c r="K35" s="45"/>
      <c r="L35" s="47"/>
      <c r="M35" s="47"/>
      <c r="N35" s="48"/>
    </row>
    <row r="36" spans="2:15" ht="6" customHeight="1" thickTop="1">
      <c r="B36" s="8"/>
      <c r="C36" s="8"/>
      <c r="D36" s="8"/>
      <c r="E36" s="8"/>
      <c r="F36" s="8"/>
      <c r="G36" s="8"/>
      <c r="H36" s="46"/>
      <c r="I36" s="46"/>
      <c r="J36" s="46"/>
      <c r="K36" s="46"/>
      <c r="L36" s="46"/>
      <c r="M36" s="46"/>
      <c r="N36" s="76"/>
    </row>
    <row r="37" spans="2:15" ht="9.75" customHeight="1">
      <c r="B37" s="88" t="s">
        <v>10</v>
      </c>
      <c r="C37" s="88"/>
      <c r="D37" s="88"/>
      <c r="E37" s="88"/>
      <c r="F37" s="88"/>
      <c r="G37" s="88"/>
      <c r="H37" s="88"/>
      <c r="I37" s="88"/>
      <c r="J37" s="88"/>
      <c r="K37" s="8"/>
      <c r="L37" s="8"/>
      <c r="M37" s="8"/>
    </row>
    <row r="38" spans="2:15" ht="9.75">
      <c r="B38" s="77" t="s">
        <v>14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5" ht="9.75" customHeight="1">
      <c r="B39" s="78" t="s">
        <v>15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5" ht="15">
      <c r="B40" s="84"/>
      <c r="C40" s="84"/>
      <c r="D40" s="84"/>
      <c r="E40" s="84"/>
      <c r="F40" s="84"/>
      <c r="G40" s="84"/>
      <c r="H40" s="84"/>
      <c r="I40" s="84"/>
      <c r="J40" s="84"/>
      <c r="K40" s="80"/>
      <c r="L40" s="80"/>
      <c r="M40" s="80"/>
      <c r="N40" s="80"/>
      <c r="O40" s="80"/>
    </row>
    <row r="41" spans="2:15" s="81" customFormat="1" ht="15">
      <c r="B41" s="84"/>
      <c r="C41" s="84"/>
      <c r="D41" s="84"/>
      <c r="E41" s="84"/>
      <c r="F41" s="84"/>
      <c r="G41" s="84"/>
      <c r="H41" s="84"/>
      <c r="I41" s="84"/>
      <c r="J41" s="84"/>
      <c r="K41" s="79"/>
      <c r="L41" s="79"/>
      <c r="M41" s="79"/>
      <c r="N41" s="79"/>
      <c r="O41" s="79"/>
    </row>
  </sheetData>
  <mergeCells count="9">
    <mergeCell ref="B1:L1"/>
    <mergeCell ref="B2:L2"/>
    <mergeCell ref="B41:J41"/>
    <mergeCell ref="B3:H3"/>
    <mergeCell ref="B6:E6"/>
    <mergeCell ref="B16:J16"/>
    <mergeCell ref="B27:J27"/>
    <mergeCell ref="B40:J40"/>
    <mergeCell ref="B37:J37"/>
  </mergeCells>
  <printOptions horizontalCentered="1"/>
  <pageMargins left="0.25" right="0.25" top="0.25" bottom="0.25" header="0.3" footer="0.3"/>
  <pageSetup paperSize="9" scale="76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L3</vt:lpstr>
      <vt:lpstr>'Table L3'!Print_Area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2025-12-02T06:19:43Z</cp:lastPrinted>
  <dcterms:created xsi:type="dcterms:W3CDTF">2025-10-18T02:40:38Z</dcterms:created>
  <dcterms:modified xsi:type="dcterms:W3CDTF">2025-12-02T06:19:56Z</dcterms:modified>
</cp:coreProperties>
</file>