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19" sheetId="1" r:id="rId1"/>
  </sheets>
  <definedNames/>
  <calcPr fullCalcOnLoad="1"/>
</workbook>
</file>

<file path=xl/sharedStrings.xml><?xml version="1.0" encoding="utf-8"?>
<sst xmlns="http://schemas.openxmlformats.org/spreadsheetml/2006/main" count="76" uniqueCount="22">
  <si>
    <t>-</t>
  </si>
  <si>
    <r>
      <t xml:space="preserve">長期保險業務
</t>
    </r>
    <r>
      <rPr>
        <b/>
        <sz val="12.1"/>
        <rFont val="Times New Roman"/>
        <family val="1"/>
      </rPr>
      <t>Long Term Insurance Business</t>
    </r>
  </si>
  <si>
    <r>
      <t xml:space="preserve">個人人壽業務
</t>
    </r>
    <r>
      <rPr>
        <b/>
        <sz val="12"/>
        <rFont val="Times New Roman"/>
        <family val="1"/>
      </rPr>
      <t>Individual Life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</si>
  <si>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</si>
  <si>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</si>
  <si>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</si>
  <si>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</si>
  <si>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</si>
  <si>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0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</si>
  <si>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0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</si>
  <si>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0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</si>
  <si>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0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</si>
  <si>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</si>
  <si>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</si>
  <si>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</si>
  <si>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</si>
  <si>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* </t>
    </r>
    <r>
      <rPr>
        <sz val="7.5"/>
        <rFont val="新細明體"/>
        <family val="0"/>
      </rPr>
      <t xml:space="preserve">愛滋病及其他額外儲備。
</t>
    </r>
    <r>
      <rPr>
        <sz val="7.5"/>
        <rFont val="Times New Roman"/>
        <family val="1"/>
      </rPr>
      <t xml:space="preserve">* </t>
    </r>
    <r>
      <rPr>
        <i/>
        <sz val="7.5"/>
        <rFont val="Times New Roman"/>
        <family val="1"/>
      </rPr>
      <t>AIDS and other additional reserves.</t>
    </r>
  </si>
  <si>
    <r>
      <t xml:space="preserve">百萬元
</t>
    </r>
    <r>
      <rPr>
        <b/>
        <sz val="7"/>
        <rFont val="Times New Roman"/>
        <family val="1"/>
      </rPr>
      <t>$m</t>
    </r>
  </si>
  <si>
    <t>不適用
N.A.</t>
  </si>
  <si>
    <r>
      <t>附表</t>
    </r>
    <r>
      <rPr>
        <b/>
        <sz val="12.1"/>
        <rFont val="Times New Roman"/>
        <family val="1"/>
      </rPr>
      <t xml:space="preserve"> L1
Table L1</t>
    </r>
  </si>
  <si>
    <r>
      <t>附表</t>
    </r>
    <r>
      <rPr>
        <b/>
        <sz val="11"/>
        <rFont val="Times New Roman"/>
        <family val="1"/>
      </rPr>
      <t xml:space="preserve"> L1a    </t>
    </r>
    <r>
      <rPr>
        <b/>
        <sz val="11"/>
        <rFont val="新細明體"/>
        <family val="0"/>
      </rPr>
      <t xml:space="preserve">有效個人人壽業務
</t>
    </r>
    <r>
      <rPr>
        <b/>
        <sz val="11"/>
        <rFont val="Times New Roman"/>
        <family val="1"/>
      </rPr>
      <t>Table L1a    Individual Life In-Force Business</t>
    </r>
  </si>
  <si>
    <r>
      <t>附表</t>
    </r>
    <r>
      <rPr>
        <b/>
        <sz val="11"/>
        <rFont val="Times New Roman"/>
        <family val="1"/>
      </rPr>
      <t xml:space="preserve"> L1b    </t>
    </r>
    <r>
      <rPr>
        <b/>
        <sz val="11"/>
        <rFont val="新細明體"/>
        <family val="0"/>
      </rPr>
      <t xml:space="preserve">新造個人人壽業務
</t>
    </r>
    <r>
      <rPr>
        <b/>
        <sz val="11"/>
        <rFont val="Times New Roman"/>
        <family val="1"/>
      </rPr>
      <t>Table L1b    Individual Life New Business</t>
    </r>
  </si>
</sst>
</file>

<file path=xl/styles.xml><?xml version="1.0" encoding="utf-8"?>
<styleSheet xmlns="http://schemas.openxmlformats.org/spreadsheetml/2006/main">
  <numFmts count="5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</numFmts>
  <fonts count="3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8"/>
      <name val="Tms Rmn"/>
      <family val="1"/>
    </font>
    <font>
      <sz val="9"/>
      <name val="新細明體"/>
      <family val="0"/>
    </font>
    <font>
      <b/>
      <sz val="12.1"/>
      <name val="新細明體"/>
      <family val="0"/>
    </font>
    <font>
      <b/>
      <sz val="11"/>
      <name val="新細明體"/>
      <family val="0"/>
    </font>
    <font>
      <b/>
      <sz val="8"/>
      <name val="新細明體"/>
      <family val="0"/>
    </font>
    <font>
      <b/>
      <sz val="6.5"/>
      <name val="新細明體"/>
      <family val="0"/>
    </font>
    <font>
      <sz val="7.5"/>
      <name val="新細明體"/>
      <family val="0"/>
    </font>
    <font>
      <b/>
      <sz val="7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6.5"/>
      <name val="Times New Roman"/>
      <family val="1"/>
    </font>
    <font>
      <i/>
      <sz val="7.5"/>
      <name val="Times New Roman"/>
      <family val="1"/>
    </font>
    <font>
      <u val="singleAccounting"/>
      <sz val="8"/>
      <name val="Times New Roman"/>
      <family val="1"/>
    </font>
    <font>
      <sz val="8"/>
      <name val="新細明體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0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81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12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2" fontId="17" fillId="0" borderId="0" xfId="15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0" fillId="0" borderId="0" xfId="0" applyFill="1" applyBorder="1" applyAlignment="1" quotePrefix="1">
      <alignment/>
    </xf>
    <xf numFmtId="191" fontId="14" fillId="0" borderId="3" xfId="0" applyFont="1" applyFill="1" applyBorder="1" applyAlignment="1">
      <alignment/>
    </xf>
    <xf numFmtId="191" fontId="12" fillId="0" borderId="4" xfId="0" applyFont="1" applyFill="1" applyBorder="1" applyAlignment="1">
      <alignment horizontal="centerContinuous"/>
    </xf>
    <xf numFmtId="191" fontId="12" fillId="0" borderId="5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6" xfId="0" applyFont="1" applyFill="1" applyBorder="1" applyAlignment="1">
      <alignment horizontal="fill"/>
    </xf>
    <xf numFmtId="191" fontId="6" fillId="2" borderId="6" xfId="0" applyFont="1" applyFill="1" applyBorder="1" applyAlignment="1">
      <alignment/>
    </xf>
    <xf numFmtId="191" fontId="6" fillId="2" borderId="6" xfId="0" applyFont="1" applyFill="1" applyBorder="1" applyAlignment="1">
      <alignment horizontal="fill"/>
    </xf>
    <xf numFmtId="191" fontId="12" fillId="0" borderId="7" xfId="0" applyFont="1" applyFill="1" applyBorder="1" applyAlignment="1" quotePrefix="1">
      <alignment horizontal="right"/>
    </xf>
    <xf numFmtId="191" fontId="12" fillId="2" borderId="7" xfId="0" applyFont="1" applyFill="1" applyBorder="1" applyAlignment="1" quotePrefix="1">
      <alignment horizontal="right"/>
    </xf>
    <xf numFmtId="191" fontId="14" fillId="0" borderId="4" xfId="0" applyFont="1" applyFill="1" applyBorder="1" applyAlignment="1">
      <alignment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3" xfId="0" applyFont="1" applyFill="1" applyBorder="1" applyAlignment="1">
      <alignment/>
    </xf>
    <xf numFmtId="191" fontId="15" fillId="0" borderId="8" xfId="0" applyFont="1" applyFill="1" applyBorder="1" applyAlignment="1">
      <alignment/>
    </xf>
    <xf numFmtId="191" fontId="15" fillId="0" borderId="9" xfId="0" applyFont="1" applyFill="1" applyBorder="1" applyAlignment="1">
      <alignment/>
    </xf>
    <xf numFmtId="191" fontId="6" fillId="0" borderId="10" xfId="0" applyFont="1" applyFill="1" applyBorder="1" applyAlignment="1">
      <alignment horizontal="centerContinuous"/>
    </xf>
    <xf numFmtId="191" fontId="12" fillId="0" borderId="11" xfId="0" applyFont="1" applyFill="1" applyBorder="1" applyAlignment="1">
      <alignment horizontal="left"/>
    </xf>
    <xf numFmtId="191" fontId="12" fillId="0" borderId="12" xfId="0" applyFont="1" applyFill="1" applyBorder="1" applyAlignment="1">
      <alignment horizontal="centerContinuous"/>
    </xf>
    <xf numFmtId="191" fontId="12" fillId="0" borderId="11" xfId="0" applyFont="1" applyFill="1" applyBorder="1" applyAlignment="1">
      <alignment/>
    </xf>
    <xf numFmtId="191" fontId="12" fillId="0" borderId="13" xfId="0" applyFont="1" applyFill="1" applyBorder="1" applyAlignment="1" quotePrefix="1">
      <alignment horizontal="left"/>
    </xf>
    <xf numFmtId="191" fontId="6" fillId="2" borderId="14" xfId="0" applyFont="1" applyFill="1" applyBorder="1" applyAlignment="1">
      <alignment/>
    </xf>
    <xf numFmtId="191" fontId="12" fillId="0" borderId="13" xfId="0" applyFont="1" applyFill="1" applyBorder="1" applyAlignment="1">
      <alignment/>
    </xf>
    <xf numFmtId="191" fontId="12" fillId="0" borderId="15" xfId="0" applyFont="1" applyFill="1" applyBorder="1" applyAlignment="1">
      <alignment/>
    </xf>
    <xf numFmtId="191" fontId="0" fillId="0" borderId="16" xfId="0" applyFont="1" applyFill="1" applyBorder="1" applyAlignment="1" quotePrefix="1">
      <alignment horizontal="left"/>
    </xf>
    <xf numFmtId="191" fontId="5" fillId="0" borderId="17" xfId="0" applyFont="1" applyFill="1" applyBorder="1" applyAlignment="1">
      <alignment/>
    </xf>
    <xf numFmtId="191" fontId="12" fillId="2" borderId="18" xfId="0" applyFont="1" applyFill="1" applyBorder="1" applyAlignment="1" quotePrefix="1">
      <alignment horizontal="right"/>
    </xf>
    <xf numFmtId="191" fontId="14" fillId="0" borderId="19" xfId="0" applyFont="1" applyFill="1" applyBorder="1" applyAlignment="1">
      <alignment/>
    </xf>
    <xf numFmtId="191" fontId="17" fillId="0" borderId="0" xfId="0" applyFont="1" applyAlignment="1">
      <alignment horizontal="centerContinuous"/>
    </xf>
    <xf numFmtId="191" fontId="17" fillId="0" borderId="0" xfId="0" applyFont="1" applyFill="1" applyAlignment="1">
      <alignment horizontal="centerContinuous"/>
    </xf>
    <xf numFmtId="191" fontId="0" fillId="0" borderId="0" xfId="0" applyFill="1" applyAlignment="1">
      <alignment/>
    </xf>
    <xf numFmtId="191" fontId="17" fillId="0" borderId="0" xfId="0" applyFont="1" applyFill="1" applyBorder="1" applyAlignment="1">
      <alignment horizontal="centerContinuous"/>
    </xf>
    <xf numFmtId="191" fontId="0" fillId="0" borderId="3" xfId="0" applyFill="1" applyBorder="1" applyAlignment="1">
      <alignment/>
    </xf>
    <xf numFmtId="191" fontId="0" fillId="0" borderId="8" xfId="0" applyFill="1" applyBorder="1" applyAlignment="1">
      <alignment/>
    </xf>
    <xf numFmtId="191" fontId="15" fillId="0" borderId="6" xfId="0" applyFont="1" applyFill="1" applyBorder="1" applyAlignment="1">
      <alignment/>
    </xf>
    <xf numFmtId="191" fontId="15" fillId="0" borderId="6" xfId="0" applyFont="1" applyFill="1" applyBorder="1" applyAlignment="1">
      <alignment horizontal="fill"/>
    </xf>
    <xf numFmtId="191" fontId="15" fillId="2" borderId="6" xfId="0" applyFont="1" applyFill="1" applyBorder="1" applyAlignment="1">
      <alignment/>
    </xf>
    <xf numFmtId="191" fontId="15" fillId="2" borderId="6" xfId="0" applyFont="1" applyFill="1" applyBorder="1" applyAlignment="1">
      <alignment horizontal="fill"/>
    </xf>
    <xf numFmtId="191" fontId="0" fillId="0" borderId="10" xfId="0" applyFill="1" applyBorder="1" applyAlignment="1">
      <alignment/>
    </xf>
    <xf numFmtId="191" fontId="8" fillId="0" borderId="11" xfId="0" applyFont="1" applyFill="1" applyBorder="1" applyAlignment="1">
      <alignment/>
    </xf>
    <xf numFmtId="191" fontId="0" fillId="0" borderId="20" xfId="0" applyFill="1" applyBorder="1" applyAlignment="1">
      <alignment/>
    </xf>
    <xf numFmtId="191" fontId="19" fillId="0" borderId="3" xfId="0" applyFont="1" applyFill="1" applyBorder="1" applyAlignment="1">
      <alignment/>
    </xf>
    <xf numFmtId="191" fontId="12" fillId="0" borderId="21" xfId="0" applyFont="1" applyFill="1" applyBorder="1" applyAlignment="1" quotePrefix="1">
      <alignment horizontal="right"/>
    </xf>
    <xf numFmtId="191" fontId="12" fillId="2" borderId="21" xfId="0" applyFont="1" applyFill="1" applyBorder="1" applyAlignment="1" quotePrefix="1">
      <alignment horizontal="right"/>
    </xf>
    <xf numFmtId="191" fontId="19" fillId="0" borderId="5" xfId="0" applyFont="1" applyFill="1" applyBorder="1" applyAlignment="1">
      <alignment horizontal="centerContinuous"/>
    </xf>
    <xf numFmtId="191" fontId="6" fillId="0" borderId="22" xfId="0" applyFont="1" applyFill="1" applyBorder="1" applyAlignment="1">
      <alignment horizontal="centerContinuous"/>
    </xf>
    <xf numFmtId="191" fontId="12" fillId="0" borderId="23" xfId="0" applyFont="1" applyFill="1" applyBorder="1" applyAlignment="1" quotePrefix="1">
      <alignment horizontal="right"/>
    </xf>
    <xf numFmtId="191" fontId="12" fillId="0" borderId="24" xfId="0" applyFont="1" applyFill="1" applyBorder="1" applyAlignment="1" quotePrefix="1">
      <alignment horizontal="right"/>
    </xf>
    <xf numFmtId="191" fontId="15" fillId="0" borderId="25" xfId="0" applyFont="1" applyFill="1" applyBorder="1" applyAlignment="1">
      <alignment horizontal="fill"/>
    </xf>
    <xf numFmtId="191" fontId="6" fillId="3" borderId="0" xfId="0" applyFont="1" applyFill="1" applyBorder="1" applyAlignment="1">
      <alignment/>
    </xf>
    <xf numFmtId="191" fontId="12" fillId="3" borderId="7" xfId="0" applyFont="1" applyFill="1" applyBorder="1" applyAlignment="1" quotePrefix="1">
      <alignment horizontal="right"/>
    </xf>
    <xf numFmtId="191" fontId="6" fillId="3" borderId="6" xfId="0" applyFont="1" applyFill="1" applyBorder="1" applyAlignment="1">
      <alignment/>
    </xf>
    <xf numFmtId="191" fontId="6" fillId="3" borderId="6" xfId="0" applyFont="1" applyFill="1" applyBorder="1" applyAlignment="1">
      <alignment horizontal="fill"/>
    </xf>
    <xf numFmtId="191" fontId="12" fillId="0" borderId="0" xfId="0" applyFont="1" applyFill="1" applyBorder="1" applyAlignment="1">
      <alignment horizontal="centerContinuous"/>
    </xf>
    <xf numFmtId="191" fontId="19" fillId="0" borderId="1" xfId="0" applyFont="1" applyFill="1" applyBorder="1" applyAlignment="1">
      <alignment horizontal="centerContinuous"/>
    </xf>
    <xf numFmtId="191" fontId="12" fillId="3" borderId="21" xfId="0" applyFont="1" applyFill="1" applyBorder="1" applyAlignment="1" quotePrefix="1">
      <alignment horizontal="right"/>
    </xf>
    <xf numFmtId="191" fontId="15" fillId="3" borderId="6" xfId="0" applyFont="1" applyFill="1" applyBorder="1" applyAlignment="1">
      <alignment/>
    </xf>
    <xf numFmtId="191" fontId="15" fillId="3" borderId="6" xfId="0" applyFont="1" applyFill="1" applyBorder="1" applyAlignment="1">
      <alignment horizontal="fill"/>
    </xf>
    <xf numFmtId="191" fontId="5" fillId="3" borderId="2" xfId="0" applyFont="1" applyFill="1" applyBorder="1" applyAlignment="1">
      <alignment/>
    </xf>
    <xf numFmtId="191" fontId="6" fillId="0" borderId="26" xfId="0" applyFont="1" applyFill="1" applyBorder="1" applyAlignment="1">
      <alignment horizontal="centerContinuous"/>
    </xf>
    <xf numFmtId="191" fontId="12" fillId="0" borderId="18" xfId="0" applyFont="1" applyFill="1" applyBorder="1" applyAlignment="1">
      <alignment horizontal="centerContinuous"/>
    </xf>
    <xf numFmtId="191" fontId="6" fillId="2" borderId="27" xfId="0" applyFont="1" applyFill="1" applyBorder="1" applyAlignment="1">
      <alignment/>
    </xf>
    <xf numFmtId="191" fontId="12" fillId="2" borderId="12" xfId="0" applyFont="1" applyFill="1" applyBorder="1" applyAlignment="1" quotePrefix="1">
      <alignment horizontal="right"/>
    </xf>
    <xf numFmtId="191" fontId="19" fillId="0" borderId="7" xfId="0" applyFont="1" applyFill="1" applyBorder="1" applyAlignment="1">
      <alignment horizontal="centerContinuous"/>
    </xf>
    <xf numFmtId="191" fontId="15" fillId="2" borderId="27" xfId="0" applyFont="1" applyFill="1" applyBorder="1" applyAlignment="1">
      <alignment horizontal="fill"/>
    </xf>
    <xf numFmtId="191" fontId="0" fillId="0" borderId="0" xfId="0" applyFill="1" applyAlignment="1">
      <alignment horizontal="centerContinuous"/>
    </xf>
    <xf numFmtId="191" fontId="0" fillId="0" borderId="0" xfId="0" applyAlignment="1">
      <alignment horizontal="centerContinuous"/>
    </xf>
    <xf numFmtId="191" fontId="0" fillId="0" borderId="0" xfId="0" applyFill="1" applyBorder="1" applyAlignment="1">
      <alignment horizontal="centerContinuous"/>
    </xf>
    <xf numFmtId="191" fontId="21" fillId="0" borderId="0" xfId="0" applyFont="1" applyAlignment="1">
      <alignment horizontal="centerContinuous" wrapText="1"/>
    </xf>
    <xf numFmtId="191" fontId="21" fillId="0" borderId="0" xfId="0" applyFont="1" applyFill="1" applyAlignment="1">
      <alignment horizontal="centerContinuous" wrapText="1"/>
    </xf>
    <xf numFmtId="191" fontId="27" fillId="0" borderId="0" xfId="0" applyFont="1" applyAlignment="1">
      <alignment horizontal="centerContinuous" wrapText="1"/>
    </xf>
    <xf numFmtId="191" fontId="23" fillId="0" borderId="4" xfId="0" applyFont="1" applyFill="1" applyBorder="1" applyAlignment="1">
      <alignment horizontal="centerContinuous" wrapText="1"/>
    </xf>
    <xf numFmtId="188" fontId="24" fillId="0" borderId="6" xfId="0" applyNumberFormat="1" applyFont="1" applyFill="1" applyBorder="1" applyAlignment="1">
      <alignment horizontal="right" wrapText="1"/>
    </xf>
    <xf numFmtId="188" fontId="24" fillId="2" borderId="14" xfId="0" applyNumberFormat="1" applyFont="1" applyFill="1" applyBorder="1" applyAlignment="1">
      <alignment horizontal="right" wrapText="1"/>
    </xf>
    <xf numFmtId="191" fontId="23" fillId="0" borderId="28" xfId="0" applyFont="1" applyFill="1" applyBorder="1" applyAlignment="1">
      <alignment horizontal="left" wrapText="1"/>
    </xf>
    <xf numFmtId="188" fontId="24" fillId="3" borderId="6" xfId="0" applyNumberFormat="1" applyFont="1" applyFill="1" applyBorder="1" applyAlignment="1">
      <alignment horizontal="right" wrapText="1"/>
    </xf>
    <xf numFmtId="188" fontId="24" fillId="2" borderId="6" xfId="0" applyNumberFormat="1" applyFont="1" applyFill="1" applyBorder="1" applyAlignment="1">
      <alignment horizontal="right" wrapText="1"/>
    </xf>
    <xf numFmtId="188" fontId="24" fillId="3" borderId="0" xfId="0" applyNumberFormat="1" applyFont="1" applyFill="1" applyBorder="1" applyAlignment="1">
      <alignment horizontal="right" wrapText="1"/>
    </xf>
    <xf numFmtId="188" fontId="24" fillId="2" borderId="27" xfId="0" applyNumberFormat="1" applyFont="1" applyFill="1" applyBorder="1" applyAlignment="1">
      <alignment horizontal="right" wrapText="1"/>
    </xf>
    <xf numFmtId="191" fontId="23" fillId="0" borderId="29" xfId="0" applyFont="1" applyFill="1" applyBorder="1" applyAlignment="1">
      <alignment horizontal="left" wrapText="1"/>
    </xf>
    <xf numFmtId="188" fontId="26" fillId="0" borderId="6" xfId="0" applyNumberFormat="1" applyFont="1" applyFill="1" applyBorder="1" applyAlignment="1">
      <alignment horizontal="right" wrapText="1"/>
    </xf>
    <xf numFmtId="188" fontId="26" fillId="0" borderId="25" xfId="0" applyNumberFormat="1" applyFont="1" applyFill="1" applyBorder="1" applyAlignment="1">
      <alignment horizontal="right" wrapText="1"/>
    </xf>
    <xf numFmtId="188" fontId="26" fillId="3" borderId="6" xfId="0" applyNumberFormat="1" applyFont="1" applyFill="1" applyBorder="1" applyAlignment="1">
      <alignment horizontal="right" wrapText="1"/>
    </xf>
    <xf numFmtId="188" fontId="26" fillId="2" borderId="27" xfId="0" applyNumberFormat="1" applyFont="1" applyFill="1" applyBorder="1" applyAlignment="1">
      <alignment horizontal="right" wrapText="1"/>
    </xf>
    <xf numFmtId="191" fontId="23" fillId="0" borderId="30" xfId="0" applyFont="1" applyFill="1" applyBorder="1" applyAlignment="1">
      <alignment horizontal="left" wrapText="1"/>
    </xf>
    <xf numFmtId="217" fontId="11" fillId="0" borderId="6" xfId="15" applyNumberFormat="1" applyFont="1" applyFill="1" applyBorder="1" applyAlignment="1" applyProtection="1">
      <alignment/>
      <protection/>
    </xf>
    <xf numFmtId="217" fontId="11" fillId="3" borderId="6" xfId="15" applyNumberFormat="1" applyFont="1" applyFill="1" applyBorder="1" applyAlignment="1" applyProtection="1">
      <alignment/>
      <protection/>
    </xf>
    <xf numFmtId="217" fontId="11" fillId="2" borderId="6" xfId="15" applyNumberFormat="1" applyFont="1" applyFill="1" applyBorder="1" applyAlignment="1" applyProtection="1">
      <alignment/>
      <protection/>
    </xf>
    <xf numFmtId="192" fontId="11" fillId="0" borderId="6" xfId="15" applyNumberFormat="1" applyFont="1" applyFill="1" applyBorder="1" applyAlignment="1" applyProtection="1">
      <alignment/>
      <protection/>
    </xf>
    <xf numFmtId="192" fontId="11" fillId="3" borderId="0" xfId="15" applyNumberFormat="1" applyFont="1" applyFill="1" applyBorder="1" applyAlignment="1" applyProtection="1">
      <alignment/>
      <protection/>
    </xf>
    <xf numFmtId="192" fontId="11" fillId="3" borderId="6" xfId="15" applyNumberFormat="1" applyFont="1" applyFill="1" applyBorder="1" applyAlignment="1" applyProtection="1">
      <alignment/>
      <protection/>
    </xf>
    <xf numFmtId="192" fontId="11" fillId="2" borderId="14" xfId="15" applyNumberFormat="1" applyFont="1" applyFill="1" applyBorder="1" applyAlignment="1" applyProtection="1">
      <alignment/>
      <protection/>
    </xf>
    <xf numFmtId="217" fontId="11" fillId="0" borderId="6" xfId="15" applyNumberFormat="1" applyFont="1" applyFill="1" applyBorder="1" applyAlignment="1">
      <alignment/>
    </xf>
    <xf numFmtId="217" fontId="11" fillId="3" borderId="6" xfId="15" applyNumberFormat="1" applyFont="1" applyFill="1" applyBorder="1" applyAlignment="1">
      <alignment/>
    </xf>
    <xf numFmtId="217" fontId="11" fillId="2" borderId="6" xfId="15" applyNumberFormat="1" applyFont="1" applyFill="1" applyBorder="1" applyAlignment="1">
      <alignment/>
    </xf>
    <xf numFmtId="192" fontId="11" fillId="0" borderId="6" xfId="15" applyNumberFormat="1" applyFont="1" applyFill="1" applyBorder="1" applyAlignment="1">
      <alignment/>
    </xf>
    <xf numFmtId="192" fontId="11" fillId="3" borderId="0" xfId="15" applyNumberFormat="1" applyFont="1" applyFill="1" applyBorder="1" applyAlignment="1">
      <alignment/>
    </xf>
    <xf numFmtId="192" fontId="11" fillId="3" borderId="6" xfId="15" applyNumberFormat="1" applyFont="1" applyFill="1" applyBorder="1" applyAlignment="1">
      <alignment/>
    </xf>
    <xf numFmtId="192" fontId="11" fillId="2" borderId="14" xfId="15" applyNumberFormat="1" applyFont="1" applyFill="1" applyBorder="1" applyAlignment="1">
      <alignment/>
    </xf>
    <xf numFmtId="217" fontId="31" fillId="0" borderId="6" xfId="15" applyNumberFormat="1" applyFont="1" applyFill="1" applyBorder="1" applyAlignment="1">
      <alignment/>
    </xf>
    <xf numFmtId="217" fontId="31" fillId="3" borderId="6" xfId="15" applyNumberFormat="1" applyFont="1" applyFill="1" applyBorder="1" applyAlignment="1">
      <alignment/>
    </xf>
    <xf numFmtId="217" fontId="31" fillId="2" borderId="6" xfId="15" applyNumberFormat="1" applyFont="1" applyFill="1" applyBorder="1" applyAlignment="1">
      <alignment/>
    </xf>
    <xf numFmtId="192" fontId="31" fillId="0" borderId="6" xfId="15" applyNumberFormat="1" applyFont="1" applyFill="1" applyBorder="1" applyAlignment="1">
      <alignment/>
    </xf>
    <xf numFmtId="192" fontId="31" fillId="3" borderId="0" xfId="15" applyNumberFormat="1" applyFont="1" applyFill="1" applyBorder="1" applyAlignment="1">
      <alignment/>
    </xf>
    <xf numFmtId="192" fontId="31" fillId="3" borderId="6" xfId="15" applyNumberFormat="1" applyFont="1" applyFill="1" applyBorder="1" applyAlignment="1">
      <alignment/>
    </xf>
    <xf numFmtId="192" fontId="31" fillId="2" borderId="14" xfId="15" applyNumberFormat="1" applyFont="1" applyFill="1" applyBorder="1" applyAlignment="1">
      <alignment/>
    </xf>
    <xf numFmtId="217" fontId="12" fillId="0" borderId="7" xfId="15" applyNumberFormat="1" applyFont="1" applyFill="1" applyBorder="1" applyAlignment="1" applyProtection="1">
      <alignment/>
      <protection/>
    </xf>
    <xf numFmtId="217" fontId="12" fillId="3" borderId="7" xfId="15" applyNumberFormat="1" applyFont="1" applyFill="1" applyBorder="1" applyAlignment="1" applyProtection="1">
      <alignment/>
      <protection/>
    </xf>
    <xf numFmtId="217" fontId="12" fillId="2" borderId="7" xfId="15" applyNumberFormat="1" applyFont="1" applyFill="1" applyBorder="1" applyAlignment="1" applyProtection="1">
      <alignment/>
      <protection/>
    </xf>
    <xf numFmtId="192" fontId="12" fillId="0" borderId="7" xfId="15" applyNumberFormat="1" applyFont="1" applyFill="1" applyBorder="1" applyAlignment="1" applyProtection="1">
      <alignment/>
      <protection/>
    </xf>
    <xf numFmtId="192" fontId="12" fillId="3" borderId="4" xfId="15" applyNumberFormat="1" applyFont="1" applyFill="1" applyBorder="1" applyAlignment="1" applyProtection="1">
      <alignment/>
      <protection/>
    </xf>
    <xf numFmtId="192" fontId="12" fillId="3" borderId="7" xfId="15" applyNumberFormat="1" applyFont="1" applyFill="1" applyBorder="1" applyAlignment="1" applyProtection="1">
      <alignment/>
      <protection/>
    </xf>
    <xf numFmtId="192" fontId="12" fillId="2" borderId="18" xfId="15" applyNumberFormat="1" applyFont="1" applyFill="1" applyBorder="1" applyAlignment="1" applyProtection="1">
      <alignment/>
      <protection/>
    </xf>
    <xf numFmtId="192" fontId="11" fillId="2" borderId="6" xfId="15" applyNumberFormat="1" applyFont="1" applyFill="1" applyBorder="1" applyAlignment="1" applyProtection="1">
      <alignment/>
      <protection/>
    </xf>
    <xf numFmtId="192" fontId="11" fillId="2" borderId="27" xfId="15" applyNumberFormat="1" applyFont="1" applyFill="1" applyBorder="1" applyAlignment="1" applyProtection="1">
      <alignment/>
      <protection/>
    </xf>
    <xf numFmtId="192" fontId="11" fillId="2" borderId="6" xfId="15" applyNumberFormat="1" applyFont="1" applyFill="1" applyBorder="1" applyAlignment="1">
      <alignment/>
    </xf>
    <xf numFmtId="192" fontId="11" fillId="2" borderId="27" xfId="15" applyNumberFormat="1" applyFont="1" applyFill="1" applyBorder="1" applyAlignment="1">
      <alignment/>
    </xf>
    <xf numFmtId="192" fontId="31" fillId="0" borderId="6" xfId="15" applyNumberFormat="1" applyFont="1" applyFill="1" applyBorder="1" applyAlignment="1">
      <alignment horizontal="center"/>
    </xf>
    <xf numFmtId="192" fontId="31" fillId="3" borderId="6" xfId="15" applyNumberFormat="1" applyFont="1" applyFill="1" applyBorder="1" applyAlignment="1">
      <alignment horizontal="center"/>
    </xf>
    <xf numFmtId="192" fontId="31" fillId="2" borderId="6" xfId="15" applyNumberFormat="1" applyFont="1" applyFill="1" applyBorder="1" applyAlignment="1">
      <alignment horizontal="center"/>
    </xf>
    <xf numFmtId="211" fontId="31" fillId="0" borderId="6" xfId="15" applyNumberFormat="1" applyFont="1" applyFill="1" applyBorder="1" applyAlignment="1">
      <alignment/>
    </xf>
    <xf numFmtId="211" fontId="31" fillId="3" borderId="0" xfId="15" applyNumberFormat="1" applyFont="1" applyFill="1" applyBorder="1" applyAlignment="1">
      <alignment/>
    </xf>
    <xf numFmtId="211" fontId="31" fillId="3" borderId="6" xfId="15" applyNumberFormat="1" applyFont="1" applyFill="1" applyBorder="1" applyAlignment="1">
      <alignment/>
    </xf>
    <xf numFmtId="211" fontId="31" fillId="2" borderId="27" xfId="15" applyNumberFormat="1" applyFont="1" applyFill="1" applyBorder="1" applyAlignment="1">
      <alignment/>
    </xf>
    <xf numFmtId="192" fontId="32" fillId="0" borderId="6" xfId="15" applyNumberFormat="1" applyFont="1" applyFill="1" applyBorder="1" applyAlignment="1" applyProtection="1">
      <alignment horizontal="center" wrapText="1"/>
      <protection/>
    </xf>
    <xf numFmtId="192" fontId="32" fillId="3" borderId="6" xfId="15" applyNumberFormat="1" applyFont="1" applyFill="1" applyBorder="1" applyAlignment="1" applyProtection="1">
      <alignment horizontal="center" wrapText="1"/>
      <protection/>
    </xf>
    <xf numFmtId="192" fontId="32" fillId="2" borderId="6" xfId="15" applyNumberFormat="1" applyFont="1" applyFill="1" applyBorder="1" applyAlignment="1" applyProtection="1">
      <alignment horizontal="center" wrapText="1"/>
      <protection/>
    </xf>
    <xf numFmtId="192" fontId="11" fillId="0" borderId="6" xfId="15" applyNumberFormat="1" applyFont="1" applyFill="1" applyBorder="1" applyAlignment="1">
      <alignment horizontal="center"/>
    </xf>
    <xf numFmtId="192" fontId="11" fillId="3" borderId="6" xfId="15" applyNumberFormat="1" applyFont="1" applyFill="1" applyBorder="1" applyAlignment="1">
      <alignment horizontal="center"/>
    </xf>
    <xf numFmtId="192" fontId="11" fillId="2" borderId="6" xfId="15" applyNumberFormat="1" applyFont="1" applyFill="1" applyBorder="1" applyAlignment="1">
      <alignment horizontal="center"/>
    </xf>
    <xf numFmtId="192" fontId="11" fillId="0" borderId="21" xfId="15" applyNumberFormat="1" applyFont="1" applyFill="1" applyBorder="1" applyAlignment="1">
      <alignment/>
    </xf>
    <xf numFmtId="192" fontId="11" fillId="3" borderId="21" xfId="15" applyNumberFormat="1" applyFont="1" applyFill="1" applyBorder="1" applyAlignment="1">
      <alignment/>
    </xf>
    <xf numFmtId="192" fontId="11" fillId="2" borderId="21" xfId="15" applyNumberFormat="1" applyFont="1" applyFill="1" applyBorder="1" applyAlignment="1">
      <alignment/>
    </xf>
    <xf numFmtId="192" fontId="11" fillId="3" borderId="1" xfId="15" applyNumberFormat="1" applyFont="1" applyFill="1" applyBorder="1" applyAlignment="1">
      <alignment/>
    </xf>
    <xf numFmtId="192" fontId="12" fillId="0" borderId="31" xfId="15" applyNumberFormat="1" applyFont="1" applyFill="1" applyBorder="1" applyAlignment="1" applyProtection="1">
      <alignment/>
      <protection/>
    </xf>
    <xf numFmtId="192" fontId="12" fillId="3" borderId="31" xfId="15" applyNumberFormat="1" applyFont="1" applyFill="1" applyBorder="1" applyAlignment="1" applyProtection="1">
      <alignment/>
      <protection/>
    </xf>
    <xf numFmtId="192" fontId="12" fillId="2" borderId="31" xfId="15" applyNumberFormat="1" applyFont="1" applyFill="1" applyBorder="1" applyAlignment="1" applyProtection="1">
      <alignment/>
      <protection/>
    </xf>
    <xf numFmtId="192" fontId="12" fillId="3" borderId="32" xfId="15" applyNumberFormat="1" applyFont="1" applyFill="1" applyBorder="1" applyAlignment="1" applyProtection="1">
      <alignment/>
      <protection/>
    </xf>
    <xf numFmtId="192" fontId="12" fillId="2" borderId="33" xfId="15" applyNumberFormat="1" applyFont="1" applyFill="1" applyBorder="1" applyAlignment="1" applyProtection="1">
      <alignment/>
      <protection/>
    </xf>
    <xf numFmtId="192" fontId="11" fillId="0" borderId="25" xfId="15" applyNumberFormat="1" applyFont="1" applyFill="1" applyBorder="1" applyAlignment="1" applyProtection="1">
      <alignment/>
      <protection/>
    </xf>
    <xf numFmtId="192" fontId="11" fillId="0" borderId="25" xfId="15" applyNumberFormat="1" applyFont="1" applyFill="1" applyBorder="1" applyAlignment="1">
      <alignment/>
    </xf>
    <xf numFmtId="192" fontId="31" fillId="0" borderId="25" xfId="15" applyNumberFormat="1" applyFont="1" applyFill="1" applyBorder="1" applyAlignment="1">
      <alignment/>
    </xf>
    <xf numFmtId="192" fontId="31" fillId="2" borderId="27" xfId="15" applyNumberFormat="1" applyFont="1" applyFill="1" applyBorder="1" applyAlignment="1">
      <alignment/>
    </xf>
    <xf numFmtId="217" fontId="11" fillId="0" borderId="6" xfId="15" applyNumberFormat="1" applyFont="1" applyFill="1" applyBorder="1" applyAlignment="1">
      <alignment/>
    </xf>
    <xf numFmtId="217" fontId="11" fillId="3" borderId="6" xfId="15" applyNumberFormat="1" applyFont="1" applyFill="1" applyBorder="1" applyAlignment="1">
      <alignment/>
    </xf>
    <xf numFmtId="217" fontId="11" fillId="2" borderId="6" xfId="15" applyNumberFormat="1" applyFont="1" applyFill="1" applyBorder="1" applyAlignment="1">
      <alignment/>
    </xf>
    <xf numFmtId="192" fontId="11" fillId="0" borderId="6" xfId="15" applyNumberFormat="1" applyFont="1" applyFill="1" applyBorder="1" applyAlignment="1">
      <alignment/>
    </xf>
    <xf numFmtId="192" fontId="11" fillId="0" borderId="25" xfId="15" applyNumberFormat="1" applyFont="1" applyFill="1" applyBorder="1" applyAlignment="1">
      <alignment/>
    </xf>
    <xf numFmtId="192" fontId="11" fillId="3" borderId="6" xfId="15" applyNumberFormat="1" applyFont="1" applyFill="1" applyBorder="1" applyAlignment="1">
      <alignment/>
    </xf>
    <xf numFmtId="192" fontId="11" fillId="2" borderId="27" xfId="15" applyNumberFormat="1" applyFont="1" applyFill="1" applyBorder="1" applyAlignment="1">
      <alignment/>
    </xf>
    <xf numFmtId="217" fontId="12" fillId="0" borderId="31" xfId="15" applyNumberFormat="1" applyFont="1" applyFill="1" applyBorder="1" applyAlignment="1" applyProtection="1">
      <alignment/>
      <protection/>
    </xf>
    <xf numFmtId="217" fontId="12" fillId="3" borderId="31" xfId="15" applyNumberFormat="1" applyFont="1" applyFill="1" applyBorder="1" applyAlignment="1" applyProtection="1">
      <alignment/>
      <protection/>
    </xf>
    <xf numFmtId="217" fontId="12" fillId="2" borderId="31" xfId="15" applyNumberFormat="1" applyFont="1" applyFill="1" applyBorder="1" applyAlignment="1" applyProtection="1">
      <alignment/>
      <protection/>
    </xf>
    <xf numFmtId="192" fontId="12" fillId="0" borderId="31" xfId="15" applyNumberFormat="1" applyFont="1" applyFill="1" applyBorder="1" applyAlignment="1" applyProtection="1">
      <alignment/>
      <protection/>
    </xf>
    <xf numFmtId="192" fontId="12" fillId="0" borderId="34" xfId="15" applyNumberFormat="1" applyFont="1" applyFill="1" applyBorder="1" applyAlignment="1" applyProtection="1">
      <alignment/>
      <protection/>
    </xf>
    <xf numFmtId="192" fontId="12" fillId="3" borderId="31" xfId="15" applyNumberFormat="1" applyFont="1" applyFill="1" applyBorder="1" applyAlignment="1" applyProtection="1">
      <alignment/>
      <protection/>
    </xf>
    <xf numFmtId="192" fontId="12" fillId="2" borderId="33" xfId="15" applyNumberFormat="1" applyFont="1" applyFill="1" applyBorder="1" applyAlignment="1" applyProtection="1">
      <alignment/>
      <protection/>
    </xf>
    <xf numFmtId="191" fontId="23" fillId="0" borderId="15" xfId="0" applyFont="1" applyFill="1" applyBorder="1" applyAlignment="1">
      <alignment horizontal="left" wrapText="1"/>
    </xf>
    <xf numFmtId="191" fontId="23" fillId="0" borderId="9" xfId="0" applyFont="1" applyFill="1" applyBorder="1" applyAlignment="1">
      <alignment horizontal="left" wrapText="1"/>
    </xf>
    <xf numFmtId="191" fontId="12" fillId="0" borderId="13" xfId="0" applyFont="1" applyFill="1" applyBorder="1" applyAlignment="1" quotePrefix="1">
      <alignment horizontal="left" wrapText="1"/>
    </xf>
    <xf numFmtId="191" fontId="12" fillId="0" borderId="8" xfId="0" applyFont="1" applyFill="1" applyBorder="1" applyAlignment="1" quotePrefix="1">
      <alignment horizontal="left" wrapText="1"/>
    </xf>
    <xf numFmtId="191" fontId="23" fillId="0" borderId="13" xfId="0" applyFont="1" applyFill="1" applyBorder="1" applyAlignment="1">
      <alignment horizontal="left" wrapText="1"/>
    </xf>
    <xf numFmtId="191" fontId="23" fillId="0" borderId="8" xfId="0" applyFont="1" applyFill="1" applyBorder="1" applyAlignment="1">
      <alignment horizontal="left" wrapText="1"/>
    </xf>
    <xf numFmtId="191" fontId="22" fillId="0" borderId="35" xfId="0" applyFont="1" applyFill="1" applyBorder="1" applyAlignment="1" quotePrefix="1">
      <alignment horizontal="left" wrapText="1"/>
    </xf>
    <xf numFmtId="191" fontId="22" fillId="0" borderId="10" xfId="0" applyFont="1" applyFill="1" applyBorder="1" applyAlignment="1" quotePrefix="1">
      <alignment horizontal="left" wrapText="1"/>
    </xf>
    <xf numFmtId="191" fontId="23" fillId="0" borderId="13" xfId="0" applyFont="1" applyFill="1" applyBorder="1" applyAlignment="1" quotePrefix="1">
      <alignment horizontal="left" wrapText="1"/>
    </xf>
    <xf numFmtId="191" fontId="23" fillId="0" borderId="8" xfId="0" applyFont="1" applyFill="1" applyBorder="1" applyAlignment="1" quotePrefix="1">
      <alignment horizontal="left" wrapText="1"/>
    </xf>
    <xf numFmtId="191" fontId="16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8"/>
  <sheetViews>
    <sheetView showGridLines="0" tabSelected="1" workbookViewId="0" topLeftCell="A35">
      <selection activeCell="D45" sqref="D45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13" width="14" style="1" customWidth="1"/>
    <col min="14" max="15" width="0.65625" style="1" customWidth="1"/>
    <col min="16" max="16384" width="9.83203125" style="1" customWidth="1"/>
  </cols>
  <sheetData>
    <row r="1" spans="1:15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33" customHeight="1">
      <c r="A2" s="8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9"/>
      <c r="M2" s="79"/>
      <c r="N2" s="79"/>
      <c r="O2" s="79"/>
    </row>
    <row r="3" spans="1:18" ht="33" customHeight="1">
      <c r="A3" s="8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78"/>
      <c r="M3" s="78"/>
      <c r="N3" s="78"/>
      <c r="O3" s="78"/>
      <c r="P3" s="43"/>
      <c r="Q3" s="43"/>
      <c r="R3" s="43"/>
    </row>
    <row r="4" spans="1:18" ht="33" customHeight="1">
      <c r="A4" s="83" t="s">
        <v>2</v>
      </c>
      <c r="B4" s="41"/>
      <c r="C4" s="42"/>
      <c r="D4" s="42"/>
      <c r="E4" s="42"/>
      <c r="F4" s="42"/>
      <c r="G4" s="42"/>
      <c r="H4" s="42"/>
      <c r="I4" s="44"/>
      <c r="J4" s="44"/>
      <c r="K4" s="44"/>
      <c r="L4" s="80"/>
      <c r="M4" s="80"/>
      <c r="N4" s="80"/>
      <c r="O4" s="80"/>
      <c r="P4" s="43"/>
      <c r="Q4" s="43"/>
      <c r="R4" s="43"/>
    </row>
    <row r="5" spans="1:15" ht="14.2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4.25" customHeight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</row>
    <row r="7" spans="1:15" ht="31.5" customHeight="1" thickTop="1">
      <c r="A7" s="4"/>
      <c r="B7" s="176" t="s">
        <v>20</v>
      </c>
      <c r="C7" s="177"/>
      <c r="D7" s="177"/>
      <c r="E7" s="177"/>
      <c r="F7" s="177"/>
      <c r="G7" s="177"/>
      <c r="H7" s="177"/>
      <c r="I7" s="29"/>
      <c r="J7" s="58"/>
      <c r="K7" s="58"/>
      <c r="L7" s="29"/>
      <c r="M7" s="72"/>
      <c r="N7" s="3"/>
      <c r="O7" s="2"/>
    </row>
    <row r="8" spans="1:16" ht="24" customHeight="1">
      <c r="A8" s="2"/>
      <c r="B8" s="30"/>
      <c r="C8" s="13"/>
      <c r="D8" s="84" t="s">
        <v>3</v>
      </c>
      <c r="E8" s="14"/>
      <c r="F8" s="66"/>
      <c r="G8" s="14"/>
      <c r="H8" s="15"/>
      <c r="I8" s="84" t="s">
        <v>4</v>
      </c>
      <c r="J8" s="14"/>
      <c r="K8" s="14"/>
      <c r="L8" s="15"/>
      <c r="M8" s="73"/>
      <c r="N8" s="23"/>
      <c r="O8" s="24"/>
      <c r="P8" s="25"/>
    </row>
    <row r="9" spans="1:15" ht="24" customHeight="1">
      <c r="A9" s="2"/>
      <c r="B9" s="170" t="s">
        <v>5</v>
      </c>
      <c r="C9" s="171"/>
      <c r="D9" s="20">
        <v>1997</v>
      </c>
      <c r="E9" s="20">
        <v>1998</v>
      </c>
      <c r="F9" s="63">
        <v>1999</v>
      </c>
      <c r="G9" s="63">
        <v>2000</v>
      </c>
      <c r="H9" s="21">
        <v>2001</v>
      </c>
      <c r="I9" s="20">
        <v>1997</v>
      </c>
      <c r="J9" s="59">
        <v>1998</v>
      </c>
      <c r="K9" s="59">
        <v>1999</v>
      </c>
      <c r="L9" s="63">
        <v>2000</v>
      </c>
      <c r="M9" s="39">
        <v>2001</v>
      </c>
      <c r="N9" s="5"/>
      <c r="O9" s="2"/>
    </row>
    <row r="10" spans="1:15" ht="21.75" customHeight="1">
      <c r="A10" s="2"/>
      <c r="B10" s="32"/>
      <c r="C10" s="26"/>
      <c r="D10" s="16"/>
      <c r="E10" s="16"/>
      <c r="F10" s="64"/>
      <c r="G10" s="64"/>
      <c r="H10" s="18"/>
      <c r="I10" s="85" t="s">
        <v>6</v>
      </c>
      <c r="J10" s="85" t="s">
        <v>6</v>
      </c>
      <c r="K10" s="85" t="s">
        <v>6</v>
      </c>
      <c r="L10" s="85" t="s">
        <v>6</v>
      </c>
      <c r="M10" s="86" t="s">
        <v>6</v>
      </c>
      <c r="N10" s="7"/>
      <c r="O10" s="2"/>
    </row>
    <row r="11" spans="1:15" ht="19.5" customHeight="1">
      <c r="A11" s="2"/>
      <c r="B11" s="178" t="s">
        <v>7</v>
      </c>
      <c r="C11" s="179"/>
      <c r="D11" s="17"/>
      <c r="E11" s="17"/>
      <c r="F11" s="65"/>
      <c r="G11" s="65"/>
      <c r="H11" s="19"/>
      <c r="I11" s="16"/>
      <c r="J11" s="16"/>
      <c r="K11" s="62"/>
      <c r="L11" s="64"/>
      <c r="M11" s="34"/>
      <c r="N11" s="7"/>
      <c r="O11" s="2"/>
    </row>
    <row r="12" spans="1:15" ht="24" customHeight="1">
      <c r="A12" s="2"/>
      <c r="B12" s="172" t="s">
        <v>8</v>
      </c>
      <c r="C12" s="173"/>
      <c r="D12" s="98">
        <v>2633481</v>
      </c>
      <c r="E12" s="98">
        <v>2893853</v>
      </c>
      <c r="F12" s="99">
        <v>3214749</v>
      </c>
      <c r="G12" s="99">
        <v>3322728</v>
      </c>
      <c r="H12" s="100">
        <v>3371756</v>
      </c>
      <c r="I12" s="101">
        <v>13264.2</v>
      </c>
      <c r="J12" s="101">
        <v>15085.9</v>
      </c>
      <c r="K12" s="102">
        <v>16842.2</v>
      </c>
      <c r="L12" s="103">
        <v>18117.2</v>
      </c>
      <c r="M12" s="104">
        <v>20226.6</v>
      </c>
      <c r="N12" s="9"/>
      <c r="O12" s="2"/>
    </row>
    <row r="13" spans="1:15" ht="24" customHeight="1">
      <c r="A13" s="2"/>
      <c r="B13" s="172" t="s">
        <v>9</v>
      </c>
      <c r="C13" s="173"/>
      <c r="D13" s="105">
        <v>262486</v>
      </c>
      <c r="E13" s="105">
        <v>276556</v>
      </c>
      <c r="F13" s="106">
        <v>316777</v>
      </c>
      <c r="G13" s="106">
        <v>345348</v>
      </c>
      <c r="H13" s="107">
        <v>402849</v>
      </c>
      <c r="I13" s="108">
        <v>2053.7</v>
      </c>
      <c r="J13" s="108">
        <v>2252.2</v>
      </c>
      <c r="K13" s="109">
        <v>3226.2</v>
      </c>
      <c r="L13" s="110">
        <v>4677.4</v>
      </c>
      <c r="M13" s="111">
        <v>5541.4</v>
      </c>
      <c r="N13" s="9"/>
      <c r="O13" s="2"/>
    </row>
    <row r="14" spans="1:15" ht="24" customHeight="1">
      <c r="A14" s="2"/>
      <c r="B14" s="172" t="s">
        <v>10</v>
      </c>
      <c r="C14" s="173"/>
      <c r="D14" s="105">
        <v>245473</v>
      </c>
      <c r="E14" s="105">
        <v>276513</v>
      </c>
      <c r="F14" s="106">
        <v>324297</v>
      </c>
      <c r="G14" s="106">
        <v>371371</v>
      </c>
      <c r="H14" s="107">
        <v>426932</v>
      </c>
      <c r="I14" s="108">
        <v>454.9</v>
      </c>
      <c r="J14" s="108">
        <v>540.8</v>
      </c>
      <c r="K14" s="109">
        <v>562.8</v>
      </c>
      <c r="L14" s="110">
        <v>615.5</v>
      </c>
      <c r="M14" s="111">
        <v>733</v>
      </c>
      <c r="N14" s="9"/>
      <c r="O14" s="2"/>
    </row>
    <row r="15" spans="1:15" ht="24" customHeight="1">
      <c r="A15" s="2"/>
      <c r="B15" s="172" t="s">
        <v>11</v>
      </c>
      <c r="C15" s="173"/>
      <c r="D15" s="112">
        <v>180474</v>
      </c>
      <c r="E15" s="112">
        <v>183957</v>
      </c>
      <c r="F15" s="113">
        <v>187315</v>
      </c>
      <c r="G15" s="113">
        <v>280233</v>
      </c>
      <c r="H15" s="114">
        <v>360257</v>
      </c>
      <c r="I15" s="115">
        <v>4323.5</v>
      </c>
      <c r="J15" s="115">
        <v>4882.2</v>
      </c>
      <c r="K15" s="116">
        <v>5682.3</v>
      </c>
      <c r="L15" s="117">
        <v>6357.3</v>
      </c>
      <c r="M15" s="118">
        <v>6763.8</v>
      </c>
      <c r="N15" s="9"/>
      <c r="O15" s="2"/>
    </row>
    <row r="16" spans="1:15" ht="12" customHeight="1">
      <c r="A16" s="2"/>
      <c r="B16" s="35"/>
      <c r="C16" s="27"/>
      <c r="D16" s="98">
        <f>SUM(D12:D15)</f>
        <v>3321914</v>
      </c>
      <c r="E16" s="98">
        <f aca="true" t="shared" si="0" ref="E16:M16">SUM(E12:E15)</f>
        <v>3630879</v>
      </c>
      <c r="F16" s="99">
        <f t="shared" si="0"/>
        <v>4043138</v>
      </c>
      <c r="G16" s="99">
        <f t="shared" si="0"/>
        <v>4319680</v>
      </c>
      <c r="H16" s="100">
        <f t="shared" si="0"/>
        <v>4561794</v>
      </c>
      <c r="I16" s="101">
        <f t="shared" si="0"/>
        <v>20096.300000000003</v>
      </c>
      <c r="J16" s="101">
        <f t="shared" si="0"/>
        <v>22761.1</v>
      </c>
      <c r="K16" s="102">
        <f t="shared" si="0"/>
        <v>26313.5</v>
      </c>
      <c r="L16" s="103">
        <f t="shared" si="0"/>
        <v>29767.399999999998</v>
      </c>
      <c r="M16" s="104">
        <f t="shared" si="0"/>
        <v>33264.8</v>
      </c>
      <c r="N16" s="9"/>
      <c r="O16" s="2"/>
    </row>
    <row r="17" spans="1:15" ht="6.75" customHeight="1">
      <c r="A17" s="2"/>
      <c r="B17" s="35"/>
      <c r="C17" s="27"/>
      <c r="D17" s="98"/>
      <c r="E17" s="98"/>
      <c r="F17" s="99"/>
      <c r="G17" s="99"/>
      <c r="H17" s="100"/>
      <c r="I17" s="101"/>
      <c r="J17" s="101"/>
      <c r="K17" s="102"/>
      <c r="L17" s="103"/>
      <c r="M17" s="104"/>
      <c r="N17" s="9"/>
      <c r="O17" s="2"/>
    </row>
    <row r="18" spans="1:15" ht="24" customHeight="1">
      <c r="A18" s="2"/>
      <c r="B18" s="178" t="s">
        <v>12</v>
      </c>
      <c r="C18" s="179"/>
      <c r="D18" s="98">
        <v>122773</v>
      </c>
      <c r="E18" s="98">
        <v>150322</v>
      </c>
      <c r="F18" s="99">
        <v>202612</v>
      </c>
      <c r="G18" s="99">
        <v>285700</v>
      </c>
      <c r="H18" s="100">
        <v>370268</v>
      </c>
      <c r="I18" s="101">
        <v>2915.5</v>
      </c>
      <c r="J18" s="101">
        <v>3621.5</v>
      </c>
      <c r="K18" s="102">
        <v>4714.7</v>
      </c>
      <c r="L18" s="103">
        <v>5845.4</v>
      </c>
      <c r="M18" s="104">
        <v>8678.3</v>
      </c>
      <c r="N18" s="9"/>
      <c r="O18" s="2"/>
    </row>
    <row r="19" spans="1:15" ht="3.75" customHeight="1">
      <c r="A19" s="2"/>
      <c r="B19" s="36"/>
      <c r="C19" s="28"/>
      <c r="D19" s="105"/>
      <c r="E19" s="105"/>
      <c r="F19" s="106"/>
      <c r="G19" s="106"/>
      <c r="H19" s="107"/>
      <c r="I19" s="108"/>
      <c r="J19" s="108"/>
      <c r="K19" s="109"/>
      <c r="L19" s="110"/>
      <c r="M19" s="111"/>
      <c r="N19" s="9"/>
      <c r="O19" s="2"/>
    </row>
    <row r="20" spans="1:15" ht="27.75" customHeight="1">
      <c r="A20" s="2"/>
      <c r="B20" s="87" t="s">
        <v>13</v>
      </c>
      <c r="C20" s="22"/>
      <c r="D20" s="119">
        <f>+D16+D18</f>
        <v>3444687</v>
      </c>
      <c r="E20" s="119">
        <f aca="true" t="shared" si="1" ref="E20:M20">+E16+E18</f>
        <v>3781201</v>
      </c>
      <c r="F20" s="120">
        <f t="shared" si="1"/>
        <v>4245750</v>
      </c>
      <c r="G20" s="120">
        <f t="shared" si="1"/>
        <v>4605380</v>
      </c>
      <c r="H20" s="121">
        <f t="shared" si="1"/>
        <v>4932062</v>
      </c>
      <c r="I20" s="122">
        <f t="shared" si="1"/>
        <v>23011.800000000003</v>
      </c>
      <c r="J20" s="122">
        <f t="shared" si="1"/>
        <v>26382.6</v>
      </c>
      <c r="K20" s="123">
        <f t="shared" si="1"/>
        <v>31028.2</v>
      </c>
      <c r="L20" s="124">
        <f t="shared" si="1"/>
        <v>35612.799999999996</v>
      </c>
      <c r="M20" s="125">
        <f t="shared" si="1"/>
        <v>41943.100000000006</v>
      </c>
      <c r="N20" s="6"/>
      <c r="O20" s="2"/>
    </row>
    <row r="21" spans="1:15" ht="1.5" customHeight="1">
      <c r="A21" s="10"/>
      <c r="B21" s="37"/>
      <c r="C21" s="10"/>
      <c r="D21" s="10"/>
      <c r="E21" s="10"/>
      <c r="F21" s="10"/>
      <c r="G21" s="71"/>
      <c r="H21" s="10"/>
      <c r="I21" s="10"/>
      <c r="J21" s="10"/>
      <c r="K21" s="10"/>
      <c r="L21" s="71"/>
      <c r="M21" s="38"/>
      <c r="N21" s="10"/>
      <c r="O21" s="10"/>
    </row>
    <row r="22" spans="1:18" ht="24" customHeight="1">
      <c r="A22" s="2"/>
      <c r="B22" s="30"/>
      <c r="C22" s="13"/>
      <c r="D22" s="84" t="s">
        <v>14</v>
      </c>
      <c r="E22" s="14"/>
      <c r="F22" s="14"/>
      <c r="G22" s="14"/>
      <c r="H22" s="15"/>
      <c r="I22" s="84" t="s">
        <v>15</v>
      </c>
      <c r="J22" s="14"/>
      <c r="K22" s="14"/>
      <c r="L22" s="14"/>
      <c r="M22" s="31"/>
      <c r="N22" s="23"/>
      <c r="O22" s="24"/>
      <c r="P22" s="25"/>
      <c r="Q22" s="25"/>
      <c r="R22" s="25"/>
    </row>
    <row r="23" spans="1:15" ht="24" customHeight="1">
      <c r="A23" s="2"/>
      <c r="B23" s="170" t="s">
        <v>5</v>
      </c>
      <c r="C23" s="171"/>
      <c r="D23" s="20">
        <v>1997</v>
      </c>
      <c r="E23" s="20">
        <v>1998</v>
      </c>
      <c r="F23" s="63">
        <v>1999</v>
      </c>
      <c r="G23" s="63">
        <v>2000</v>
      </c>
      <c r="H23" s="21">
        <v>2001</v>
      </c>
      <c r="I23" s="20">
        <v>1997</v>
      </c>
      <c r="J23" s="59">
        <v>1998</v>
      </c>
      <c r="K23" s="59">
        <v>1999</v>
      </c>
      <c r="L23" s="63">
        <v>2000</v>
      </c>
      <c r="M23" s="75">
        <v>2001</v>
      </c>
      <c r="N23" s="5"/>
      <c r="O23" s="2"/>
    </row>
    <row r="24" spans="1:15" ht="21.75" customHeight="1">
      <c r="A24" s="2"/>
      <c r="B24" s="32"/>
      <c r="C24" s="26"/>
      <c r="D24" s="85" t="s">
        <v>6</v>
      </c>
      <c r="E24" s="85" t="s">
        <v>6</v>
      </c>
      <c r="F24" s="88" t="s">
        <v>6</v>
      </c>
      <c r="G24" s="88" t="s">
        <v>6</v>
      </c>
      <c r="H24" s="89" t="s">
        <v>6</v>
      </c>
      <c r="I24" s="85" t="s">
        <v>6</v>
      </c>
      <c r="J24" s="85" t="s">
        <v>6</v>
      </c>
      <c r="K24" s="90" t="s">
        <v>6</v>
      </c>
      <c r="L24" s="88" t="s">
        <v>6</v>
      </c>
      <c r="M24" s="91" t="s">
        <v>6</v>
      </c>
      <c r="N24" s="7"/>
      <c r="O24" s="2"/>
    </row>
    <row r="25" spans="1:15" ht="19.5" customHeight="1">
      <c r="A25" s="2"/>
      <c r="B25" s="178" t="s">
        <v>7</v>
      </c>
      <c r="C25" s="179"/>
      <c r="D25" s="17"/>
      <c r="E25" s="17"/>
      <c r="F25" s="65"/>
      <c r="G25" s="65"/>
      <c r="H25" s="19"/>
      <c r="I25" s="16"/>
      <c r="J25" s="16"/>
      <c r="K25" s="62"/>
      <c r="L25" s="64"/>
      <c r="M25" s="74"/>
      <c r="N25" s="7"/>
      <c r="O25" s="2"/>
    </row>
    <row r="26" spans="1:15" ht="24" customHeight="1">
      <c r="A26" s="2"/>
      <c r="B26" s="172" t="s">
        <v>8</v>
      </c>
      <c r="C26" s="173"/>
      <c r="D26" s="101">
        <v>796514.1</v>
      </c>
      <c r="E26" s="101">
        <v>898364.9</v>
      </c>
      <c r="F26" s="103">
        <v>1006453.5</v>
      </c>
      <c r="G26" s="103">
        <v>1069815.3</v>
      </c>
      <c r="H26" s="126">
        <v>1114132.3</v>
      </c>
      <c r="I26" s="101">
        <v>30800.6</v>
      </c>
      <c r="J26" s="101">
        <v>38293.3</v>
      </c>
      <c r="K26" s="102">
        <v>45063.1</v>
      </c>
      <c r="L26" s="103">
        <v>54266.1</v>
      </c>
      <c r="M26" s="127">
        <v>64960</v>
      </c>
      <c r="N26" s="9"/>
      <c r="O26" s="2"/>
    </row>
    <row r="27" spans="1:15" ht="24" customHeight="1">
      <c r="A27" s="2"/>
      <c r="B27" s="172" t="s">
        <v>9</v>
      </c>
      <c r="C27" s="173"/>
      <c r="D27" s="108">
        <v>81788.1</v>
      </c>
      <c r="E27" s="108">
        <v>85350.3</v>
      </c>
      <c r="F27" s="110">
        <v>89938.4</v>
      </c>
      <c r="G27" s="110">
        <v>92231.9</v>
      </c>
      <c r="H27" s="128">
        <v>102168.5</v>
      </c>
      <c r="I27" s="108">
        <v>6480</v>
      </c>
      <c r="J27" s="108">
        <v>7546.9</v>
      </c>
      <c r="K27" s="109">
        <v>9487.3</v>
      </c>
      <c r="L27" s="110">
        <v>12323</v>
      </c>
      <c r="M27" s="129">
        <v>15424.1</v>
      </c>
      <c r="N27" s="9"/>
      <c r="O27" s="2"/>
    </row>
    <row r="28" spans="1:15" ht="24" customHeight="1">
      <c r="A28" s="2"/>
      <c r="B28" s="172" t="s">
        <v>10</v>
      </c>
      <c r="C28" s="173"/>
      <c r="D28" s="108">
        <v>107838</v>
      </c>
      <c r="E28" s="108">
        <v>124834.1</v>
      </c>
      <c r="F28" s="110">
        <v>141892.6</v>
      </c>
      <c r="G28" s="110">
        <v>152315</v>
      </c>
      <c r="H28" s="128">
        <v>164137</v>
      </c>
      <c r="I28" s="108">
        <v>607.8</v>
      </c>
      <c r="J28" s="108">
        <v>702.9</v>
      </c>
      <c r="K28" s="109">
        <v>424.1</v>
      </c>
      <c r="L28" s="110">
        <v>706.3</v>
      </c>
      <c r="M28" s="129">
        <v>864</v>
      </c>
      <c r="N28" s="9"/>
      <c r="O28" s="2"/>
    </row>
    <row r="29" spans="1:15" ht="24" customHeight="1">
      <c r="A29" s="2"/>
      <c r="B29" s="172" t="s">
        <v>11</v>
      </c>
      <c r="C29" s="173"/>
      <c r="D29" s="108">
        <v>267820.4</v>
      </c>
      <c r="E29" s="108">
        <v>312984.6</v>
      </c>
      <c r="F29" s="110">
        <v>343905.5</v>
      </c>
      <c r="G29" s="110">
        <v>352746.3</v>
      </c>
      <c r="H29" s="128">
        <v>327031.8</v>
      </c>
      <c r="I29" s="108">
        <v>2088.6</v>
      </c>
      <c r="J29" s="108">
        <v>2580.9</v>
      </c>
      <c r="K29" s="109">
        <v>3230</v>
      </c>
      <c r="L29" s="110">
        <v>3492.2</v>
      </c>
      <c r="M29" s="129">
        <v>4240.6</v>
      </c>
      <c r="N29" s="9"/>
      <c r="O29" s="2"/>
    </row>
    <row r="30" spans="1:15" ht="12" customHeight="1">
      <c r="A30" s="2"/>
      <c r="B30" s="33"/>
      <c r="C30" s="27"/>
      <c r="D30" s="130" t="s">
        <v>0</v>
      </c>
      <c r="E30" s="130" t="s">
        <v>0</v>
      </c>
      <c r="F30" s="131" t="s">
        <v>0</v>
      </c>
      <c r="G30" s="131" t="s">
        <v>0</v>
      </c>
      <c r="H30" s="132" t="s">
        <v>0</v>
      </c>
      <c r="I30" s="133">
        <v>1202.7</v>
      </c>
      <c r="J30" s="133">
        <v>1028.6</v>
      </c>
      <c r="K30" s="134">
        <v>1020.5</v>
      </c>
      <c r="L30" s="135">
        <v>1109.8</v>
      </c>
      <c r="M30" s="136">
        <v>1365.7</v>
      </c>
      <c r="N30" s="9"/>
      <c r="O30" s="2"/>
    </row>
    <row r="31" spans="1:15" ht="12" customHeight="1">
      <c r="A31" s="2"/>
      <c r="B31" s="33"/>
      <c r="C31" s="27"/>
      <c r="D31" s="101">
        <f>SUM(D26:D30)</f>
        <v>1253960.6</v>
      </c>
      <c r="E31" s="101">
        <f aca="true" t="shared" si="2" ref="E31:M31">SUM(E26:E30)</f>
        <v>1421533.9</v>
      </c>
      <c r="F31" s="103">
        <f t="shared" si="2"/>
        <v>1582190</v>
      </c>
      <c r="G31" s="103">
        <f t="shared" si="2"/>
        <v>1667108.5</v>
      </c>
      <c r="H31" s="126">
        <f t="shared" si="2"/>
        <v>1707469.6</v>
      </c>
      <c r="I31" s="101">
        <f t="shared" si="2"/>
        <v>41179.7</v>
      </c>
      <c r="J31" s="101">
        <f t="shared" si="2"/>
        <v>50152.600000000006</v>
      </c>
      <c r="K31" s="102">
        <f t="shared" si="2"/>
        <v>59224.99999999999</v>
      </c>
      <c r="L31" s="103">
        <f t="shared" si="2"/>
        <v>71897.40000000001</v>
      </c>
      <c r="M31" s="127">
        <f t="shared" si="2"/>
        <v>86854.40000000001</v>
      </c>
      <c r="N31" s="9"/>
      <c r="O31" s="2"/>
    </row>
    <row r="32" spans="1:15" ht="7.5" customHeight="1">
      <c r="A32" s="2"/>
      <c r="B32" s="35"/>
      <c r="C32" s="27"/>
      <c r="D32" s="101"/>
      <c r="E32" s="101"/>
      <c r="F32" s="103"/>
      <c r="G32" s="103"/>
      <c r="H32" s="126"/>
      <c r="I32" s="101"/>
      <c r="J32" s="101"/>
      <c r="K32" s="102"/>
      <c r="L32" s="103"/>
      <c r="M32" s="127"/>
      <c r="N32" s="9"/>
      <c r="O32" s="2"/>
    </row>
    <row r="33" spans="1:15" ht="24" customHeight="1">
      <c r="A33" s="2"/>
      <c r="B33" s="178" t="s">
        <v>12</v>
      </c>
      <c r="C33" s="179"/>
      <c r="D33" s="137" t="s">
        <v>18</v>
      </c>
      <c r="E33" s="137" t="s">
        <v>18</v>
      </c>
      <c r="F33" s="138" t="s">
        <v>18</v>
      </c>
      <c r="G33" s="138" t="s">
        <v>18</v>
      </c>
      <c r="H33" s="139" t="s">
        <v>18</v>
      </c>
      <c r="I33" s="101">
        <v>8322.3</v>
      </c>
      <c r="J33" s="101">
        <v>9887.1</v>
      </c>
      <c r="K33" s="102">
        <v>14318</v>
      </c>
      <c r="L33" s="103">
        <v>14702.8</v>
      </c>
      <c r="M33" s="127">
        <v>15750.5</v>
      </c>
      <c r="N33" s="9"/>
      <c r="O33" s="2"/>
    </row>
    <row r="34" spans="1:15" ht="12" customHeight="1">
      <c r="A34" s="2"/>
      <c r="B34" s="33"/>
      <c r="C34" s="27"/>
      <c r="D34" s="130" t="s">
        <v>0</v>
      </c>
      <c r="E34" s="130" t="s">
        <v>0</v>
      </c>
      <c r="F34" s="131" t="s">
        <v>0</v>
      </c>
      <c r="G34" s="131" t="s">
        <v>0</v>
      </c>
      <c r="H34" s="132" t="s">
        <v>0</v>
      </c>
      <c r="I34" s="133">
        <v>13.1</v>
      </c>
      <c r="J34" s="133">
        <v>12.7</v>
      </c>
      <c r="K34" s="134">
        <v>14.2</v>
      </c>
      <c r="L34" s="135">
        <v>23.5</v>
      </c>
      <c r="M34" s="136">
        <v>96.7</v>
      </c>
      <c r="N34" s="9"/>
      <c r="O34" s="2"/>
    </row>
    <row r="35" spans="1:15" ht="12" customHeight="1">
      <c r="A35" s="2"/>
      <c r="B35" s="33"/>
      <c r="C35" s="27"/>
      <c r="D35" s="140" t="s">
        <v>0</v>
      </c>
      <c r="E35" s="140" t="s">
        <v>0</v>
      </c>
      <c r="F35" s="141" t="s">
        <v>0</v>
      </c>
      <c r="G35" s="141" t="s">
        <v>0</v>
      </c>
      <c r="H35" s="142" t="s">
        <v>0</v>
      </c>
      <c r="I35" s="101">
        <v>8335.4</v>
      </c>
      <c r="J35" s="101">
        <v>9899.8</v>
      </c>
      <c r="K35" s="102">
        <v>14332.2</v>
      </c>
      <c r="L35" s="103">
        <v>14726.3</v>
      </c>
      <c r="M35" s="127">
        <f>SUM(M33:M34)</f>
        <v>15847.2</v>
      </c>
      <c r="N35" s="8">
        <f>SUM(N33:N34)</f>
        <v>0</v>
      </c>
      <c r="O35" s="8">
        <f>SUM(O33:O34)</f>
        <v>0</v>
      </c>
    </row>
    <row r="36" spans="1:15" ht="3.75" customHeight="1">
      <c r="A36" s="2"/>
      <c r="B36" s="36"/>
      <c r="C36" s="28"/>
      <c r="D36" s="143"/>
      <c r="E36" s="143"/>
      <c r="F36" s="144"/>
      <c r="G36" s="144"/>
      <c r="H36" s="145"/>
      <c r="I36" s="143"/>
      <c r="J36" s="143"/>
      <c r="K36" s="146"/>
      <c r="L36" s="144"/>
      <c r="M36" s="129"/>
      <c r="N36" s="9"/>
      <c r="O36" s="2"/>
    </row>
    <row r="37" spans="1:15" ht="27.75" customHeight="1" thickBot="1">
      <c r="A37" s="2"/>
      <c r="B37" s="92" t="s">
        <v>13</v>
      </c>
      <c r="C37" s="40"/>
      <c r="D37" s="147">
        <f>+D31+D35</f>
        <v>1253960.6</v>
      </c>
      <c r="E37" s="147">
        <f aca="true" t="shared" si="3" ref="E37:M37">+E31+E35</f>
        <v>1421533.9</v>
      </c>
      <c r="F37" s="148">
        <f t="shared" si="3"/>
        <v>1582190</v>
      </c>
      <c r="G37" s="148">
        <f t="shared" si="3"/>
        <v>1667108.5</v>
      </c>
      <c r="H37" s="149">
        <f t="shared" si="3"/>
        <v>1707469.6</v>
      </c>
      <c r="I37" s="147">
        <f t="shared" si="3"/>
        <v>49515.1</v>
      </c>
      <c r="J37" s="147">
        <f t="shared" si="3"/>
        <v>60052.40000000001</v>
      </c>
      <c r="K37" s="150">
        <f t="shared" si="3"/>
        <v>73557.2</v>
      </c>
      <c r="L37" s="148">
        <f t="shared" si="3"/>
        <v>86623.70000000001</v>
      </c>
      <c r="M37" s="151">
        <f t="shared" si="3"/>
        <v>102701.6</v>
      </c>
      <c r="N37" s="6"/>
      <c r="O37" s="2"/>
    </row>
    <row r="38" spans="1:15" ht="1.5" customHeight="1" thickTop="1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7" ht="22.5" customHeight="1">
      <c r="B39" s="180" t="s">
        <v>16</v>
      </c>
      <c r="C39" s="180"/>
      <c r="D39" s="180"/>
      <c r="E39" s="180"/>
      <c r="F39" s="180"/>
      <c r="G39" s="180"/>
    </row>
    <row r="40" ht="1.5" customHeight="1"/>
    <row r="41" ht="7.5" customHeight="1"/>
    <row r="42" ht="7.5" customHeight="1" thickBot="1"/>
    <row r="43" spans="2:13" ht="31.5" customHeight="1" thickTop="1">
      <c r="B43" s="176" t="s">
        <v>21</v>
      </c>
      <c r="C43" s="177"/>
      <c r="D43" s="177"/>
      <c r="E43" s="177"/>
      <c r="F43" s="177"/>
      <c r="G43" s="177"/>
      <c r="H43" s="177"/>
      <c r="I43" s="51"/>
      <c r="J43" s="51"/>
      <c r="K43" s="51"/>
      <c r="L43" s="29"/>
      <c r="M43" s="72"/>
    </row>
    <row r="44" spans="2:13" ht="24" customHeight="1">
      <c r="B44" s="30"/>
      <c r="C44" s="54"/>
      <c r="D44" s="84" t="s">
        <v>3</v>
      </c>
      <c r="E44" s="14"/>
      <c r="F44" s="67"/>
      <c r="G44" s="57"/>
      <c r="H44" s="76"/>
      <c r="I44" s="84" t="s">
        <v>4</v>
      </c>
      <c r="J44" s="14"/>
      <c r="K44" s="14"/>
      <c r="L44" s="15"/>
      <c r="M44" s="73"/>
    </row>
    <row r="45" spans="2:13" ht="24" customHeight="1">
      <c r="B45" s="170" t="s">
        <v>5</v>
      </c>
      <c r="C45" s="171"/>
      <c r="D45" s="55">
        <v>1997</v>
      </c>
      <c r="E45" s="55">
        <v>1998</v>
      </c>
      <c r="F45" s="68">
        <v>1999</v>
      </c>
      <c r="G45" s="68">
        <v>2000</v>
      </c>
      <c r="H45" s="56">
        <v>2001</v>
      </c>
      <c r="I45" s="55">
        <v>1997</v>
      </c>
      <c r="J45" s="60">
        <v>1998</v>
      </c>
      <c r="K45" s="60">
        <v>1999</v>
      </c>
      <c r="L45" s="63">
        <v>2000</v>
      </c>
      <c r="M45" s="39">
        <v>2001</v>
      </c>
    </row>
    <row r="46" spans="2:13" ht="21.75" customHeight="1">
      <c r="B46" s="52"/>
      <c r="C46" s="45"/>
      <c r="D46" s="47"/>
      <c r="E46" s="47"/>
      <c r="F46" s="69"/>
      <c r="G46" s="69"/>
      <c r="H46" s="49"/>
      <c r="I46" s="93" t="s">
        <v>17</v>
      </c>
      <c r="J46" s="94" t="s">
        <v>17</v>
      </c>
      <c r="K46" s="95" t="s">
        <v>17</v>
      </c>
      <c r="L46" s="95" t="s">
        <v>17</v>
      </c>
      <c r="M46" s="96" t="s">
        <v>17</v>
      </c>
    </row>
    <row r="47" spans="2:13" ht="24" customHeight="1">
      <c r="B47" s="178" t="s">
        <v>7</v>
      </c>
      <c r="C47" s="179"/>
      <c r="D47" s="48"/>
      <c r="E47" s="48"/>
      <c r="F47" s="70"/>
      <c r="G47" s="70"/>
      <c r="H47" s="50"/>
      <c r="I47" s="48"/>
      <c r="J47" s="61"/>
      <c r="K47" s="70"/>
      <c r="L47" s="70"/>
      <c r="M47" s="77"/>
    </row>
    <row r="48" spans="2:13" ht="22.5" customHeight="1">
      <c r="B48" s="172" t="s">
        <v>8</v>
      </c>
      <c r="C48" s="173"/>
      <c r="D48" s="98">
        <v>435129</v>
      </c>
      <c r="E48" s="98">
        <v>497952</v>
      </c>
      <c r="F48" s="99">
        <v>622293</v>
      </c>
      <c r="G48" s="99">
        <v>467435</v>
      </c>
      <c r="H48" s="100">
        <v>427384</v>
      </c>
      <c r="I48" s="101">
        <v>2885.2</v>
      </c>
      <c r="J48" s="152">
        <v>3185.2</v>
      </c>
      <c r="K48" s="103">
        <v>3701.6</v>
      </c>
      <c r="L48" s="103">
        <v>3197</v>
      </c>
      <c r="M48" s="127">
        <v>4281.3</v>
      </c>
    </row>
    <row r="49" spans="2:13" ht="22.5" customHeight="1">
      <c r="B49" s="172" t="s">
        <v>9</v>
      </c>
      <c r="C49" s="173"/>
      <c r="D49" s="105">
        <v>37112</v>
      </c>
      <c r="E49" s="105">
        <v>40667</v>
      </c>
      <c r="F49" s="106">
        <v>72955</v>
      </c>
      <c r="G49" s="106">
        <v>69378</v>
      </c>
      <c r="H49" s="107">
        <v>98360</v>
      </c>
      <c r="I49" s="108">
        <v>567.1</v>
      </c>
      <c r="J49" s="153">
        <v>497.6</v>
      </c>
      <c r="K49" s="110">
        <v>1381.9</v>
      </c>
      <c r="L49" s="110">
        <v>1978.8</v>
      </c>
      <c r="M49" s="129">
        <v>2284.4</v>
      </c>
    </row>
    <row r="50" spans="2:13" ht="22.5" customHeight="1">
      <c r="B50" s="172" t="s">
        <v>10</v>
      </c>
      <c r="C50" s="173"/>
      <c r="D50" s="105">
        <v>79238</v>
      </c>
      <c r="E50" s="105">
        <v>92882</v>
      </c>
      <c r="F50" s="106">
        <v>115224</v>
      </c>
      <c r="G50" s="106">
        <v>156333</v>
      </c>
      <c r="H50" s="107">
        <v>150885</v>
      </c>
      <c r="I50" s="108">
        <v>213.7</v>
      </c>
      <c r="J50" s="153">
        <v>260.9</v>
      </c>
      <c r="K50" s="110">
        <v>258.8</v>
      </c>
      <c r="L50" s="110">
        <v>270.4</v>
      </c>
      <c r="M50" s="129">
        <v>255.1</v>
      </c>
    </row>
    <row r="51" spans="2:13" ht="25.5" customHeight="1">
      <c r="B51" s="172" t="s">
        <v>11</v>
      </c>
      <c r="C51" s="173"/>
      <c r="D51" s="112">
        <v>29145</v>
      </c>
      <c r="E51" s="112">
        <v>26983</v>
      </c>
      <c r="F51" s="113">
        <v>35560</v>
      </c>
      <c r="G51" s="113">
        <v>105880</v>
      </c>
      <c r="H51" s="114">
        <v>148955</v>
      </c>
      <c r="I51" s="115">
        <v>807.3</v>
      </c>
      <c r="J51" s="154">
        <v>878.6</v>
      </c>
      <c r="K51" s="117">
        <v>1057.5</v>
      </c>
      <c r="L51" s="117">
        <v>1051.4</v>
      </c>
      <c r="M51" s="155">
        <v>1269.9</v>
      </c>
    </row>
    <row r="52" spans="2:13" ht="11.25">
      <c r="B52" s="35"/>
      <c r="C52" s="46"/>
      <c r="D52" s="98">
        <f>SUM(D48:D51)</f>
        <v>580624</v>
      </c>
      <c r="E52" s="98">
        <f aca="true" t="shared" si="4" ref="E52:M52">SUM(E48:E51)</f>
        <v>658484</v>
      </c>
      <c r="F52" s="99">
        <f t="shared" si="4"/>
        <v>846032</v>
      </c>
      <c r="G52" s="99">
        <f t="shared" si="4"/>
        <v>799026</v>
      </c>
      <c r="H52" s="100">
        <f t="shared" si="4"/>
        <v>825584</v>
      </c>
      <c r="I52" s="101">
        <f t="shared" si="4"/>
        <v>4473.299999999999</v>
      </c>
      <c r="J52" s="152">
        <f t="shared" si="4"/>
        <v>4822.3</v>
      </c>
      <c r="K52" s="103">
        <f t="shared" si="4"/>
        <v>6399.8</v>
      </c>
      <c r="L52" s="103">
        <f t="shared" si="4"/>
        <v>6497.6</v>
      </c>
      <c r="M52" s="127">
        <f t="shared" si="4"/>
        <v>8090.700000000001</v>
      </c>
    </row>
    <row r="53" spans="2:13" ht="7.5" customHeight="1">
      <c r="B53" s="35"/>
      <c r="C53" s="46"/>
      <c r="D53" s="98"/>
      <c r="E53" s="98"/>
      <c r="F53" s="99"/>
      <c r="G53" s="99"/>
      <c r="H53" s="100"/>
      <c r="I53" s="101"/>
      <c r="J53" s="152"/>
      <c r="K53" s="103"/>
      <c r="L53" s="103"/>
      <c r="M53" s="127"/>
    </row>
    <row r="54" spans="2:13" ht="22.5" customHeight="1">
      <c r="B54" s="174" t="s">
        <v>12</v>
      </c>
      <c r="C54" s="175"/>
      <c r="D54" s="98">
        <v>37692</v>
      </c>
      <c r="E54" s="98">
        <v>47410</v>
      </c>
      <c r="F54" s="99">
        <v>72692</v>
      </c>
      <c r="G54" s="99">
        <v>106761</v>
      </c>
      <c r="H54" s="100">
        <v>130167</v>
      </c>
      <c r="I54" s="101">
        <v>1786.3</v>
      </c>
      <c r="J54" s="152">
        <v>2251.8</v>
      </c>
      <c r="K54" s="103">
        <v>3254.1</v>
      </c>
      <c r="L54" s="103">
        <v>3786.7</v>
      </c>
      <c r="M54" s="127">
        <v>5127</v>
      </c>
    </row>
    <row r="55" spans="2:13" ht="7.5" customHeight="1">
      <c r="B55" s="35"/>
      <c r="C55" s="46"/>
      <c r="D55" s="156"/>
      <c r="E55" s="156"/>
      <c r="F55" s="157"/>
      <c r="G55" s="157"/>
      <c r="H55" s="158"/>
      <c r="I55" s="159"/>
      <c r="J55" s="160"/>
      <c r="K55" s="161"/>
      <c r="L55" s="161"/>
      <c r="M55" s="162"/>
    </row>
    <row r="56" spans="2:13" ht="27.75" customHeight="1" thickBot="1">
      <c r="B56" s="97" t="s">
        <v>13</v>
      </c>
      <c r="C56" s="53"/>
      <c r="D56" s="163">
        <f>+D52+D54</f>
        <v>618316</v>
      </c>
      <c r="E56" s="163">
        <f aca="true" t="shared" si="5" ref="E56:M56">+E52+E54</f>
        <v>705894</v>
      </c>
      <c r="F56" s="164">
        <f t="shared" si="5"/>
        <v>918724</v>
      </c>
      <c r="G56" s="164">
        <f t="shared" si="5"/>
        <v>905787</v>
      </c>
      <c r="H56" s="165">
        <f t="shared" si="5"/>
        <v>955751</v>
      </c>
      <c r="I56" s="166">
        <f t="shared" si="5"/>
        <v>6259.599999999999</v>
      </c>
      <c r="J56" s="167">
        <f t="shared" si="5"/>
        <v>7074.1</v>
      </c>
      <c r="K56" s="168">
        <f t="shared" si="5"/>
        <v>9653.9</v>
      </c>
      <c r="L56" s="168">
        <f t="shared" si="5"/>
        <v>10284.3</v>
      </c>
      <c r="M56" s="169">
        <f t="shared" si="5"/>
        <v>13217.7</v>
      </c>
    </row>
    <row r="57" ht="11.25" customHeight="1" thickTop="1"/>
    <row r="58" ht="10.5">
      <c r="B58" s="12"/>
    </row>
  </sheetData>
  <mergeCells count="24">
    <mergeCell ref="B9:C9"/>
    <mergeCell ref="B11:C11"/>
    <mergeCell ref="B27:C27"/>
    <mergeCell ref="B12:C12"/>
    <mergeCell ref="B13:C13"/>
    <mergeCell ref="B14:C14"/>
    <mergeCell ref="B15:C15"/>
    <mergeCell ref="B18:C18"/>
    <mergeCell ref="B23:C23"/>
    <mergeCell ref="B25:C25"/>
    <mergeCell ref="B7:H7"/>
    <mergeCell ref="B47:C47"/>
    <mergeCell ref="B48:C48"/>
    <mergeCell ref="B49:C49"/>
    <mergeCell ref="B39:G39"/>
    <mergeCell ref="B43:H43"/>
    <mergeCell ref="B26:C26"/>
    <mergeCell ref="B28:C28"/>
    <mergeCell ref="B29:C29"/>
    <mergeCell ref="B33:C33"/>
    <mergeCell ref="B45:C45"/>
    <mergeCell ref="B51:C51"/>
    <mergeCell ref="B54:C54"/>
    <mergeCell ref="B50:C50"/>
  </mergeCells>
  <printOptions horizontalCentered="1"/>
  <pageMargins left="0.984251968503937" right="0.984251968503937" top="0.3937007874015748" bottom="0.3937007874015748" header="0" footer="0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2002-08-19T06:54:34Z</cp:lastPrinted>
  <dcterms:created xsi:type="dcterms:W3CDTF">2001-07-29T02:09:12Z</dcterms:created>
  <dcterms:modified xsi:type="dcterms:W3CDTF">2002-08-19T06:54:35Z</dcterms:modified>
  <cp:category/>
  <cp:version/>
  <cp:contentType/>
  <cp:contentStatus/>
</cp:coreProperties>
</file>