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GB Team E\Statistics\Annual stat\2021 annual stat\11_For website upload\Annual stats pdf and excel\"/>
    </mc:Choice>
  </mc:AlternateContent>
  <bookViews>
    <workbookView xWindow="0" yWindow="0" windowWidth="28800" windowHeight="11685"/>
  </bookViews>
  <sheets>
    <sheet name="G23" sheetId="1" r:id="rId1"/>
  </sheets>
  <externalReferences>
    <externalReference r:id="rId2"/>
  </externalReferences>
  <definedNames>
    <definedName name="_xlnm.Print_Area" localSheetId="0">'G23'!$A$1:$S$19</definedName>
    <definedName name="Recover">[1]Macro1!$A$143</definedName>
    <definedName name="表格名稱">"Dummy"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1" l="1"/>
  <c r="R8" i="1"/>
</calcChain>
</file>

<file path=xl/sharedStrings.xml><?xml version="1.0" encoding="utf-8"?>
<sst xmlns="http://schemas.openxmlformats.org/spreadsheetml/2006/main" count="23" uniqueCount="19">
  <si>
    <t>一般保險業務
General Insurance Business</t>
  </si>
  <si>
    <t>表 G23
Table G23</t>
  </si>
  <si>
    <t xml:space="preserve">  在香港維持的資產分類
  Breakdown of Assets Maintained in Hong Kong </t>
  </si>
  <si>
    <t>資產類別</t>
    <phoneticPr fontId="0" type="noConversion"/>
  </si>
  <si>
    <t>#</t>
  </si>
  <si>
    <t xml:space="preserve">Category of Assets </t>
    <phoneticPr fontId="0" type="noConversion"/>
  </si>
  <si>
    <t>百萬元
$m</t>
  </si>
  <si>
    <t>存款及現金
Deposits &amp; Cash</t>
  </si>
  <si>
    <t>定息及浮息證券
Fixed &amp; Variable Interest Securities</t>
  </si>
  <si>
    <t>保險債務
Insurance Debts</t>
  </si>
  <si>
    <t>信用狀
Letters of Credit</t>
  </si>
  <si>
    <t>在相聯公司或附屬公司的投資
Investments in Associated/Subsidiary Companies</t>
  </si>
  <si>
    <t>土地及建築物
Land &amp; Buildings</t>
  </si>
  <si>
    <t>其他資產
Other Assets</t>
  </si>
  <si>
    <r>
      <t>- 按揭貸款組合</t>
    </r>
    <r>
      <rPr>
        <b/>
        <vertAlign val="superscript"/>
        <sz val="12"/>
        <rFont val="Arial"/>
        <family val="2"/>
      </rPr>
      <t>*</t>
    </r>
    <r>
      <rPr>
        <b/>
        <sz val="12"/>
        <rFont val="Arial"/>
        <family val="2"/>
      </rPr>
      <t xml:space="preserve">
- Mortgage Portfolio</t>
    </r>
    <r>
      <rPr>
        <b/>
        <vertAlign val="superscript"/>
        <sz val="12"/>
        <rFont val="Arial"/>
        <family val="2"/>
      </rPr>
      <t>*</t>
    </r>
  </si>
  <si>
    <t>- 其他
- Others</t>
  </si>
  <si>
    <t>總額
Total</t>
  </si>
  <si>
    <r>
      <t>*</t>
    </r>
    <r>
      <rPr>
        <i/>
        <sz val="12"/>
        <rFont val="Arial"/>
        <family val="2"/>
      </rPr>
      <t>按揭貸款組合為香港按揭證券有限公司所擁有。
  Mortgage Portfolio was owned by The Hong Kong Mortgage Corporation Limited.</t>
    </r>
  </si>
  <si>
    <r>
      <t xml:space="preserve"># </t>
    </r>
    <r>
      <rPr>
        <i/>
        <sz val="12"/>
        <rFont val="Arial"/>
        <family val="2"/>
      </rPr>
      <t>2017年的數字為修定數字。</t>
    </r>
    <r>
      <rPr>
        <i/>
        <vertAlign val="superscript"/>
        <sz val="12"/>
        <rFont val="Arial"/>
        <family val="2"/>
      </rPr>
      <t xml:space="preserve">
  </t>
    </r>
    <r>
      <rPr>
        <i/>
        <sz val="12"/>
        <rFont val="Arial"/>
        <family val="2"/>
      </rPr>
      <t>The figures for 2017 was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</si>
</sst>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"/>
  </numFmts>
  <fonts count="13">
    <font>
      <sz val="12"/>
      <name val="新細明體"/>
      <family val="1"/>
      <charset val="136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rgb="FFFF0000"/>
      <name val="Arial"/>
      <family val="2"/>
    </font>
    <font>
      <i/>
      <vertAlign val="superscript"/>
      <sz val="12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vertAlign val="superscript"/>
      <sz val="22"/>
      <name val="Arial"/>
      <family val="2"/>
    </font>
    <font>
      <vertAlign val="superscript"/>
      <sz val="14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5" fillId="0" borderId="5" xfId="0" applyFont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left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1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5" fillId="0" borderId="0" xfId="0" applyFont="1"/>
    <xf numFmtId="0" fontId="5" fillId="0" borderId="0" xfId="0" applyFont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8" xfId="0" applyFont="1" applyBorder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0" xfId="0" applyFont="1" applyBorder="1" applyAlignment="1">
      <alignment horizontal="right"/>
    </xf>
    <xf numFmtId="0" fontId="5" fillId="0" borderId="7" xfId="0" applyFont="1" applyBorder="1" applyAlignment="1">
      <alignment wrapText="1"/>
    </xf>
    <xf numFmtId="0" fontId="5" fillId="0" borderId="0" xfId="0" quotePrefix="1" applyFont="1" applyAlignment="1">
      <alignment wrapText="1"/>
    </xf>
    <xf numFmtId="0" fontId="5" fillId="0" borderId="11" xfId="0" applyFont="1" applyBorder="1"/>
    <xf numFmtId="0" fontId="5" fillId="0" borderId="12" xfId="0" quotePrefix="1" applyFont="1" applyBorder="1" applyAlignment="1">
      <alignment wrapText="1"/>
    </xf>
    <xf numFmtId="0" fontId="5" fillId="0" borderId="13" xfId="0" applyFont="1" applyBorder="1"/>
    <xf numFmtId="164" fontId="3" fillId="0" borderId="14" xfId="0" applyNumberFormat="1" applyFont="1" applyBorder="1" applyAlignment="1">
      <alignment horizontal="right"/>
    </xf>
    <xf numFmtId="0" fontId="3" fillId="0" borderId="12" xfId="0" applyFont="1" applyBorder="1"/>
    <xf numFmtId="164" fontId="3" fillId="0" borderId="12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5" fillId="0" borderId="12" xfId="0" applyFont="1" applyBorder="1"/>
    <xf numFmtId="0" fontId="3" fillId="0" borderId="15" xfId="0" applyFont="1" applyBorder="1" applyAlignment="1">
      <alignment horizontal="right"/>
    </xf>
    <xf numFmtId="0" fontId="5" fillId="0" borderId="16" xfId="0" applyFont="1" applyBorder="1" applyAlignment="1">
      <alignment wrapText="1"/>
    </xf>
    <xf numFmtId="0" fontId="5" fillId="0" borderId="17" xfId="0" applyFont="1" applyBorder="1"/>
    <xf numFmtId="0" fontId="5" fillId="0" borderId="18" xfId="0" applyFont="1" applyBorder="1"/>
    <xf numFmtId="164" fontId="3" fillId="0" borderId="17" xfId="0" applyNumberFormat="1" applyFont="1" applyBorder="1" applyAlignment="1">
      <alignment horizontal="right"/>
    </xf>
    <xf numFmtId="164" fontId="5" fillId="0" borderId="17" xfId="0" applyNumberFormat="1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7" fillId="0" borderId="0" xfId="0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ilesvr11\Usr$\GB%20Team%20E\Statistics\Annual%20stat\2018%20annual%20stat\4_Working%20Files\G1-22\Source%20Data\Table%202%20Underwriting%20Results%20of%20Direct%20Business%20(web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Macro1"/>
    </sheetNames>
    <sheetDataSet>
      <sheetData sheetId="0" refreshError="1"/>
      <sheetData sheetId="1">
        <row r="143">
          <cell r="A143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zoomScale="50" zoomScaleNormal="50" zoomScaleSheetLayoutView="70" workbookViewId="0">
      <selection sqref="A1:S1"/>
    </sheetView>
  </sheetViews>
  <sheetFormatPr defaultColWidth="9" defaultRowHeight="15"/>
  <cols>
    <col min="1" max="1" width="16.875" style="4" customWidth="1"/>
    <col min="2" max="2" width="41.875" style="4" customWidth="1"/>
    <col min="3" max="3" width="1.875" style="4" customWidth="1"/>
    <col min="4" max="5" width="2.5" style="4" customWidth="1"/>
    <col min="6" max="6" width="14.875" style="4" bestFit="1" customWidth="1"/>
    <col min="7" max="8" width="2.5" style="4" customWidth="1"/>
    <col min="9" max="9" width="14.875" style="4" bestFit="1" customWidth="1"/>
    <col min="10" max="11" width="2.5" style="4" customWidth="1"/>
    <col min="12" max="12" width="14.875" style="4" bestFit="1" customWidth="1"/>
    <col min="13" max="14" width="2.5" style="4" customWidth="1"/>
    <col min="15" max="15" width="14.875" style="4" bestFit="1" customWidth="1"/>
    <col min="16" max="17" width="2.5" style="4" customWidth="1"/>
    <col min="18" max="18" width="14.875" style="4" bestFit="1" customWidth="1"/>
    <col min="19" max="19" width="2.125" style="4" customWidth="1"/>
    <col min="20" max="16384" width="9" style="4"/>
  </cols>
  <sheetData>
    <row r="1" spans="1:20" s="1" customFormat="1" ht="40.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s="3" customFormat="1" ht="40.5" customHeight="1">
      <c r="A2" s="2" t="s">
        <v>1</v>
      </c>
      <c r="B2" s="44" t="s">
        <v>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20" ht="16.5" thickBot="1">
      <c r="F3" s="5"/>
      <c r="O3" s="5"/>
      <c r="R3" s="5"/>
    </row>
    <row r="4" spans="1:20" ht="16.5" hidden="1" thickBot="1">
      <c r="O4" s="5"/>
      <c r="R4" s="5"/>
    </row>
    <row r="5" spans="1:20" ht="22.5" customHeight="1" thickTop="1">
      <c r="A5" s="45" t="s">
        <v>3</v>
      </c>
      <c r="B5" s="46"/>
      <c r="C5" s="47"/>
      <c r="D5" s="6"/>
      <c r="E5" s="7"/>
      <c r="F5" s="8">
        <v>2017</v>
      </c>
      <c r="G5" s="9" t="s">
        <v>4</v>
      </c>
      <c r="H5" s="7"/>
      <c r="I5" s="8">
        <v>2018</v>
      </c>
      <c r="J5" s="7"/>
      <c r="K5" s="7"/>
      <c r="L5" s="8">
        <v>2019</v>
      </c>
      <c r="M5" s="7"/>
      <c r="N5" s="7"/>
      <c r="O5" s="8">
        <v>2020</v>
      </c>
      <c r="P5" s="9"/>
      <c r="Q5" s="8"/>
      <c r="R5" s="8">
        <v>2021</v>
      </c>
      <c r="S5" s="10"/>
    </row>
    <row r="6" spans="1:20" ht="22.5" customHeight="1">
      <c r="A6" s="48" t="s">
        <v>5</v>
      </c>
      <c r="B6" s="49"/>
      <c r="C6" s="50"/>
      <c r="D6" s="11"/>
      <c r="E6" s="11"/>
      <c r="F6" s="51" t="s">
        <v>6</v>
      </c>
      <c r="G6" s="11"/>
      <c r="H6" s="11"/>
      <c r="I6" s="51" t="s">
        <v>6</v>
      </c>
      <c r="J6" s="11"/>
      <c r="K6" s="11"/>
      <c r="L6" s="51" t="s">
        <v>6</v>
      </c>
      <c r="M6" s="11"/>
      <c r="N6" s="12"/>
      <c r="O6" s="51" t="s">
        <v>6</v>
      </c>
      <c r="P6" s="11"/>
      <c r="Q6" s="11"/>
      <c r="R6" s="51" t="s">
        <v>6</v>
      </c>
      <c r="S6" s="13"/>
    </row>
    <row r="7" spans="1:20" ht="22.5" customHeight="1">
      <c r="A7" s="48"/>
      <c r="B7" s="49"/>
      <c r="C7" s="50"/>
      <c r="D7" s="14"/>
      <c r="E7" s="15"/>
      <c r="F7" s="52"/>
      <c r="G7" s="16"/>
      <c r="H7" s="15"/>
      <c r="I7" s="52"/>
      <c r="J7" s="16"/>
      <c r="K7" s="15"/>
      <c r="L7" s="52"/>
      <c r="M7" s="16"/>
      <c r="N7" s="15"/>
      <c r="O7" s="52"/>
      <c r="P7" s="16"/>
      <c r="Q7" s="15"/>
      <c r="R7" s="52"/>
      <c r="S7" s="17"/>
    </row>
    <row r="8" spans="1:20" ht="42" customHeight="1">
      <c r="A8" s="48" t="s">
        <v>7</v>
      </c>
      <c r="B8" s="49"/>
      <c r="C8" s="18"/>
      <c r="D8" s="19"/>
      <c r="F8" s="19">
        <v>60621.751291</v>
      </c>
      <c r="G8" s="20"/>
      <c r="I8" s="19">
        <v>36939.349000000002</v>
      </c>
      <c r="J8" s="20"/>
      <c r="L8" s="19">
        <v>39497.976000000002</v>
      </c>
      <c r="M8" s="20"/>
      <c r="N8" s="15"/>
      <c r="O8" s="19">
        <v>42299.870999999999</v>
      </c>
      <c r="P8" s="20"/>
      <c r="Q8" s="15"/>
      <c r="R8" s="19">
        <f>44765.339+((57880978+1980069)/1000000)</f>
        <v>44825.200046999998</v>
      </c>
      <c r="S8" s="21"/>
    </row>
    <row r="9" spans="1:20" ht="42" customHeight="1">
      <c r="A9" s="48" t="s">
        <v>8</v>
      </c>
      <c r="B9" s="49"/>
      <c r="C9" s="18"/>
      <c r="D9" s="19"/>
      <c r="F9" s="19">
        <v>18710.520665</v>
      </c>
      <c r="G9" s="20"/>
      <c r="I9" s="19">
        <v>18333.867999999999</v>
      </c>
      <c r="J9" s="20"/>
      <c r="L9" s="19">
        <v>19579.909</v>
      </c>
      <c r="M9" s="20"/>
      <c r="N9" s="15"/>
      <c r="O9" s="19">
        <v>20357.945</v>
      </c>
      <c r="P9" s="20"/>
      <c r="Q9" s="15"/>
      <c r="R9" s="19">
        <v>20995.165000000001</v>
      </c>
      <c r="S9" s="21"/>
    </row>
    <row r="10" spans="1:20" ht="42" customHeight="1">
      <c r="A10" s="48" t="s">
        <v>9</v>
      </c>
      <c r="B10" s="49"/>
      <c r="C10" s="18"/>
      <c r="D10" s="19"/>
      <c r="F10" s="19">
        <v>7517.0149760000004</v>
      </c>
      <c r="G10" s="20"/>
      <c r="I10" s="19">
        <v>8522.0069999999996</v>
      </c>
      <c r="J10" s="20"/>
      <c r="L10" s="19">
        <v>8769.6939999999995</v>
      </c>
      <c r="M10" s="20"/>
      <c r="N10" s="15"/>
      <c r="O10" s="19">
        <v>8806.3889999999992</v>
      </c>
      <c r="P10" s="20"/>
      <c r="Q10" s="15"/>
      <c r="R10" s="19">
        <v>9147.39</v>
      </c>
      <c r="S10" s="21"/>
    </row>
    <row r="11" spans="1:20" ht="42" customHeight="1">
      <c r="A11" s="48" t="s">
        <v>10</v>
      </c>
      <c r="B11" s="49"/>
      <c r="C11" s="18"/>
      <c r="D11" s="19"/>
      <c r="F11" s="19">
        <v>5193.2494470000001</v>
      </c>
      <c r="G11" s="20"/>
      <c r="I11" s="19">
        <v>6014.7129999999997</v>
      </c>
      <c r="J11" s="20"/>
      <c r="L11" s="19">
        <v>6746.0469999999996</v>
      </c>
      <c r="M11" s="20"/>
      <c r="N11" s="15"/>
      <c r="O11" s="19">
        <v>7180.915</v>
      </c>
      <c r="P11" s="20"/>
      <c r="Q11" s="15"/>
      <c r="R11" s="19">
        <v>7334.2830000000004</v>
      </c>
      <c r="S11" s="21"/>
    </row>
    <row r="12" spans="1:20" ht="42" customHeight="1">
      <c r="A12" s="48" t="s">
        <v>11</v>
      </c>
      <c r="B12" s="49"/>
      <c r="C12" s="18"/>
      <c r="D12" s="19"/>
      <c r="F12" s="19">
        <v>7977.2502450000002</v>
      </c>
      <c r="G12" s="20"/>
      <c r="I12" s="19">
        <v>5224.1530000000002</v>
      </c>
      <c r="J12" s="20"/>
      <c r="L12" s="19">
        <v>5832.7960000000003</v>
      </c>
      <c r="M12" s="20"/>
      <c r="N12" s="15"/>
      <c r="O12" s="19">
        <v>6426.9449999999997</v>
      </c>
      <c r="P12" s="20"/>
      <c r="Q12" s="15"/>
      <c r="R12" s="19">
        <v>5917.02</v>
      </c>
      <c r="S12" s="21"/>
    </row>
    <row r="13" spans="1:20" ht="42" customHeight="1">
      <c r="A13" s="48" t="s">
        <v>12</v>
      </c>
      <c r="B13" s="49"/>
      <c r="C13" s="18"/>
      <c r="D13" s="19"/>
      <c r="F13" s="19">
        <v>9066.6372900000006</v>
      </c>
      <c r="G13" s="20"/>
      <c r="I13" s="19">
        <v>9520.5650000000005</v>
      </c>
      <c r="J13" s="20"/>
      <c r="L13" s="19">
        <v>9053.5370000000003</v>
      </c>
      <c r="M13" s="20"/>
      <c r="N13" s="15"/>
      <c r="O13" s="19">
        <v>8612.6710000000003</v>
      </c>
      <c r="P13" s="20"/>
      <c r="Q13" s="15"/>
      <c r="R13" s="19">
        <v>8992.3150000000005</v>
      </c>
      <c r="S13" s="21"/>
    </row>
    <row r="14" spans="1:20" ht="42" customHeight="1">
      <c r="A14" s="22" t="s">
        <v>13</v>
      </c>
      <c r="B14" s="23" t="s">
        <v>14</v>
      </c>
      <c r="C14" s="18"/>
      <c r="D14" s="19"/>
      <c r="F14" s="19">
        <v>4777.7</v>
      </c>
      <c r="G14" s="20"/>
      <c r="I14" s="19">
        <v>0</v>
      </c>
      <c r="J14" s="20"/>
      <c r="L14" s="19">
        <v>0</v>
      </c>
      <c r="M14" s="20"/>
      <c r="N14" s="15"/>
      <c r="O14" s="19">
        <v>0</v>
      </c>
      <c r="P14" s="20"/>
      <c r="Q14" s="15"/>
      <c r="R14" s="19">
        <v>0</v>
      </c>
      <c r="S14" s="21"/>
    </row>
    <row r="15" spans="1:20" ht="42" customHeight="1">
      <c r="A15" s="24"/>
      <c r="B15" s="25" t="s">
        <v>15</v>
      </c>
      <c r="C15" s="26"/>
      <c r="D15" s="27"/>
      <c r="E15" s="28"/>
      <c r="F15" s="29">
        <v>3593.8090320000001</v>
      </c>
      <c r="G15" s="30"/>
      <c r="H15" s="28"/>
      <c r="I15" s="29">
        <v>3102.7689999999998</v>
      </c>
      <c r="J15" s="30"/>
      <c r="K15" s="28"/>
      <c r="L15" s="29">
        <v>3156.5709999999999</v>
      </c>
      <c r="M15" s="30"/>
      <c r="N15" s="31"/>
      <c r="O15" s="29">
        <v>3626.0140000000001</v>
      </c>
      <c r="P15" s="30"/>
      <c r="Q15" s="31"/>
      <c r="R15" s="29">
        <v>3319.866</v>
      </c>
      <c r="S15" s="32"/>
    </row>
    <row r="16" spans="1:20" ht="42" customHeight="1" thickBot="1">
      <c r="A16" s="33" t="s">
        <v>16</v>
      </c>
      <c r="B16" s="34"/>
      <c r="C16" s="35"/>
      <c r="D16" s="36"/>
      <c r="E16" s="37"/>
      <c r="F16" s="37">
        <v>117457.932946</v>
      </c>
      <c r="G16" s="38"/>
      <c r="H16" s="34"/>
      <c r="I16" s="37">
        <v>87657.424000000014</v>
      </c>
      <c r="J16" s="38"/>
      <c r="K16" s="34"/>
      <c r="L16" s="37">
        <v>92636.53</v>
      </c>
      <c r="M16" s="38"/>
      <c r="N16" s="34"/>
      <c r="O16" s="37">
        <v>97310.75</v>
      </c>
      <c r="P16" s="38"/>
      <c r="Q16" s="34"/>
      <c r="R16" s="37">
        <f>100471.378+((57880978+1980069)/1000000)</f>
        <v>100531.239047</v>
      </c>
      <c r="S16" s="39"/>
      <c r="T16" s="40"/>
    </row>
    <row r="17" spans="1:19" ht="12" customHeight="1" thickTop="1"/>
    <row r="18" spans="1:19" s="41" customFormat="1" ht="36" customHeight="1">
      <c r="A18" s="53" t="s">
        <v>17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19" ht="36.75" customHeight="1">
      <c r="A19" s="53" t="s">
        <v>18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41"/>
    </row>
    <row r="20" spans="1:19" ht="69" customHeight="1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</row>
    <row r="21" spans="1:19" ht="36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</sheetData>
  <mergeCells count="19">
    <mergeCell ref="A18:R18"/>
    <mergeCell ref="A19:R19"/>
    <mergeCell ref="A20:R20"/>
    <mergeCell ref="A8:B8"/>
    <mergeCell ref="A9:B9"/>
    <mergeCell ref="A10:B10"/>
    <mergeCell ref="A11:B11"/>
    <mergeCell ref="A12:B12"/>
    <mergeCell ref="A13:B13"/>
    <mergeCell ref="A1:S1"/>
    <mergeCell ref="B2:R2"/>
    <mergeCell ref="A5:C5"/>
    <mergeCell ref="A6:C6"/>
    <mergeCell ref="F6:F7"/>
    <mergeCell ref="I6:I7"/>
    <mergeCell ref="L6:L7"/>
    <mergeCell ref="O6:O7"/>
    <mergeCell ref="R6:R7"/>
    <mergeCell ref="A7:C7"/>
  </mergeCells>
  <printOptions horizontalCentered="1"/>
  <pageMargins left="0.59055118110236204" right="0.59055118110236204" top="0.44685039399999998" bottom="0.98425196850393704" header="0.511811023622047" footer="0.511811023622047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G23</vt:lpstr>
      <vt:lpstr>'G23'!Print_Area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Melissa Yuen</cp:lastModifiedBy>
  <dcterms:created xsi:type="dcterms:W3CDTF">2022-09-16T09:29:48Z</dcterms:created>
  <dcterms:modified xsi:type="dcterms:W3CDTF">2022-10-18T06:54:59Z</dcterms:modified>
</cp:coreProperties>
</file>