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90" windowWidth="6000" windowHeight="6540" tabRatio="739" activeTab="0"/>
  </bookViews>
  <sheets>
    <sheet name="Table G20a" sheetId="1" r:id="rId1"/>
    <sheet name="Table G20b" sheetId="2" r:id="rId2"/>
    <sheet name="Table G20c" sheetId="3" r:id="rId3"/>
  </sheets>
  <definedNames>
    <definedName name="_xlnm.Print_Area" localSheetId="0">'Table G20a'!$A$1:$AF$233</definedName>
    <definedName name="_xlnm.Print_Area" localSheetId="1">'Table G20b'!$A$1:$AF$233</definedName>
    <definedName name="_xlnm.Print_Area" localSheetId="2">'Table G20c'!$A$1:$AF$233</definedName>
  </definedNames>
  <calcPr fullCalcOnLoad="1"/>
</workbook>
</file>

<file path=xl/sharedStrings.xml><?xml version="1.0" encoding="utf-8"?>
<sst xmlns="http://schemas.openxmlformats.org/spreadsheetml/2006/main" count="3762" uniqueCount="391">
  <si>
    <t>總額</t>
  </si>
  <si>
    <t>ACE</t>
  </si>
  <si>
    <t>安達</t>
  </si>
  <si>
    <t>安聯保險</t>
  </si>
  <si>
    <t>American Home</t>
  </si>
  <si>
    <t>AIA (Bermuda)</t>
  </si>
  <si>
    <t>AIA (HK)</t>
  </si>
  <si>
    <t>ANF</t>
  </si>
  <si>
    <t>亞細亞日新</t>
  </si>
  <si>
    <t>Anglo Starlite</t>
  </si>
  <si>
    <t>星輝</t>
  </si>
  <si>
    <t>Asia Insurance</t>
  </si>
  <si>
    <t>亞洲保險</t>
  </si>
  <si>
    <t>A Generali</t>
  </si>
  <si>
    <t>忠利</t>
  </si>
  <si>
    <t>AXA China (HK)</t>
  </si>
  <si>
    <t>AXA China (Bermuda)</t>
  </si>
  <si>
    <t>AXA General</t>
  </si>
  <si>
    <t>安盛保險</t>
  </si>
  <si>
    <t>AXA Life</t>
  </si>
  <si>
    <t>安盛人壽</t>
  </si>
  <si>
    <t>BOC Group Insurance</t>
  </si>
  <si>
    <t>中銀集團保險</t>
  </si>
  <si>
    <t>Bankers Alliance</t>
  </si>
  <si>
    <t>銀業聯合</t>
  </si>
  <si>
    <t>BC Re</t>
  </si>
  <si>
    <t>銀和再保</t>
  </si>
  <si>
    <t>Blue Cross</t>
  </si>
  <si>
    <t>藍十字</t>
  </si>
  <si>
    <t>BML</t>
  </si>
  <si>
    <t>BUPA</t>
  </si>
  <si>
    <t>CAF</t>
  </si>
  <si>
    <t>農銀</t>
  </si>
  <si>
    <t>California Insurance</t>
  </si>
  <si>
    <t>加洲保險</t>
  </si>
  <si>
    <t>Canadian Insurance</t>
  </si>
  <si>
    <t>加拿大保險</t>
  </si>
  <si>
    <t>Centre Solutions</t>
  </si>
  <si>
    <t>Chevalier</t>
  </si>
  <si>
    <t>其士</t>
  </si>
  <si>
    <t>China America</t>
  </si>
  <si>
    <t>中美保險</t>
  </si>
  <si>
    <t>China Communications</t>
  </si>
  <si>
    <t>中再國際</t>
  </si>
  <si>
    <t>China Merchants</t>
  </si>
  <si>
    <t>招商局</t>
  </si>
  <si>
    <t>China Pacific</t>
  </si>
  <si>
    <t>中國太平洋</t>
  </si>
  <si>
    <t>China Ping An</t>
  </si>
  <si>
    <t>中國平安</t>
  </si>
  <si>
    <t>CIGNA Worldwide</t>
  </si>
  <si>
    <t>信諾環球</t>
  </si>
  <si>
    <t>CNOOC Insurance</t>
  </si>
  <si>
    <t>中海油保險</t>
  </si>
  <si>
    <t>COFACE</t>
  </si>
  <si>
    <t>Concord</t>
  </si>
  <si>
    <t>合</t>
  </si>
  <si>
    <t>Continental Re</t>
  </si>
  <si>
    <t>Cosmic</t>
  </si>
  <si>
    <t>全球</t>
  </si>
  <si>
    <t>Cosmos</t>
  </si>
  <si>
    <t>宇宙</t>
  </si>
  <si>
    <t>Dah Sing General</t>
  </si>
  <si>
    <t>大新保險</t>
  </si>
  <si>
    <t>Dao Heng Insurance</t>
  </si>
  <si>
    <t>道亨保險</t>
  </si>
  <si>
    <t>Eagle Star Insurance</t>
  </si>
  <si>
    <t>鷹星保險</t>
  </si>
  <si>
    <t>Equatorial Re</t>
  </si>
  <si>
    <t>Falcon Hong Kong</t>
  </si>
  <si>
    <t>富勤保險</t>
  </si>
  <si>
    <t>Federal</t>
  </si>
  <si>
    <t>聯邦</t>
  </si>
  <si>
    <t>First American</t>
  </si>
  <si>
    <t>GAN</t>
  </si>
  <si>
    <t>法國敬邦</t>
  </si>
  <si>
    <t>GE Frankona Re</t>
  </si>
  <si>
    <t>General Re</t>
  </si>
  <si>
    <t>通用再保險</t>
  </si>
  <si>
    <t>Gerling</t>
  </si>
  <si>
    <t>德國格寧</t>
  </si>
  <si>
    <t>Groupama Transport</t>
  </si>
  <si>
    <t>GT Insurance</t>
  </si>
  <si>
    <t>Hang Seng Insurance</t>
  </si>
  <si>
    <t>恒生保險</t>
  </si>
  <si>
    <t>Hannover Re</t>
  </si>
  <si>
    <t>Hartford Fire</t>
  </si>
  <si>
    <t>恒福</t>
  </si>
  <si>
    <t>Hartford Steam</t>
  </si>
  <si>
    <t>HKMC</t>
  </si>
  <si>
    <t>香港按揭</t>
  </si>
  <si>
    <t>HK Re</t>
  </si>
  <si>
    <t>HSBC Insurance</t>
  </si>
  <si>
    <t>豐保險</t>
  </si>
  <si>
    <t>HSBC Medical</t>
  </si>
  <si>
    <t>豐醫療</t>
  </si>
  <si>
    <t>Intercargo</t>
  </si>
  <si>
    <t>Jerneh</t>
  </si>
  <si>
    <t>澄心</t>
  </si>
  <si>
    <t>德國科隆再保險</t>
  </si>
  <si>
    <t>Kono</t>
  </si>
  <si>
    <t>工安</t>
  </si>
  <si>
    <t>利寶國際</t>
  </si>
  <si>
    <t>Liu Chong Hing</t>
  </si>
  <si>
    <t>廖創興</t>
  </si>
  <si>
    <t>勞合社</t>
  </si>
  <si>
    <t>London Steam-Ship</t>
  </si>
  <si>
    <t>Lun Yick</t>
  </si>
  <si>
    <t>聯益</t>
  </si>
  <si>
    <t>Malayan (HK)</t>
  </si>
  <si>
    <t>Min Xin</t>
  </si>
  <si>
    <t>閩信</t>
  </si>
  <si>
    <t>Ming An</t>
  </si>
  <si>
    <t>民安</t>
  </si>
  <si>
    <t>Mitsui Sumitomo (HK)</t>
  </si>
  <si>
    <t>Munich Re</t>
  </si>
  <si>
    <t>National Insurance</t>
  </si>
  <si>
    <t>國民</t>
  </si>
  <si>
    <t>National Union</t>
  </si>
  <si>
    <t>ING General</t>
  </si>
  <si>
    <t>安泰保險</t>
  </si>
  <si>
    <t>New Hampshire</t>
  </si>
  <si>
    <t>New India</t>
  </si>
  <si>
    <t>新印度</t>
  </si>
  <si>
    <t>Nipponkoa (Asia)</t>
  </si>
  <si>
    <t>日本興亞</t>
  </si>
  <si>
    <t>Nissay Dowa</t>
  </si>
  <si>
    <t>日生同和損害保險</t>
  </si>
  <si>
    <t>樂民</t>
  </si>
  <si>
    <t>Overseas Assurance</t>
  </si>
  <si>
    <t>華僑</t>
  </si>
  <si>
    <t>Overseas Union</t>
  </si>
  <si>
    <t>華聯</t>
  </si>
  <si>
    <t>Pacific Insurance</t>
  </si>
  <si>
    <t>太平洋保險</t>
  </si>
  <si>
    <t>Paofoong</t>
  </si>
  <si>
    <t>寶豐</t>
  </si>
  <si>
    <t>PartnerRe</t>
  </si>
  <si>
    <t>Pioneer</t>
  </si>
  <si>
    <t>PMI Mortgage</t>
  </si>
  <si>
    <t>Prudential (UK)</t>
  </si>
  <si>
    <t>英國保誠</t>
  </si>
  <si>
    <t>QBE HKSI</t>
  </si>
  <si>
    <t>昆士蘭聯保</t>
  </si>
  <si>
    <t>Red Sea</t>
  </si>
  <si>
    <t>Reliance HKCB</t>
  </si>
  <si>
    <t>華人信誠</t>
  </si>
  <si>
    <t>Royal &amp; SA (HK)</t>
  </si>
  <si>
    <t>Swiss Re</t>
  </si>
  <si>
    <t>瑞士再保險</t>
  </si>
  <si>
    <t>SCOR Re</t>
  </si>
  <si>
    <t>法國再保險</t>
  </si>
  <si>
    <t>Sincere Insurance</t>
  </si>
  <si>
    <t>先施保險</t>
  </si>
  <si>
    <t>St. Paul</t>
  </si>
  <si>
    <t>Summit</t>
  </si>
  <si>
    <t>健</t>
  </si>
  <si>
    <t>SA &amp; London Insurance</t>
  </si>
  <si>
    <t>Sun Hung Kai</t>
  </si>
  <si>
    <t>新鴻基</t>
  </si>
  <si>
    <t>Symbol</t>
  </si>
  <si>
    <t>先寶</t>
  </si>
  <si>
    <t>Target</t>
  </si>
  <si>
    <t>泰加</t>
  </si>
  <si>
    <t>TT Club</t>
  </si>
  <si>
    <t>聯運保賠協會</t>
  </si>
  <si>
    <t>Toa Re</t>
  </si>
  <si>
    <t>東亞再保險</t>
  </si>
  <si>
    <t>Trans-Ocean</t>
  </si>
  <si>
    <t>遠洋</t>
  </si>
  <si>
    <t>Transatlantic Re</t>
  </si>
  <si>
    <t>Trinity</t>
  </si>
  <si>
    <t>三聯</t>
  </si>
  <si>
    <t>Tugu</t>
  </si>
  <si>
    <t>德高</t>
  </si>
  <si>
    <t>United Builders</t>
  </si>
  <si>
    <t>建安</t>
  </si>
  <si>
    <t>United Guaranty</t>
  </si>
  <si>
    <t>United India</t>
  </si>
  <si>
    <t>印聯</t>
  </si>
  <si>
    <t>UK P&amp;I Club</t>
  </si>
  <si>
    <t>聯合皇國保賠協會</t>
  </si>
  <si>
    <t>UOB</t>
  </si>
  <si>
    <t>大華</t>
  </si>
  <si>
    <t>West of England</t>
  </si>
  <si>
    <t>William S.T. Lee</t>
  </si>
  <si>
    <t>曉莊</t>
  </si>
  <si>
    <t>Wing Hang Zurich</t>
  </si>
  <si>
    <t>永亨蘇黎世</t>
  </si>
  <si>
    <t>Wing Lung</t>
  </si>
  <si>
    <t>永隆</t>
  </si>
  <si>
    <t>永安</t>
  </si>
  <si>
    <t>Winterthur (Asia)</t>
  </si>
  <si>
    <t>環球</t>
  </si>
  <si>
    <t>Zurich Insurance</t>
  </si>
  <si>
    <t>蘇黎世保險</t>
  </si>
  <si>
    <t>Zurich (Asia)</t>
  </si>
  <si>
    <t>意外及健康</t>
  </si>
  <si>
    <t>貨運</t>
  </si>
  <si>
    <t>財產損壞</t>
  </si>
  <si>
    <t>Accident &amp; Health</t>
  </si>
  <si>
    <t>Goods in Transit</t>
  </si>
  <si>
    <t xml:space="preserve"> </t>
  </si>
  <si>
    <r>
      <t>毛額</t>
    </r>
    <r>
      <rPr>
        <b/>
        <sz val="7"/>
        <rFont val="Times New Roman"/>
        <family val="1"/>
      </rPr>
      <t xml:space="preserve"> Gross</t>
    </r>
  </si>
  <si>
    <r>
      <t>淨額</t>
    </r>
    <r>
      <rPr>
        <b/>
        <sz val="7"/>
        <rFont val="Times New Roman"/>
        <family val="1"/>
      </rPr>
      <t xml:space="preserve"> Net</t>
    </r>
  </si>
  <si>
    <t>CIRe</t>
  </si>
  <si>
    <t xml:space="preserve"> Total</t>
  </si>
  <si>
    <r>
      <t>一般法律責任</t>
    </r>
    <r>
      <rPr>
        <b/>
        <sz val="9"/>
        <rFont val="Times New Roman"/>
        <family val="1"/>
      </rPr>
      <t xml:space="preserve"> General Liability</t>
    </r>
  </si>
  <si>
    <t>金錢損失</t>
  </si>
  <si>
    <t>非比例協約再保險</t>
  </si>
  <si>
    <t>比例協約再保險</t>
  </si>
  <si>
    <t>法定業務</t>
  </si>
  <si>
    <t>其他業務</t>
  </si>
  <si>
    <t>Pecuniary Loss</t>
  </si>
  <si>
    <t>Non-Proportional</t>
  </si>
  <si>
    <t>Proportional</t>
  </si>
  <si>
    <t>Statutory Business</t>
  </si>
  <si>
    <t>Other Business</t>
  </si>
  <si>
    <t>Treaty Reinsurance</t>
  </si>
  <si>
    <t xml:space="preserve">Total </t>
  </si>
  <si>
    <t>CGU</t>
  </si>
  <si>
    <t>中國交通保險</t>
  </si>
  <si>
    <t>日本興亞（亞洲）</t>
  </si>
  <si>
    <t>Nipponkoa</t>
  </si>
  <si>
    <t>Financial</t>
  </si>
  <si>
    <t xml:space="preserve">Allianz Insurance </t>
  </si>
  <si>
    <t>美國友邦（百慕達）</t>
  </si>
  <si>
    <t>美國友邦（香港）</t>
  </si>
  <si>
    <t>國（百慕達）</t>
  </si>
  <si>
    <t>國（香港）</t>
  </si>
  <si>
    <t>保</t>
  </si>
  <si>
    <t>RiverStone</t>
  </si>
  <si>
    <t xml:space="preserve">Cologne Re </t>
  </si>
  <si>
    <t xml:space="preserve">Liberty Int’l </t>
  </si>
  <si>
    <t>Lloyd’s</t>
  </si>
  <si>
    <t>Malayan Int’l</t>
  </si>
  <si>
    <t>三井住友海上火災（香港）</t>
  </si>
  <si>
    <t>三井住友海上火災（日本）</t>
  </si>
  <si>
    <t>Mitsui Sumitomo (Japan)</t>
  </si>
  <si>
    <t xml:space="preserve">Norman </t>
  </si>
  <si>
    <t>皇家太陽（香港）</t>
  </si>
  <si>
    <t>Sompo Japan Re</t>
  </si>
  <si>
    <t>住友海上火災（香港）</t>
  </si>
  <si>
    <t>東京海上火災（日本）</t>
  </si>
  <si>
    <t>東京海上火災（香港）</t>
  </si>
  <si>
    <t xml:space="preserve">West of England </t>
  </si>
  <si>
    <t xml:space="preserve">Wing On </t>
  </si>
  <si>
    <t>豐泰（亞洲）</t>
  </si>
  <si>
    <t>瑞士豐泰（保險服務）</t>
  </si>
  <si>
    <t xml:space="preserve">World-Wide </t>
  </si>
  <si>
    <t>蘇黎世（亞洲）</t>
  </si>
  <si>
    <t>Property Damage</t>
  </si>
  <si>
    <t>Sompo Japan</t>
  </si>
  <si>
    <t>31-12-02</t>
  </si>
  <si>
    <t>ARIG</t>
  </si>
  <si>
    <t>30-11-02</t>
  </si>
  <si>
    <t>20-2-02</t>
  </si>
  <si>
    <t>31-3-02</t>
  </si>
  <si>
    <t>AXA RE</t>
  </si>
  <si>
    <t>英傑華</t>
  </si>
  <si>
    <t>30-6-02</t>
  </si>
  <si>
    <t>中诲保險</t>
  </si>
  <si>
    <t>China Overseas Insurance</t>
  </si>
  <si>
    <t>East Point Re</t>
  </si>
  <si>
    <t>PICC (HK)</t>
  </si>
  <si>
    <t>中國人保（香港）</t>
  </si>
  <si>
    <t>Pohjola Non-Life</t>
  </si>
  <si>
    <t>28-2-02</t>
  </si>
  <si>
    <t>Allianz M &amp; A (France)</t>
  </si>
  <si>
    <t>裕利安宜</t>
  </si>
  <si>
    <t>Euler Hermes</t>
  </si>
  <si>
    <t>XL Insurance</t>
  </si>
  <si>
    <t>31-12-02</t>
  </si>
  <si>
    <t>30-11-02</t>
  </si>
  <si>
    <t>AXA RE</t>
  </si>
  <si>
    <t>20-2-02</t>
  </si>
  <si>
    <t>31-3-02</t>
  </si>
  <si>
    <t>英傑華</t>
  </si>
  <si>
    <t>中诲保險</t>
  </si>
  <si>
    <t>China Overseas Insurance</t>
  </si>
  <si>
    <t>30-6-02</t>
  </si>
  <si>
    <t>三井住友海上火災（香港）</t>
  </si>
  <si>
    <t>中國人保（香港）</t>
  </si>
  <si>
    <t>PICC (HK)</t>
  </si>
  <si>
    <t>28-2-02</t>
  </si>
  <si>
    <t>豐泰（亞洲）</t>
  </si>
  <si>
    <t>蘇黎世（亞洲）</t>
  </si>
  <si>
    <t>Zurich (Asia)</t>
  </si>
  <si>
    <t>財政年度終結日期</t>
  </si>
  <si>
    <t>31-12-02</t>
  </si>
  <si>
    <t>Allianz M &amp; A (France)</t>
  </si>
  <si>
    <t>30-11-02</t>
  </si>
  <si>
    <t>ARIG</t>
  </si>
  <si>
    <t>國（百慕達）</t>
  </si>
  <si>
    <t>保險公司</t>
  </si>
  <si>
    <t>Insurer</t>
  </si>
  <si>
    <t>Year End</t>
  </si>
  <si>
    <t>Motor Vehicle</t>
  </si>
  <si>
    <t>Aircraft</t>
  </si>
  <si>
    <t>Ships</t>
  </si>
  <si>
    <t>30-11-02</t>
  </si>
  <si>
    <t>Sumitomo P&amp;C (HK)</t>
  </si>
  <si>
    <t>TMF</t>
  </si>
  <si>
    <t>TMF (HK)</t>
  </si>
  <si>
    <t>WISA</t>
  </si>
  <si>
    <r>
      <t xml:space="preserve">一般保險業務
</t>
    </r>
    <r>
      <rPr>
        <b/>
        <sz val="9.5"/>
        <rFont val="Times New Roman"/>
        <family val="1"/>
      </rPr>
      <t>General Insurance Business</t>
    </r>
  </si>
  <si>
    <r>
      <t>汽車</t>
    </r>
  </si>
  <si>
    <r>
      <t>飛機</t>
    </r>
  </si>
  <si>
    <r>
      <t>船舶</t>
    </r>
  </si>
  <si>
    <r>
      <t>(</t>
    </r>
    <r>
      <rPr>
        <b/>
        <sz val="8"/>
        <rFont val="新細明體"/>
        <family val="1"/>
      </rPr>
      <t>千元</t>
    </r>
    <r>
      <rPr>
        <b/>
        <sz val="8"/>
        <rFont val="Times New Roman"/>
        <family val="1"/>
      </rPr>
      <t>)     ($'000)</t>
    </r>
  </si>
  <si>
    <t>Table G20a  Direct &amp; Reinsurance Inward Business</t>
  </si>
  <si>
    <r>
      <t>表</t>
    </r>
    <r>
      <rPr>
        <b/>
        <sz val="12"/>
        <rFont val="Times New Roman"/>
        <family val="1"/>
      </rPr>
      <t xml:space="preserve"> G20        </t>
    </r>
    <r>
      <rPr>
        <b/>
        <sz val="12"/>
        <rFont val="新細明體"/>
        <family val="0"/>
      </rPr>
      <t xml:space="preserve">個別保險公司的統計數字：按業務類別劃分的毛保費及淨保費
</t>
    </r>
    <r>
      <rPr>
        <b/>
        <sz val="12"/>
        <rFont val="Times New Roman"/>
        <family val="1"/>
      </rPr>
      <t>Table G20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Premiums by Class of Business</t>
    </r>
  </si>
  <si>
    <r>
      <t>表</t>
    </r>
    <r>
      <rPr>
        <b/>
        <sz val="12"/>
        <rFont val="Times New Roman"/>
        <family val="1"/>
      </rPr>
      <t xml:space="preserve"> G20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</t>
    </r>
    <r>
      <rPr>
        <b/>
        <sz val="12"/>
        <rFont val="新細明體"/>
        <family val="0"/>
      </rPr>
      <t xml:space="preserve">個別保險公司的統計數字：按業務類別劃分的毛保費及淨保費
</t>
    </r>
    <r>
      <rPr>
        <b/>
        <sz val="12"/>
        <rFont val="Times New Roman"/>
        <family val="1"/>
      </rPr>
      <t>Table G20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Premiums by Class of Business</t>
    </r>
  </si>
  <si>
    <r>
      <t>表</t>
    </r>
    <r>
      <rPr>
        <b/>
        <sz val="10"/>
        <rFont val="Times New Roman"/>
        <family val="1"/>
      </rPr>
      <t xml:space="preserve"> G20a        </t>
    </r>
    <r>
      <rPr>
        <b/>
        <sz val="10"/>
        <rFont val="新細明體"/>
        <family val="1"/>
      </rPr>
      <t>直接及再保險業務</t>
    </r>
  </si>
  <si>
    <r>
      <t>表</t>
    </r>
    <r>
      <rPr>
        <b/>
        <sz val="12"/>
        <rFont val="Times New Roman"/>
        <family val="1"/>
      </rPr>
      <t xml:space="preserve"> G20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</t>
    </r>
    <r>
      <rPr>
        <b/>
        <sz val="12"/>
        <rFont val="新細明體"/>
        <family val="0"/>
      </rPr>
      <t xml:space="preserve">個別保險公司的統計數字：按業務類別劃分的毛保費及淨保費
</t>
    </r>
    <r>
      <rPr>
        <b/>
        <sz val="12"/>
        <rFont val="Times New Roman"/>
        <family val="1"/>
      </rPr>
      <t>Table G20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Premiums by Class of Business</t>
    </r>
  </si>
  <si>
    <r>
      <t>飛機</t>
    </r>
    <r>
      <rPr>
        <b/>
        <sz val="9"/>
        <rFont val="Times New Roman"/>
        <family val="1"/>
      </rPr>
      <t xml:space="preserve"> </t>
    </r>
  </si>
  <si>
    <r>
      <t>船舶</t>
    </r>
    <r>
      <rPr>
        <b/>
        <sz val="9"/>
        <rFont val="Times New Roman"/>
        <family val="1"/>
      </rPr>
      <t xml:space="preserve"> </t>
    </r>
  </si>
  <si>
    <t>Ships</t>
  </si>
  <si>
    <r>
      <t>表</t>
    </r>
    <r>
      <rPr>
        <b/>
        <sz val="12"/>
        <rFont val="Times New Roman"/>
        <family val="1"/>
      </rPr>
      <t xml:space="preserve"> G20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</t>
    </r>
    <r>
      <rPr>
        <b/>
        <sz val="12"/>
        <rFont val="新細明體"/>
        <family val="0"/>
      </rPr>
      <t xml:space="preserve">個別保險公司的統計數字：按業務類別劃分的毛保費及淨保費
</t>
    </r>
    <r>
      <rPr>
        <b/>
        <sz val="12"/>
        <rFont val="Times New Roman"/>
        <family val="1"/>
      </rPr>
      <t>Table G20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Premiums by Class of Business</t>
    </r>
  </si>
  <si>
    <r>
      <t xml:space="preserve">一般保險業務
</t>
    </r>
    <r>
      <rPr>
        <b/>
        <sz val="9.5"/>
        <rFont val="Times New Roman"/>
        <family val="1"/>
      </rPr>
      <t>General Insurance Business</t>
    </r>
  </si>
  <si>
    <r>
      <t>表</t>
    </r>
    <r>
      <rPr>
        <b/>
        <sz val="12"/>
        <rFont val="Times New Roman"/>
        <family val="1"/>
      </rPr>
      <t xml:space="preserve"> G20        </t>
    </r>
    <r>
      <rPr>
        <b/>
        <sz val="12"/>
        <rFont val="新細明體"/>
        <family val="0"/>
      </rPr>
      <t xml:space="preserve">個別保險公司的統計數字：按業務類別劃分的毛保費及淨保費
</t>
    </r>
    <r>
      <rPr>
        <b/>
        <sz val="12"/>
        <rFont val="Times New Roman"/>
        <family val="1"/>
      </rPr>
      <t>Table G20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Premiums by Class of Business</t>
    </r>
  </si>
  <si>
    <r>
      <t>表</t>
    </r>
    <r>
      <rPr>
        <b/>
        <sz val="12"/>
        <rFont val="Times New Roman"/>
        <family val="1"/>
      </rPr>
      <t xml:space="preserve"> G20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</t>
    </r>
    <r>
      <rPr>
        <b/>
        <sz val="12"/>
        <rFont val="新細明體"/>
        <family val="0"/>
      </rPr>
      <t xml:space="preserve">個別保險公司的統計數字：按業務類別劃分的毛保費及淨保費
</t>
    </r>
    <r>
      <rPr>
        <b/>
        <sz val="12"/>
        <rFont val="Times New Roman"/>
        <family val="1"/>
      </rPr>
      <t>Table G20  (Cont'd)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Gross and Net Premiums by Class of Business</t>
    </r>
  </si>
  <si>
    <r>
      <t>(</t>
    </r>
    <r>
      <rPr>
        <b/>
        <sz val="8"/>
        <rFont val="新細明體"/>
        <family val="1"/>
      </rPr>
      <t>千元</t>
    </r>
    <r>
      <rPr>
        <b/>
        <sz val="8"/>
        <rFont val="Times New Roman"/>
        <family val="1"/>
      </rPr>
      <t>)     ($'000)</t>
    </r>
  </si>
  <si>
    <r>
      <t>表</t>
    </r>
    <r>
      <rPr>
        <b/>
        <sz val="10"/>
        <rFont val="Times New Roman"/>
        <family val="1"/>
      </rPr>
      <t xml:space="preserve"> G20b        </t>
    </r>
    <r>
      <rPr>
        <b/>
        <sz val="10"/>
        <rFont val="新細明體"/>
        <family val="1"/>
      </rPr>
      <t>直接業務</t>
    </r>
  </si>
  <si>
    <t>Table G20b  Direct Business</t>
  </si>
  <si>
    <t>財政年度終結日期</t>
  </si>
  <si>
    <r>
      <t>汽車</t>
    </r>
    <r>
      <rPr>
        <b/>
        <sz val="9"/>
        <rFont val="Times New Roman"/>
        <family val="1"/>
      </rPr>
      <t xml:space="preserve"> </t>
    </r>
  </si>
  <si>
    <r>
      <t>飛機</t>
    </r>
    <r>
      <rPr>
        <b/>
        <sz val="9"/>
        <rFont val="Times New Roman"/>
        <family val="1"/>
      </rPr>
      <t xml:space="preserve"> </t>
    </r>
  </si>
  <si>
    <r>
      <t>船舶</t>
    </r>
    <r>
      <rPr>
        <b/>
        <sz val="9"/>
        <rFont val="Times New Roman"/>
        <family val="1"/>
      </rPr>
      <t xml:space="preserve"> </t>
    </r>
  </si>
  <si>
    <t>貨運</t>
  </si>
  <si>
    <r>
      <t>一般法律責任</t>
    </r>
    <r>
      <rPr>
        <b/>
        <sz val="9"/>
        <rFont val="Times New Roman"/>
        <family val="1"/>
      </rPr>
      <t xml:space="preserve"> General Liability</t>
    </r>
  </si>
  <si>
    <t>保險公司</t>
  </si>
  <si>
    <t>Insurer</t>
  </si>
  <si>
    <t>Financial</t>
  </si>
  <si>
    <t>Motor Vehicle</t>
  </si>
  <si>
    <t>Aircraft</t>
  </si>
  <si>
    <t>Goods In Transit</t>
  </si>
  <si>
    <t>Property Damage</t>
  </si>
  <si>
    <t>Year End</t>
  </si>
  <si>
    <t>31-12-02</t>
  </si>
  <si>
    <t>Allianz M &amp; A (France)</t>
  </si>
  <si>
    <t>30-11-02</t>
  </si>
  <si>
    <t>ARIG</t>
  </si>
  <si>
    <t>國（百慕達）</t>
  </si>
  <si>
    <t>AXA RE</t>
  </si>
  <si>
    <t>20-2-02</t>
  </si>
  <si>
    <t>31-3-02</t>
  </si>
  <si>
    <t>英傑華</t>
  </si>
  <si>
    <t>中诲保險</t>
  </si>
  <si>
    <t>China Overseas Insurance</t>
  </si>
  <si>
    <t>30-6-02</t>
  </si>
  <si>
    <t>三井住友海上火災（香港）</t>
  </si>
  <si>
    <t>中國人保（香港）</t>
  </si>
  <si>
    <t>PICC (HK)</t>
  </si>
  <si>
    <t>28-2-02</t>
  </si>
  <si>
    <t>Sumitomo P&amp;C (HK)</t>
  </si>
  <si>
    <t>TMF</t>
  </si>
  <si>
    <t>TMF (HK)</t>
  </si>
  <si>
    <t>豐泰（亞洲）</t>
  </si>
  <si>
    <t>WISA</t>
  </si>
  <si>
    <t>蘇黎世（亞洲）</t>
  </si>
  <si>
    <t>Zurich (Asia)</t>
  </si>
  <si>
    <t>Table G20c  Reinsurance Inward Business</t>
  </si>
  <si>
    <t>一般法律責任</t>
  </si>
  <si>
    <t>General Liability</t>
  </si>
  <si>
    <r>
      <t xml:space="preserve">一般保險業務
</t>
    </r>
    <r>
      <rPr>
        <b/>
        <sz val="9.5"/>
        <rFont val="Times New Roman"/>
        <family val="1"/>
      </rPr>
      <t>General Insurance Business</t>
    </r>
  </si>
  <si>
    <r>
      <t>(</t>
    </r>
    <r>
      <rPr>
        <b/>
        <sz val="8"/>
        <rFont val="細明體"/>
        <family val="3"/>
      </rPr>
      <t>千元</t>
    </r>
    <r>
      <rPr>
        <b/>
        <sz val="8"/>
        <rFont val="Times New Roman"/>
        <family val="1"/>
      </rPr>
      <t>)     ($'000)</t>
    </r>
  </si>
  <si>
    <r>
      <t>表</t>
    </r>
    <r>
      <rPr>
        <b/>
        <sz val="10"/>
        <rFont val="Times New Roman"/>
        <family val="1"/>
      </rPr>
      <t xml:space="preserve"> G20c       </t>
    </r>
    <r>
      <rPr>
        <b/>
        <sz val="10"/>
        <rFont val="新細明體"/>
        <family val="1"/>
      </rPr>
      <t>再保險業務</t>
    </r>
  </si>
  <si>
    <t>財政年度終結日期</t>
  </si>
  <si>
    <t>Financial</t>
  </si>
  <si>
    <t>Property Damage</t>
  </si>
  <si>
    <t>31-12-02</t>
  </si>
  <si>
    <t>Allianz M &amp; A (France)</t>
  </si>
  <si>
    <t>ARIG</t>
  </si>
  <si>
    <t>AXA RE</t>
  </si>
  <si>
    <t>20-2-02</t>
  </si>
  <si>
    <t>31-3-02</t>
  </si>
  <si>
    <t>英傑華</t>
  </si>
  <si>
    <t>中诲保險</t>
  </si>
  <si>
    <t>China Overseas Insurance</t>
  </si>
  <si>
    <t>30-6-02</t>
  </si>
  <si>
    <t>三井住友海上火災（香港）</t>
  </si>
  <si>
    <t>中國人保（香港）</t>
  </si>
  <si>
    <t>PICC (HK)</t>
  </si>
  <si>
    <t>28-2-02</t>
  </si>
  <si>
    <t>TMF</t>
  </si>
  <si>
    <t>TMF (HK)</t>
  </si>
  <si>
    <t>豐泰（亞洲）</t>
  </si>
  <si>
    <t>WISA</t>
  </si>
  <si>
    <t>蘇黎世（亞洲）</t>
  </si>
  <si>
    <t>Zurich (Asia)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</si>
</sst>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(* #,##0.000_);_(* \(#,##0.000\);_(* &quot;-&quot;??_);_(@_)"/>
    <numFmt numFmtId="191" formatCode="_(* #,##0.0_);_(* \(#,##0.0\);_(* &quot;-&quot;??_);_(@_)"/>
    <numFmt numFmtId="192" formatCode="_(* #,##0_);_(* \(#,##0\);_(* &quot;-&quot;??_);_(@_)"/>
    <numFmt numFmtId="193" formatCode="mm/dd/yy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新細明體"/>
      <family val="0"/>
    </font>
    <font>
      <sz val="9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9"/>
      <name val="新細明體"/>
      <family val="1"/>
    </font>
    <font>
      <sz val="9"/>
      <name val="細明體_HKSCS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7"/>
      <name val="新細明體"/>
      <family val="1"/>
    </font>
    <font>
      <b/>
      <sz val="9.5"/>
      <name val="新細明體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新細明體"/>
      <family val="1"/>
    </font>
    <font>
      <b/>
      <sz val="10"/>
      <name val="新細明體"/>
      <family val="1"/>
    </font>
    <font>
      <b/>
      <sz val="9"/>
      <name val="細明體"/>
      <family val="3"/>
    </font>
    <font>
      <b/>
      <sz val="8"/>
      <name val="細明體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41" fontId="10" fillId="0" borderId="1" xfId="0" applyNumberFormat="1" applyFont="1" applyBorder="1" applyAlignment="1">
      <alignment/>
    </xf>
    <xf numFmtId="41" fontId="10" fillId="0" borderId="2" xfId="0" applyNumberFormat="1" applyFont="1" applyBorder="1" applyAlignment="1">
      <alignment/>
    </xf>
    <xf numFmtId="41" fontId="9" fillId="0" borderId="3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38" fontId="8" fillId="0" borderId="0" xfId="0" applyNumberFormat="1" applyFont="1" applyAlignment="1">
      <alignment horizontal="right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9" fillId="0" borderId="5" xfId="0" applyNumberFormat="1" applyFont="1" applyBorder="1" applyAlignment="1">
      <alignment horizontal="center"/>
    </xf>
    <xf numFmtId="38" fontId="9" fillId="0" borderId="6" xfId="0" applyNumberFormat="1" applyFont="1" applyBorder="1" applyAlignment="1">
      <alignment horizontal="centerContinuous"/>
    </xf>
    <xf numFmtId="38" fontId="9" fillId="0" borderId="5" xfId="0" applyNumberFormat="1" applyFont="1" applyBorder="1" applyAlignment="1">
      <alignment horizontal="centerContinuous"/>
    </xf>
    <xf numFmtId="38" fontId="0" fillId="0" borderId="6" xfId="0" applyNumberFormat="1" applyFont="1" applyBorder="1" applyAlignment="1">
      <alignment horizontal="centerContinuous"/>
    </xf>
    <xf numFmtId="38" fontId="9" fillId="0" borderId="7" xfId="0" applyNumberFormat="1" applyFont="1" applyBorder="1" applyAlignment="1">
      <alignment horizontal="centerContinuous"/>
    </xf>
    <xf numFmtId="38" fontId="9" fillId="0" borderId="8" xfId="0" applyNumberFormat="1" applyFont="1" applyBorder="1" applyAlignment="1">
      <alignment horizontal="left"/>
    </xf>
    <xf numFmtId="38" fontId="9" fillId="0" borderId="1" xfId="0" applyNumberFormat="1" applyFont="1" applyBorder="1" applyAlignment="1">
      <alignment horizontal="centerContinuous"/>
    </xf>
    <xf numFmtId="38" fontId="9" fillId="0" borderId="0" xfId="0" applyNumberFormat="1" applyFont="1" applyBorder="1" applyAlignment="1">
      <alignment horizontal="centerContinuous"/>
    </xf>
    <xf numFmtId="38" fontId="9" fillId="0" borderId="8" xfId="0" applyNumberFormat="1" applyFont="1" applyBorder="1" applyAlignment="1">
      <alignment horizontal="centerContinuous"/>
    </xf>
    <xf numFmtId="38" fontId="9" fillId="0" borderId="9" xfId="0" applyNumberFormat="1" applyFont="1" applyBorder="1" applyAlignment="1">
      <alignment horizontal="centerContinuous"/>
    </xf>
    <xf numFmtId="38" fontId="9" fillId="0" borderId="10" xfId="0" applyNumberFormat="1" applyFont="1" applyBorder="1" applyAlignment="1">
      <alignment horizontal="centerContinuous"/>
    </xf>
    <xf numFmtId="38" fontId="9" fillId="0" borderId="11" xfId="0" applyNumberFormat="1" applyFont="1" applyBorder="1" applyAlignment="1">
      <alignment horizontal="centerContinuous"/>
    </xf>
    <xf numFmtId="38" fontId="9" fillId="0" borderId="12" xfId="0" applyNumberFormat="1" applyFont="1" applyBorder="1" applyAlignment="1">
      <alignment horizontal="center"/>
    </xf>
    <xf numFmtId="38" fontId="9" fillId="0" borderId="13" xfId="0" applyNumberFormat="1" applyFont="1" applyBorder="1" applyAlignment="1">
      <alignment horizontal="centerContinuous"/>
    </xf>
    <xf numFmtId="38" fontId="9" fillId="0" borderId="14" xfId="0" applyNumberFormat="1" applyFont="1" applyBorder="1" applyAlignment="1">
      <alignment horizontal="centerContinuous"/>
    </xf>
    <xf numFmtId="38" fontId="9" fillId="0" borderId="15" xfId="0" applyNumberFormat="1" applyFont="1" applyBorder="1" applyAlignment="1">
      <alignment horizontal="centerContinuous"/>
    </xf>
    <xf numFmtId="38" fontId="10" fillId="0" borderId="5" xfId="0" applyNumberFormat="1" applyFont="1" applyBorder="1" applyAlignment="1">
      <alignment/>
    </xf>
    <xf numFmtId="38" fontId="7" fillId="0" borderId="10" xfId="0" applyNumberFormat="1" applyFont="1" applyBorder="1" applyAlignment="1">
      <alignment/>
    </xf>
    <xf numFmtId="38" fontId="10" fillId="0" borderId="8" xfId="0" applyNumberFormat="1" applyFont="1" applyBorder="1" applyAlignment="1">
      <alignment/>
    </xf>
    <xf numFmtId="38" fontId="7" fillId="0" borderId="0" xfId="0" applyNumberFormat="1" applyFont="1" applyBorder="1" applyAlignment="1" quotePrefix="1">
      <alignment horizontal="left" indent="2"/>
    </xf>
    <xf numFmtId="38" fontId="7" fillId="0" borderId="0" xfId="0" applyNumberFormat="1" applyFont="1" applyBorder="1" applyAlignment="1">
      <alignment horizontal="left" indent="2"/>
    </xf>
    <xf numFmtId="38" fontId="10" fillId="0" borderId="12" xfId="0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38" fontId="10" fillId="0" borderId="3" xfId="0" applyNumberFormat="1" applyFont="1" applyBorder="1" applyAlignment="1">
      <alignment/>
    </xf>
    <xf numFmtId="38" fontId="10" fillId="0" borderId="4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9" fillId="0" borderId="17" xfId="0" applyNumberFormat="1" applyFont="1" applyBorder="1" applyAlignment="1">
      <alignment horizontal="right"/>
    </xf>
    <xf numFmtId="38" fontId="9" fillId="0" borderId="16" xfId="0" applyNumberFormat="1" applyFont="1" applyBorder="1" applyAlignment="1">
      <alignment horizontal="center"/>
    </xf>
    <xf numFmtId="38" fontId="8" fillId="0" borderId="16" xfId="0" applyNumberFormat="1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38" fontId="9" fillId="0" borderId="18" xfId="0" applyNumberFormat="1" applyFont="1" applyBorder="1" applyAlignment="1">
      <alignment horizontal="center"/>
    </xf>
    <xf numFmtId="38" fontId="10" fillId="0" borderId="0" xfId="0" applyNumberFormat="1" applyFont="1" applyBorder="1" applyAlignment="1">
      <alignment/>
    </xf>
    <xf numFmtId="38" fontId="10" fillId="0" borderId="17" xfId="0" applyNumberFormat="1" applyFont="1" applyBorder="1" applyAlignment="1">
      <alignment/>
    </xf>
    <xf numFmtId="38" fontId="10" fillId="0" borderId="16" xfId="0" applyNumberFormat="1" applyFont="1" applyBorder="1" applyAlignment="1">
      <alignment/>
    </xf>
    <xf numFmtId="38" fontId="10" fillId="0" borderId="0" xfId="0" applyNumberFormat="1" applyFont="1" applyAlignment="1">
      <alignment/>
    </xf>
    <xf numFmtId="38" fontId="9" fillId="0" borderId="1" xfId="0" applyNumberFormat="1" applyFont="1" applyBorder="1" applyAlignment="1">
      <alignment/>
    </xf>
    <xf numFmtId="38" fontId="9" fillId="0" borderId="2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38" fontId="10" fillId="0" borderId="10" xfId="0" applyNumberFormat="1" applyFont="1" applyBorder="1" applyAlignment="1">
      <alignment horizontal="right"/>
    </xf>
    <xf numFmtId="38" fontId="10" fillId="0" borderId="10" xfId="0" applyNumberFormat="1" applyFont="1" applyBorder="1" applyAlignment="1">
      <alignment/>
    </xf>
    <xf numFmtId="38" fontId="10" fillId="0" borderId="9" xfId="0" applyNumberFormat="1" applyFont="1" applyBorder="1" applyAlignment="1">
      <alignment/>
    </xf>
    <xf numFmtId="38" fontId="5" fillId="0" borderId="9" xfId="0" applyNumberFormat="1" applyFont="1" applyBorder="1" applyAlignment="1">
      <alignment/>
    </xf>
    <xf numFmtId="38" fontId="9" fillId="0" borderId="17" xfId="0" applyNumberFormat="1" applyFont="1" applyBorder="1" applyAlignment="1">
      <alignment horizontal="center"/>
    </xf>
    <xf numFmtId="38" fontId="10" fillId="0" borderId="0" xfId="0" applyNumberFormat="1" applyFont="1" applyBorder="1" applyAlignment="1" quotePrefix="1">
      <alignment horizontal="right"/>
    </xf>
    <xf numFmtId="38" fontId="10" fillId="0" borderId="16" xfId="0" applyNumberFormat="1" applyFont="1" applyBorder="1" applyAlignment="1">
      <alignment horizontal="right"/>
    </xf>
    <xf numFmtId="38" fontId="9" fillId="0" borderId="0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 horizontal="right"/>
    </xf>
    <xf numFmtId="38" fontId="10" fillId="0" borderId="0" xfId="0" applyNumberFormat="1" applyFont="1" applyBorder="1" applyAlignment="1">
      <alignment/>
    </xf>
    <xf numFmtId="38" fontId="10" fillId="0" borderId="18" xfId="0" applyNumberFormat="1" applyFont="1" applyBorder="1" applyAlignment="1">
      <alignment/>
    </xf>
    <xf numFmtId="38" fontId="10" fillId="0" borderId="0" xfId="0" applyNumberFormat="1" applyFont="1" applyBorder="1" applyAlignment="1" quotePrefix="1">
      <alignment horizontal="left" indent="2"/>
    </xf>
    <xf numFmtId="38" fontId="10" fillId="0" borderId="0" xfId="0" applyNumberFormat="1" applyFont="1" applyBorder="1" applyAlignment="1">
      <alignment horizontal="left" indent="2"/>
    </xf>
    <xf numFmtId="38" fontId="9" fillId="0" borderId="1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38" fontId="13" fillId="0" borderId="9" xfId="0" applyNumberFormat="1" applyFont="1" applyBorder="1" applyAlignment="1">
      <alignment/>
    </xf>
    <xf numFmtId="38" fontId="12" fillId="0" borderId="19" xfId="0" applyNumberFormat="1" applyFont="1" applyBorder="1" applyAlignment="1">
      <alignment horizontal="centerContinuous"/>
    </xf>
    <xf numFmtId="38" fontId="12" fillId="0" borderId="18" xfId="0" applyNumberFormat="1" applyFont="1" applyBorder="1" applyAlignment="1">
      <alignment horizontal="centerContinuous"/>
    </xf>
    <xf numFmtId="38" fontId="12" fillId="0" borderId="20" xfId="0" applyNumberFormat="1" applyFont="1" applyBorder="1" applyAlignment="1">
      <alignment horizontal="centerContinuous"/>
    </xf>
    <xf numFmtId="38" fontId="12" fillId="0" borderId="9" xfId="0" applyNumberFormat="1" applyFont="1" applyBorder="1" applyAlignment="1">
      <alignment horizontal="left"/>
    </xf>
    <xf numFmtId="38" fontId="16" fillId="0" borderId="20" xfId="0" applyNumberFormat="1" applyFont="1" applyBorder="1" applyAlignment="1">
      <alignment horizontal="center"/>
    </xf>
    <xf numFmtId="38" fontId="16" fillId="0" borderId="21" xfId="0" applyNumberFormat="1" applyFont="1" applyBorder="1" applyAlignment="1">
      <alignment horizontal="center"/>
    </xf>
    <xf numFmtId="38" fontId="12" fillId="0" borderId="9" xfId="0" applyNumberFormat="1" applyFont="1" applyBorder="1" applyAlignment="1">
      <alignment horizontal="right"/>
    </xf>
    <xf numFmtId="38" fontId="1" fillId="0" borderId="0" xfId="0" applyNumberFormat="1" applyFont="1" applyAlignment="1">
      <alignment wrapText="1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10" fillId="0" borderId="3" xfId="0" applyNumberFormat="1" applyFont="1" applyBorder="1" applyAlignment="1">
      <alignment horizontal="right"/>
    </xf>
    <xf numFmtId="38" fontId="11" fillId="0" borderId="3" xfId="0" applyNumberFormat="1" applyFont="1" applyBorder="1" applyAlignment="1">
      <alignment horizontal="center"/>
    </xf>
    <xf numFmtId="38" fontId="11" fillId="0" borderId="4" xfId="0" applyNumberFormat="1" applyFont="1" applyBorder="1" applyAlignment="1">
      <alignment horizontal="center"/>
    </xf>
    <xf numFmtId="38" fontId="19" fillId="0" borderId="0" xfId="0" applyNumberFormat="1" applyFont="1" applyBorder="1" applyAlignment="1">
      <alignment/>
    </xf>
    <xf numFmtId="0" fontId="19" fillId="0" borderId="0" xfId="0" applyFont="1" applyAlignment="1">
      <alignment horizontal="left" vertical="top" wrapText="1"/>
    </xf>
    <xf numFmtId="38" fontId="20" fillId="0" borderId="0" xfId="0" applyNumberFormat="1" applyFont="1" applyAlignment="1">
      <alignment/>
    </xf>
    <xf numFmtId="38" fontId="22" fillId="0" borderId="18" xfId="0" applyNumberFormat="1" applyFont="1" applyBorder="1" applyAlignment="1">
      <alignment/>
    </xf>
    <xf numFmtId="38" fontId="19" fillId="0" borderId="6" xfId="0" applyNumberFormat="1" applyFont="1" applyBorder="1" applyAlignment="1">
      <alignment/>
    </xf>
    <xf numFmtId="38" fontId="19" fillId="0" borderId="6" xfId="0" applyNumberFormat="1" applyFont="1" applyBorder="1" applyAlignment="1">
      <alignment horizontal="right"/>
    </xf>
    <xf numFmtId="38" fontId="20" fillId="0" borderId="6" xfId="0" applyNumberFormat="1" applyFont="1" applyBorder="1" applyAlignment="1">
      <alignment/>
    </xf>
    <xf numFmtId="38" fontId="19" fillId="0" borderId="5" xfId="0" applyNumberFormat="1" applyFont="1" applyBorder="1" applyAlignment="1">
      <alignment horizontal="right"/>
    </xf>
    <xf numFmtId="38" fontId="19" fillId="0" borderId="17" xfId="0" applyNumberFormat="1" applyFont="1" applyBorder="1" applyAlignment="1">
      <alignment/>
    </xf>
    <xf numFmtId="38" fontId="19" fillId="0" borderId="0" xfId="0" applyNumberFormat="1" applyFont="1" applyBorder="1" applyAlignment="1">
      <alignment horizontal="right"/>
    </xf>
    <xf numFmtId="38" fontId="19" fillId="0" borderId="0" xfId="0" applyNumberFormat="1" applyFont="1" applyAlignment="1">
      <alignment/>
    </xf>
    <xf numFmtId="38" fontId="20" fillId="0" borderId="0" xfId="0" applyNumberFormat="1" applyFont="1" applyAlignment="1">
      <alignment/>
    </xf>
    <xf numFmtId="38" fontId="20" fillId="0" borderId="12" xfId="0" applyNumberFormat="1" applyFont="1" applyBorder="1" applyAlignment="1">
      <alignment/>
    </xf>
    <xf numFmtId="37" fontId="23" fillId="0" borderId="18" xfId="0" applyNumberFormat="1" applyFont="1" applyBorder="1" applyAlignment="1">
      <alignment horizontal="centerContinuous"/>
    </xf>
    <xf numFmtId="37" fontId="9" fillId="0" borderId="5" xfId="0" applyNumberFormat="1" applyFont="1" applyBorder="1" applyAlignment="1">
      <alignment horizontal="centerContinuous"/>
    </xf>
    <xf numFmtId="38" fontId="0" fillId="0" borderId="6" xfId="0" applyNumberFormat="1" applyFont="1" applyBorder="1" applyAlignment="1">
      <alignment horizontal="centerContinuous"/>
    </xf>
    <xf numFmtId="37" fontId="9" fillId="0" borderId="13" xfId="0" applyNumberFormat="1" applyFont="1" applyBorder="1" applyAlignment="1">
      <alignment/>
    </xf>
    <xf numFmtId="37" fontId="9" fillId="0" borderId="8" xfId="0" applyNumberFormat="1" applyFont="1" applyBorder="1" applyAlignment="1">
      <alignment/>
    </xf>
    <xf numFmtId="38" fontId="9" fillId="0" borderId="13" xfId="0" applyNumberFormat="1" applyFont="1" applyBorder="1" applyAlignment="1">
      <alignment/>
    </xf>
    <xf numFmtId="38" fontId="9" fillId="0" borderId="22" xfId="0" applyNumberFormat="1" applyFont="1" applyBorder="1" applyAlignment="1">
      <alignment/>
    </xf>
    <xf numFmtId="37" fontId="16" fillId="0" borderId="20" xfId="0" applyNumberFormat="1" applyFont="1" applyBorder="1" applyAlignment="1">
      <alignment horizontal="center"/>
    </xf>
    <xf numFmtId="37" fontId="10" fillId="0" borderId="1" xfId="0" applyNumberFormat="1" applyFont="1" applyBorder="1" applyAlignment="1">
      <alignment/>
    </xf>
    <xf numFmtId="37" fontId="10" fillId="0" borderId="3" xfId="0" applyNumberFormat="1" applyFont="1" applyBorder="1" applyAlignment="1">
      <alignment/>
    </xf>
    <xf numFmtId="37" fontId="11" fillId="0" borderId="3" xfId="0" applyNumberFormat="1" applyFont="1" applyBorder="1" applyAlignment="1">
      <alignment horizontal="center"/>
    </xf>
    <xf numFmtId="37" fontId="9" fillId="0" borderId="1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8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 horizontal="right"/>
    </xf>
    <xf numFmtId="38" fontId="8" fillId="0" borderId="0" xfId="0" applyNumberFormat="1" applyFont="1" applyAlignment="1">
      <alignment/>
    </xf>
    <xf numFmtId="38" fontId="9" fillId="0" borderId="0" xfId="0" applyNumberFormat="1" applyFont="1" applyAlignment="1">
      <alignment/>
    </xf>
    <xf numFmtId="38" fontId="9" fillId="0" borderId="0" xfId="0" applyNumberFormat="1" applyFont="1" applyAlignment="1">
      <alignment horizontal="right"/>
    </xf>
    <xf numFmtId="38" fontId="9" fillId="0" borderId="6" xfId="0" applyNumberFormat="1" applyFont="1" applyBorder="1" applyAlignment="1">
      <alignment/>
    </xf>
    <xf numFmtId="38" fontId="9" fillId="0" borderId="6" xfId="0" applyNumberFormat="1" applyFont="1" applyBorder="1" applyAlignment="1">
      <alignment horizontal="right"/>
    </xf>
    <xf numFmtId="38" fontId="8" fillId="0" borderId="6" xfId="0" applyNumberFormat="1" applyFont="1" applyBorder="1" applyAlignment="1">
      <alignment/>
    </xf>
    <xf numFmtId="38" fontId="10" fillId="0" borderId="6" xfId="0" applyNumberFormat="1" applyFont="1" applyBorder="1" applyAlignment="1">
      <alignment/>
    </xf>
    <xf numFmtId="38" fontId="8" fillId="0" borderId="5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/>
    </xf>
    <xf numFmtId="38" fontId="19" fillId="0" borderId="16" xfId="0" applyNumberFormat="1" applyFont="1" applyBorder="1" applyAlignment="1">
      <alignment/>
    </xf>
    <xf numFmtId="38" fontId="0" fillId="0" borderId="22" xfId="0" applyNumberFormat="1" applyFont="1" applyBorder="1" applyAlignment="1">
      <alignment/>
    </xf>
    <xf numFmtId="38" fontId="4" fillId="0" borderId="0" xfId="0" applyNumberFormat="1" applyFont="1" applyAlignment="1">
      <alignment horizontal="left" vertical="top" wrapText="1"/>
    </xf>
    <xf numFmtId="38" fontId="1" fillId="0" borderId="0" xfId="0" applyNumberFormat="1" applyFont="1" applyAlignment="1">
      <alignment horizontal="left" vertical="top" wrapText="1"/>
    </xf>
    <xf numFmtId="38" fontId="9" fillId="0" borderId="9" xfId="0" applyNumberFormat="1" applyFont="1" applyBorder="1" applyAlignment="1">
      <alignment horizontal="center"/>
    </xf>
    <xf numFmtId="38" fontId="9" fillId="0" borderId="11" xfId="0" applyNumberFormat="1" applyFont="1" applyBorder="1" applyAlignment="1">
      <alignment horizontal="center"/>
    </xf>
    <xf numFmtId="38" fontId="9" fillId="0" borderId="13" xfId="0" applyNumberFormat="1" applyFont="1" applyBorder="1" applyAlignment="1">
      <alignment horizontal="center"/>
    </xf>
    <xf numFmtId="38" fontId="9" fillId="0" borderId="15" xfId="0" applyNumberFormat="1" applyFont="1" applyBorder="1" applyAlignment="1">
      <alignment horizontal="center"/>
    </xf>
    <xf numFmtId="38" fontId="12" fillId="0" borderId="18" xfId="0" applyNumberFormat="1" applyFont="1" applyBorder="1" applyAlignment="1">
      <alignment horizontal="center"/>
    </xf>
    <xf numFmtId="38" fontId="9" fillId="0" borderId="23" xfId="0" applyNumberFormat="1" applyFont="1" applyBorder="1" applyAlignment="1">
      <alignment horizontal="center"/>
    </xf>
    <xf numFmtId="38" fontId="17" fillId="0" borderId="0" xfId="0" applyNumberFormat="1" applyFont="1" applyAlignment="1">
      <alignment horizontal="right" vertical="center" wrapText="1"/>
    </xf>
    <xf numFmtId="38" fontId="9" fillId="0" borderId="14" xfId="0" applyNumberFormat="1" applyFont="1" applyBorder="1" applyAlignment="1">
      <alignment horizontal="center"/>
    </xf>
    <xf numFmtId="38" fontId="9" fillId="0" borderId="22" xfId="0" applyNumberFormat="1" applyFont="1" applyBorder="1" applyAlignment="1">
      <alignment horizontal="center"/>
    </xf>
    <xf numFmtId="38" fontId="12" fillId="0" borderId="19" xfId="0" applyNumberFormat="1" applyFont="1" applyBorder="1" applyAlignment="1">
      <alignment horizontal="center"/>
    </xf>
    <xf numFmtId="38" fontId="12" fillId="0" borderId="5" xfId="0" applyNumberFormat="1" applyFont="1" applyBorder="1" applyAlignment="1">
      <alignment horizontal="center"/>
    </xf>
    <xf numFmtId="38" fontId="9" fillId="0" borderId="1" xfId="0" applyNumberFormat="1" applyFont="1" applyBorder="1" applyAlignment="1">
      <alignment horizontal="center"/>
    </xf>
    <xf numFmtId="37" fontId="9" fillId="0" borderId="9" xfId="0" applyNumberFormat="1" applyFont="1" applyBorder="1" applyAlignment="1">
      <alignment horizontal="center"/>
    </xf>
    <xf numFmtId="37" fontId="9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8"/>
  <sheetViews>
    <sheetView tabSelected="1" workbookViewId="0" topLeftCell="D137">
      <selection activeCell="K150" sqref="K150"/>
    </sheetView>
  </sheetViews>
  <sheetFormatPr defaultColWidth="9.00390625" defaultRowHeight="15.75"/>
  <cols>
    <col min="1" max="1" width="17.875" style="62" customWidth="1"/>
    <col min="2" max="2" width="17.125" style="62" customWidth="1"/>
    <col min="3" max="3" width="10.125" style="61" customWidth="1"/>
    <col min="4" max="4" width="3.125" style="9" customWidth="1"/>
    <col min="5" max="16" width="9.125" style="9" bestFit="1" customWidth="1"/>
    <col min="17" max="17" width="17.875" style="62" customWidth="1"/>
    <col min="18" max="18" width="17.125" style="62" customWidth="1"/>
    <col min="19" max="19" width="10.125" style="61" customWidth="1"/>
    <col min="20" max="20" width="3.125" style="49" customWidth="1"/>
    <col min="21" max="30" width="9.125" style="9" bestFit="1" customWidth="1"/>
    <col min="31" max="32" width="9.25390625" style="9" bestFit="1" customWidth="1"/>
    <col min="33" max="33" width="9.00390625" style="9" customWidth="1"/>
    <col min="34" max="34" width="9.00390625" style="10" customWidth="1"/>
    <col min="35" max="16384" width="9.00390625" style="9" customWidth="1"/>
  </cols>
  <sheetData>
    <row r="1" spans="2:34" s="77" customFormat="1" ht="33" customHeight="1">
      <c r="B1" s="76"/>
      <c r="C1" s="76"/>
      <c r="D1" s="76"/>
      <c r="E1" s="76"/>
      <c r="F1" s="76"/>
      <c r="G1" s="76"/>
      <c r="H1" s="76"/>
      <c r="I1" s="76"/>
      <c r="J1" s="132" t="s">
        <v>305</v>
      </c>
      <c r="K1" s="132"/>
      <c r="L1" s="132"/>
      <c r="M1" s="132"/>
      <c r="N1" s="132"/>
      <c r="O1" s="132"/>
      <c r="P1" s="132"/>
      <c r="R1" s="76"/>
      <c r="S1" s="76"/>
      <c r="T1" s="76"/>
      <c r="U1" s="76"/>
      <c r="V1" s="76"/>
      <c r="W1" s="76"/>
      <c r="X1" s="76"/>
      <c r="Y1" s="76"/>
      <c r="Z1" s="132" t="s">
        <v>305</v>
      </c>
      <c r="AA1" s="132"/>
      <c r="AB1" s="132"/>
      <c r="AC1" s="132"/>
      <c r="AD1" s="132"/>
      <c r="AE1" s="132"/>
      <c r="AF1" s="132"/>
      <c r="AH1" s="78"/>
    </row>
    <row r="2" spans="1:37" s="77" customFormat="1" ht="33" customHeight="1">
      <c r="A2" s="124" t="s">
        <v>311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4" t="s">
        <v>312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H2" s="78"/>
      <c r="AK2" s="76"/>
    </row>
    <row r="3" spans="1:34" s="77" customFormat="1" ht="33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H3" s="78"/>
    </row>
    <row r="4" spans="1:32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" t="s">
        <v>309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4"/>
      <c r="AF4" s="8" t="s">
        <v>309</v>
      </c>
    </row>
    <row r="5" spans="1:32" ht="15.75">
      <c r="A5" s="85" t="s">
        <v>313</v>
      </c>
      <c r="B5" s="86"/>
      <c r="C5" s="87"/>
      <c r="D5" s="8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85" t="s">
        <v>313</v>
      </c>
      <c r="R5" s="86"/>
      <c r="S5" s="87"/>
      <c r="T5" s="86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9"/>
    </row>
    <row r="6" spans="1:32" ht="15.75">
      <c r="A6" s="90" t="s">
        <v>310</v>
      </c>
      <c r="B6" s="82"/>
      <c r="C6" s="91"/>
      <c r="D6" s="92"/>
      <c r="E6" s="84"/>
      <c r="F6" s="84"/>
      <c r="G6" s="84"/>
      <c r="H6" s="84"/>
      <c r="I6" s="84"/>
      <c r="J6" s="84"/>
      <c r="K6" s="84"/>
      <c r="L6" s="84"/>
      <c r="M6" s="84"/>
      <c r="N6" s="84"/>
      <c r="O6" s="93"/>
      <c r="P6" s="94"/>
      <c r="Q6" s="90" t="s">
        <v>310</v>
      </c>
      <c r="R6" s="82"/>
      <c r="S6" s="91"/>
      <c r="T6" s="92"/>
      <c r="U6" s="84"/>
      <c r="V6" s="84"/>
      <c r="W6" s="84"/>
      <c r="X6" s="84"/>
      <c r="Y6" s="84"/>
      <c r="Z6" s="84"/>
      <c r="AA6" s="84"/>
      <c r="AB6" s="84"/>
      <c r="AC6" s="84"/>
      <c r="AD6" s="84"/>
      <c r="AE6" s="93"/>
      <c r="AF6" s="94"/>
    </row>
    <row r="7" spans="1:32" ht="15.75">
      <c r="A7" s="45"/>
      <c r="B7" s="11"/>
      <c r="C7" s="130" t="s">
        <v>288</v>
      </c>
      <c r="D7" s="131"/>
      <c r="E7" s="69" t="s">
        <v>197</v>
      </c>
      <c r="F7" s="12"/>
      <c r="G7" s="69" t="s">
        <v>306</v>
      </c>
      <c r="H7" s="12"/>
      <c r="I7" s="69" t="s">
        <v>307</v>
      </c>
      <c r="J7" s="12"/>
      <c r="K7" s="69" t="s">
        <v>308</v>
      </c>
      <c r="L7" s="12"/>
      <c r="M7" s="69" t="s">
        <v>198</v>
      </c>
      <c r="N7" s="13"/>
      <c r="O7" s="70" t="s">
        <v>199</v>
      </c>
      <c r="P7" s="13"/>
      <c r="Q7" s="45"/>
      <c r="R7" s="11"/>
      <c r="S7" s="130" t="s">
        <v>288</v>
      </c>
      <c r="T7" s="131"/>
      <c r="U7" s="69" t="s">
        <v>207</v>
      </c>
      <c r="V7" s="14"/>
      <c r="W7" s="12"/>
      <c r="X7" s="12"/>
      <c r="Y7" s="69" t="s">
        <v>208</v>
      </c>
      <c r="Z7" s="12"/>
      <c r="AA7" s="69" t="s">
        <v>209</v>
      </c>
      <c r="AB7" s="12"/>
      <c r="AC7" s="69" t="s">
        <v>210</v>
      </c>
      <c r="AD7" s="12"/>
      <c r="AE7" s="71" t="s">
        <v>0</v>
      </c>
      <c r="AF7" s="15"/>
    </row>
    <row r="8" spans="1:32" ht="15.75">
      <c r="A8" s="72" t="s">
        <v>294</v>
      </c>
      <c r="B8" s="16" t="s">
        <v>295</v>
      </c>
      <c r="C8" s="126" t="s">
        <v>224</v>
      </c>
      <c r="D8" s="127"/>
      <c r="E8" s="17" t="s">
        <v>200</v>
      </c>
      <c r="F8" s="18"/>
      <c r="G8" s="17" t="s">
        <v>297</v>
      </c>
      <c r="H8" s="18"/>
      <c r="I8" s="17" t="s">
        <v>298</v>
      </c>
      <c r="J8" s="18"/>
      <c r="K8" s="17" t="s">
        <v>299</v>
      </c>
      <c r="L8" s="18"/>
      <c r="M8" s="17" t="s">
        <v>201</v>
      </c>
      <c r="N8" s="19"/>
      <c r="O8" s="20" t="s">
        <v>251</v>
      </c>
      <c r="P8" s="19"/>
      <c r="Q8" s="72" t="s">
        <v>294</v>
      </c>
      <c r="R8" s="16" t="s">
        <v>295</v>
      </c>
      <c r="S8" s="126" t="s">
        <v>224</v>
      </c>
      <c r="T8" s="127"/>
      <c r="U8" s="71" t="s">
        <v>211</v>
      </c>
      <c r="V8" s="21"/>
      <c r="W8" s="71" t="s">
        <v>212</v>
      </c>
      <c r="X8" s="21"/>
      <c r="Y8" s="17" t="s">
        <v>213</v>
      </c>
      <c r="Z8" s="18"/>
      <c r="AA8" s="17" t="s">
        <v>214</v>
      </c>
      <c r="AB8" s="18"/>
      <c r="AC8" s="17" t="s">
        <v>215</v>
      </c>
      <c r="AD8" s="18"/>
      <c r="AE8" s="17" t="s">
        <v>219</v>
      </c>
      <c r="AF8" s="22"/>
    </row>
    <row r="9" spans="1:32" ht="15.75">
      <c r="A9" s="57"/>
      <c r="B9" s="23"/>
      <c r="C9" s="128" t="s">
        <v>296</v>
      </c>
      <c r="D9" s="129"/>
      <c r="E9" s="17"/>
      <c r="F9" s="18"/>
      <c r="G9" s="17"/>
      <c r="H9" s="18"/>
      <c r="I9" s="17"/>
      <c r="J9" s="18"/>
      <c r="K9" s="17"/>
      <c r="L9" s="18"/>
      <c r="M9" s="133" t="s">
        <v>202</v>
      </c>
      <c r="N9" s="134"/>
      <c r="O9" s="24"/>
      <c r="P9" s="19"/>
      <c r="Q9" s="57"/>
      <c r="R9" s="23"/>
      <c r="S9" s="128" t="s">
        <v>296</v>
      </c>
      <c r="T9" s="129"/>
      <c r="U9" s="17" t="s">
        <v>216</v>
      </c>
      <c r="V9" s="18"/>
      <c r="W9" s="17" t="s">
        <v>217</v>
      </c>
      <c r="X9" s="18"/>
      <c r="Y9" s="17" t="s">
        <v>202</v>
      </c>
      <c r="Z9" s="18"/>
      <c r="AA9" s="17" t="s">
        <v>218</v>
      </c>
      <c r="AB9" s="18"/>
      <c r="AC9" s="133" t="s">
        <v>218</v>
      </c>
      <c r="AD9" s="129"/>
      <c r="AE9" s="25"/>
      <c r="AF9" s="26"/>
    </row>
    <row r="10" spans="1:32" ht="15.75">
      <c r="A10" s="63"/>
      <c r="B10" s="27"/>
      <c r="C10" s="53"/>
      <c r="D10" s="28"/>
      <c r="E10" s="73" t="s">
        <v>203</v>
      </c>
      <c r="F10" s="73" t="s">
        <v>204</v>
      </c>
      <c r="G10" s="73" t="s">
        <v>203</v>
      </c>
      <c r="H10" s="73" t="s">
        <v>204</v>
      </c>
      <c r="I10" s="73" t="s">
        <v>203</v>
      </c>
      <c r="J10" s="73" t="s">
        <v>204</v>
      </c>
      <c r="K10" s="73" t="s">
        <v>203</v>
      </c>
      <c r="L10" s="73" t="s">
        <v>204</v>
      </c>
      <c r="M10" s="73" t="s">
        <v>203</v>
      </c>
      <c r="N10" s="73" t="s">
        <v>204</v>
      </c>
      <c r="O10" s="73" t="s">
        <v>203</v>
      </c>
      <c r="P10" s="74" t="s">
        <v>204</v>
      </c>
      <c r="Q10" s="63"/>
      <c r="R10" s="27"/>
      <c r="S10" s="53"/>
      <c r="T10" s="54"/>
      <c r="U10" s="73" t="s">
        <v>203</v>
      </c>
      <c r="V10" s="73" t="s">
        <v>204</v>
      </c>
      <c r="W10" s="73" t="s">
        <v>203</v>
      </c>
      <c r="X10" s="73" t="s">
        <v>204</v>
      </c>
      <c r="Y10" s="73" t="s">
        <v>203</v>
      </c>
      <c r="Z10" s="73" t="s">
        <v>204</v>
      </c>
      <c r="AA10" s="73" t="s">
        <v>203</v>
      </c>
      <c r="AB10" s="73" t="s">
        <v>204</v>
      </c>
      <c r="AC10" s="73" t="s">
        <v>203</v>
      </c>
      <c r="AD10" s="73" t="s">
        <v>204</v>
      </c>
      <c r="AE10" s="73" t="s">
        <v>203</v>
      </c>
      <c r="AF10" s="74" t="s">
        <v>204</v>
      </c>
    </row>
    <row r="11" spans="1:32" ht="15.75">
      <c r="A11" s="56" t="s">
        <v>2</v>
      </c>
      <c r="B11" s="29" t="s">
        <v>1</v>
      </c>
      <c r="C11" s="58" t="s">
        <v>289</v>
      </c>
      <c r="D11" s="30"/>
      <c r="E11" s="1">
        <v>113641</v>
      </c>
      <c r="F11" s="1">
        <v>17748</v>
      </c>
      <c r="G11" s="1">
        <v>243</v>
      </c>
      <c r="H11" s="1">
        <v>31</v>
      </c>
      <c r="I11" s="1">
        <v>0</v>
      </c>
      <c r="J11" s="1">
        <v>0</v>
      </c>
      <c r="K11" s="1">
        <v>0</v>
      </c>
      <c r="L11" s="1">
        <v>0</v>
      </c>
      <c r="M11" s="1">
        <v>11443</v>
      </c>
      <c r="N11" s="1">
        <v>6619</v>
      </c>
      <c r="O11" s="1">
        <v>69964</v>
      </c>
      <c r="P11" s="2">
        <v>26507</v>
      </c>
      <c r="Q11" s="56" t="s">
        <v>2</v>
      </c>
      <c r="R11" s="29" t="s">
        <v>1</v>
      </c>
      <c r="S11" s="58" t="s">
        <v>253</v>
      </c>
      <c r="T11" s="64"/>
      <c r="U11" s="1">
        <v>6019</v>
      </c>
      <c r="V11" s="1">
        <v>1231</v>
      </c>
      <c r="W11" s="1">
        <v>155365</v>
      </c>
      <c r="X11" s="1">
        <v>76982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356675</v>
      </c>
      <c r="AF11" s="2">
        <v>129118</v>
      </c>
    </row>
    <row r="12" spans="1:32" ht="15.75">
      <c r="A12" s="56" t="s">
        <v>3</v>
      </c>
      <c r="B12" s="29" t="s">
        <v>225</v>
      </c>
      <c r="C12" s="58" t="s">
        <v>289</v>
      </c>
      <c r="D12" s="30"/>
      <c r="E12" s="1">
        <v>2181</v>
      </c>
      <c r="F12" s="1">
        <v>1102</v>
      </c>
      <c r="G12" s="1">
        <v>94093</v>
      </c>
      <c r="H12" s="1">
        <v>74617</v>
      </c>
      <c r="I12" s="1">
        <v>0</v>
      </c>
      <c r="J12" s="1">
        <v>0</v>
      </c>
      <c r="K12" s="1">
        <v>4304</v>
      </c>
      <c r="L12" s="1">
        <v>300</v>
      </c>
      <c r="M12" s="1">
        <v>9207</v>
      </c>
      <c r="N12" s="1">
        <v>2282</v>
      </c>
      <c r="O12" s="1">
        <v>129724</v>
      </c>
      <c r="P12" s="2">
        <v>29045</v>
      </c>
      <c r="Q12" s="56" t="s">
        <v>3</v>
      </c>
      <c r="R12" s="29" t="s">
        <v>225</v>
      </c>
      <c r="S12" s="58" t="s">
        <v>253</v>
      </c>
      <c r="T12" s="64"/>
      <c r="U12" s="1">
        <v>26096</v>
      </c>
      <c r="V12" s="1">
        <v>22085</v>
      </c>
      <c r="W12" s="1">
        <v>39818</v>
      </c>
      <c r="X12" s="1">
        <v>18586</v>
      </c>
      <c r="Y12" s="1">
        <v>1598</v>
      </c>
      <c r="Z12" s="1">
        <v>331</v>
      </c>
      <c r="AA12" s="1">
        <v>0</v>
      </c>
      <c r="AB12" s="1">
        <v>0</v>
      </c>
      <c r="AC12" s="1">
        <v>565</v>
      </c>
      <c r="AD12" s="1">
        <v>565</v>
      </c>
      <c r="AE12" s="1">
        <v>307586</v>
      </c>
      <c r="AF12" s="2">
        <v>148913</v>
      </c>
    </row>
    <row r="13" spans="1:32" ht="15.75">
      <c r="A13" s="55" t="s">
        <v>290</v>
      </c>
      <c r="B13" s="29" t="s">
        <v>268</v>
      </c>
      <c r="C13" s="58" t="s">
        <v>289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-877</v>
      </c>
      <c r="N13" s="1">
        <v>-877</v>
      </c>
      <c r="O13" s="1">
        <v>-4</v>
      </c>
      <c r="P13" s="2">
        <v>-4</v>
      </c>
      <c r="Q13" s="55" t="s">
        <v>268</v>
      </c>
      <c r="R13" s="29" t="s">
        <v>268</v>
      </c>
      <c r="S13" s="58" t="s">
        <v>253</v>
      </c>
      <c r="T13" s="64"/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-881</v>
      </c>
      <c r="AF13" s="2">
        <v>-881</v>
      </c>
    </row>
    <row r="14" spans="1:32" ht="15.75">
      <c r="A14" s="55" t="s">
        <v>4</v>
      </c>
      <c r="B14" s="29" t="s">
        <v>4</v>
      </c>
      <c r="C14" s="58" t="s">
        <v>291</v>
      </c>
      <c r="D14" s="30"/>
      <c r="E14" s="1">
        <v>217525</v>
      </c>
      <c r="F14" s="1">
        <v>25094</v>
      </c>
      <c r="G14" s="1">
        <v>81157</v>
      </c>
      <c r="H14" s="1">
        <v>8168</v>
      </c>
      <c r="I14" s="1">
        <v>0</v>
      </c>
      <c r="J14" s="1">
        <v>0</v>
      </c>
      <c r="K14" s="1">
        <v>263</v>
      </c>
      <c r="L14" s="1">
        <v>3</v>
      </c>
      <c r="M14" s="1">
        <v>53892</v>
      </c>
      <c r="N14" s="1">
        <v>5639</v>
      </c>
      <c r="O14" s="1">
        <v>461765</v>
      </c>
      <c r="P14" s="2">
        <v>4516</v>
      </c>
      <c r="Q14" s="55" t="s">
        <v>4</v>
      </c>
      <c r="R14" s="29" t="s">
        <v>4</v>
      </c>
      <c r="S14" s="58" t="s">
        <v>255</v>
      </c>
      <c r="T14" s="64"/>
      <c r="U14" s="1">
        <v>11328</v>
      </c>
      <c r="V14" s="1">
        <v>4126</v>
      </c>
      <c r="W14" s="1">
        <v>117684</v>
      </c>
      <c r="X14" s="1">
        <v>13065</v>
      </c>
      <c r="Y14" s="1">
        <v>202306</v>
      </c>
      <c r="Z14" s="1">
        <v>18678</v>
      </c>
      <c r="AA14" s="1">
        <v>0</v>
      </c>
      <c r="AB14" s="1">
        <v>0</v>
      </c>
      <c r="AC14" s="1">
        <v>0</v>
      </c>
      <c r="AD14" s="1">
        <v>0</v>
      </c>
      <c r="AE14" s="1">
        <v>1145920</v>
      </c>
      <c r="AF14" s="2">
        <v>79289</v>
      </c>
    </row>
    <row r="15" spans="1:32" ht="15.75">
      <c r="A15" s="56" t="s">
        <v>226</v>
      </c>
      <c r="B15" s="29" t="s">
        <v>5</v>
      </c>
      <c r="C15" s="58" t="s">
        <v>291</v>
      </c>
      <c r="D15" s="30"/>
      <c r="E15" s="1">
        <v>376729</v>
      </c>
      <c r="F15" s="1">
        <v>371841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0</v>
      </c>
      <c r="Q15" s="56" t="s">
        <v>226</v>
      </c>
      <c r="R15" s="29" t="s">
        <v>5</v>
      </c>
      <c r="S15" s="58" t="s">
        <v>300</v>
      </c>
      <c r="T15" s="64"/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376729</v>
      </c>
      <c r="AF15" s="2">
        <v>371841</v>
      </c>
    </row>
    <row r="16" spans="1:32" ht="15.75">
      <c r="A16" s="55"/>
      <c r="B16" s="29"/>
      <c r="C16" s="52"/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55"/>
      <c r="R16" s="29"/>
      <c r="S16" s="52"/>
      <c r="T16" s="65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:32" ht="15.75">
      <c r="A17" s="56" t="s">
        <v>227</v>
      </c>
      <c r="B17" s="29" t="s">
        <v>6</v>
      </c>
      <c r="C17" s="58" t="s">
        <v>291</v>
      </c>
      <c r="D17" s="31"/>
      <c r="E17" s="1">
        <v>140945</v>
      </c>
      <c r="F17" s="1">
        <v>136790</v>
      </c>
      <c r="G17" s="1">
        <v>2390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22274</v>
      </c>
      <c r="P17" s="2">
        <v>21918</v>
      </c>
      <c r="Q17" s="56" t="s">
        <v>227</v>
      </c>
      <c r="R17" s="29" t="s">
        <v>6</v>
      </c>
      <c r="S17" s="58" t="s">
        <v>291</v>
      </c>
      <c r="T17" s="65"/>
      <c r="U17" s="1">
        <v>2883</v>
      </c>
      <c r="V17" s="1">
        <v>2883</v>
      </c>
      <c r="W17" s="1">
        <v>2039</v>
      </c>
      <c r="X17" s="1">
        <v>2039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170531</v>
      </c>
      <c r="AF17" s="2">
        <v>163630</v>
      </c>
    </row>
    <row r="18" spans="1:32" ht="15.75">
      <c r="A18" s="56" t="s">
        <v>8</v>
      </c>
      <c r="B18" s="29" t="s">
        <v>7</v>
      </c>
      <c r="C18" s="58" t="s">
        <v>289</v>
      </c>
      <c r="D18" s="31"/>
      <c r="E18" s="1">
        <v>2</v>
      </c>
      <c r="F18" s="1">
        <v>0</v>
      </c>
      <c r="G18" s="1">
        <v>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45</v>
      </c>
      <c r="N18" s="1">
        <v>45</v>
      </c>
      <c r="O18" s="1">
        <v>3</v>
      </c>
      <c r="P18" s="2">
        <v>0</v>
      </c>
      <c r="Q18" s="56" t="s">
        <v>8</v>
      </c>
      <c r="R18" s="29" t="s">
        <v>7</v>
      </c>
      <c r="S18" s="52" t="s">
        <v>253</v>
      </c>
      <c r="T18" s="65"/>
      <c r="U18" s="1">
        <v>0</v>
      </c>
      <c r="V18" s="1">
        <v>0</v>
      </c>
      <c r="W18" s="1">
        <v>17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72</v>
      </c>
      <c r="AF18" s="2">
        <v>45</v>
      </c>
    </row>
    <row r="19" spans="1:32" ht="15.75">
      <c r="A19" s="56" t="s">
        <v>10</v>
      </c>
      <c r="B19" s="29" t="s">
        <v>9</v>
      </c>
      <c r="C19" s="58" t="s">
        <v>289</v>
      </c>
      <c r="D19" s="31"/>
      <c r="E19" s="1">
        <v>0</v>
      </c>
      <c r="F19" s="1">
        <v>0</v>
      </c>
      <c r="G19" s="1">
        <v>159513</v>
      </c>
      <c r="H19" s="1">
        <v>128804</v>
      </c>
      <c r="I19" s="1">
        <v>0</v>
      </c>
      <c r="J19" s="1">
        <v>0</v>
      </c>
      <c r="K19" s="1">
        <v>0</v>
      </c>
      <c r="L19" s="1">
        <v>0</v>
      </c>
      <c r="M19" s="1">
        <v>2</v>
      </c>
      <c r="N19" s="1">
        <v>2</v>
      </c>
      <c r="O19" s="1">
        <v>59</v>
      </c>
      <c r="P19" s="2">
        <v>34</v>
      </c>
      <c r="Q19" s="56" t="s">
        <v>10</v>
      </c>
      <c r="R19" s="29" t="s">
        <v>9</v>
      </c>
      <c r="S19" s="52" t="s">
        <v>253</v>
      </c>
      <c r="T19" s="65"/>
      <c r="U19" s="1">
        <v>365</v>
      </c>
      <c r="V19" s="1">
        <v>365</v>
      </c>
      <c r="W19" s="1">
        <v>43</v>
      </c>
      <c r="X19" s="1">
        <v>16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159982</v>
      </c>
      <c r="AF19" s="2">
        <v>129221</v>
      </c>
    </row>
    <row r="20" spans="1:32" ht="15.75">
      <c r="A20" s="55" t="s">
        <v>292</v>
      </c>
      <c r="B20" s="29" t="s">
        <v>292</v>
      </c>
      <c r="C20" s="58" t="s">
        <v>289</v>
      </c>
      <c r="D20" s="31"/>
      <c r="E20" s="1">
        <v>2409</v>
      </c>
      <c r="F20" s="1">
        <v>2409</v>
      </c>
      <c r="G20" s="1">
        <v>68</v>
      </c>
      <c r="H20" s="1">
        <v>68</v>
      </c>
      <c r="I20" s="1">
        <v>0</v>
      </c>
      <c r="J20" s="1">
        <v>0</v>
      </c>
      <c r="K20" s="1">
        <v>5</v>
      </c>
      <c r="L20" s="1">
        <v>5</v>
      </c>
      <c r="M20" s="1">
        <v>597</v>
      </c>
      <c r="N20" s="1">
        <v>504</v>
      </c>
      <c r="O20" s="1">
        <v>20652</v>
      </c>
      <c r="P20" s="2">
        <v>13740</v>
      </c>
      <c r="Q20" s="55" t="s">
        <v>254</v>
      </c>
      <c r="R20" s="29" t="s">
        <v>254</v>
      </c>
      <c r="S20" s="52" t="s">
        <v>253</v>
      </c>
      <c r="T20" s="65"/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23731</v>
      </c>
      <c r="AF20" s="2">
        <v>16726</v>
      </c>
    </row>
    <row r="21" spans="1:32" ht="15.75">
      <c r="A21" s="56" t="s">
        <v>12</v>
      </c>
      <c r="B21" s="29" t="s">
        <v>11</v>
      </c>
      <c r="C21" s="58" t="s">
        <v>289</v>
      </c>
      <c r="D21" s="30"/>
      <c r="E21" s="1">
        <v>41516</v>
      </c>
      <c r="F21" s="1">
        <v>36588</v>
      </c>
      <c r="G21" s="1">
        <v>63197</v>
      </c>
      <c r="H21" s="1">
        <v>53475</v>
      </c>
      <c r="I21" s="1">
        <v>0</v>
      </c>
      <c r="J21" s="1">
        <v>0</v>
      </c>
      <c r="K21" s="1">
        <v>5360</v>
      </c>
      <c r="L21" s="1">
        <v>1324</v>
      </c>
      <c r="M21" s="1">
        <v>23736</v>
      </c>
      <c r="N21" s="1">
        <v>9941</v>
      </c>
      <c r="O21" s="1">
        <v>158800</v>
      </c>
      <c r="P21" s="2">
        <v>81932</v>
      </c>
      <c r="Q21" s="56" t="s">
        <v>12</v>
      </c>
      <c r="R21" s="29" t="s">
        <v>11</v>
      </c>
      <c r="S21" s="58" t="s">
        <v>253</v>
      </c>
      <c r="T21" s="64"/>
      <c r="U21" s="1">
        <v>142624</v>
      </c>
      <c r="V21" s="1">
        <v>109097</v>
      </c>
      <c r="W21" s="1">
        <v>111337</v>
      </c>
      <c r="X21" s="1">
        <v>40979</v>
      </c>
      <c r="Y21" s="1">
        <v>13377</v>
      </c>
      <c r="Z21" s="1">
        <v>4313</v>
      </c>
      <c r="AA21" s="1">
        <v>0</v>
      </c>
      <c r="AB21" s="1">
        <v>0</v>
      </c>
      <c r="AC21" s="1">
        <v>0</v>
      </c>
      <c r="AD21" s="1">
        <v>0</v>
      </c>
      <c r="AE21" s="1">
        <v>559947</v>
      </c>
      <c r="AF21" s="2">
        <v>337649</v>
      </c>
    </row>
    <row r="22" spans="1:32" ht="15.75">
      <c r="A22" s="55"/>
      <c r="B22" s="29"/>
      <c r="C22" s="52"/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55"/>
      <c r="R22" s="29"/>
      <c r="S22" s="52"/>
      <c r="T22" s="65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:32" ht="15.75">
      <c r="A23" s="56" t="s">
        <v>14</v>
      </c>
      <c r="B23" s="29" t="s">
        <v>13</v>
      </c>
      <c r="C23" s="58" t="s">
        <v>272</v>
      </c>
      <c r="D23" s="31"/>
      <c r="E23" s="1">
        <v>2380</v>
      </c>
      <c r="F23" s="1">
        <v>1442</v>
      </c>
      <c r="G23" s="1">
        <v>10750</v>
      </c>
      <c r="H23" s="1">
        <v>10750</v>
      </c>
      <c r="I23" s="1">
        <v>0</v>
      </c>
      <c r="J23" s="1">
        <v>0</v>
      </c>
      <c r="K23" s="1">
        <v>7718</v>
      </c>
      <c r="L23" s="1">
        <v>7598</v>
      </c>
      <c r="M23" s="1">
        <v>4820</v>
      </c>
      <c r="N23" s="1">
        <v>4330</v>
      </c>
      <c r="O23" s="1">
        <v>159066</v>
      </c>
      <c r="P23" s="2">
        <v>54290</v>
      </c>
      <c r="Q23" s="56" t="s">
        <v>14</v>
      </c>
      <c r="R23" s="29" t="s">
        <v>13</v>
      </c>
      <c r="S23" s="52" t="s">
        <v>253</v>
      </c>
      <c r="T23" s="65"/>
      <c r="U23" s="1">
        <v>11994</v>
      </c>
      <c r="V23" s="1">
        <v>11258</v>
      </c>
      <c r="W23" s="1">
        <v>9882</v>
      </c>
      <c r="X23" s="1">
        <v>4147</v>
      </c>
      <c r="Y23" s="1">
        <v>14791</v>
      </c>
      <c r="Z23" s="1">
        <v>4103</v>
      </c>
      <c r="AA23" s="1">
        <v>0</v>
      </c>
      <c r="AB23" s="1">
        <v>0</v>
      </c>
      <c r="AC23" s="1">
        <v>0</v>
      </c>
      <c r="AD23" s="1">
        <v>0</v>
      </c>
      <c r="AE23" s="1">
        <v>221401</v>
      </c>
      <c r="AF23" s="2">
        <v>97918</v>
      </c>
    </row>
    <row r="24" spans="1:32" ht="15.75">
      <c r="A24" s="68" t="s">
        <v>293</v>
      </c>
      <c r="B24" s="29" t="s">
        <v>16</v>
      </c>
      <c r="C24" s="58" t="s">
        <v>272</v>
      </c>
      <c r="D24" s="31"/>
      <c r="E24" s="1">
        <v>7035</v>
      </c>
      <c r="F24" s="1">
        <v>5455</v>
      </c>
      <c r="G24" s="1">
        <v>9106</v>
      </c>
      <c r="H24" s="1">
        <v>8165</v>
      </c>
      <c r="I24" s="1">
        <v>0</v>
      </c>
      <c r="J24" s="1">
        <v>0</v>
      </c>
      <c r="K24" s="1">
        <v>0</v>
      </c>
      <c r="L24" s="1">
        <v>0</v>
      </c>
      <c r="M24" s="1">
        <v>8334</v>
      </c>
      <c r="N24" s="1">
        <v>6643</v>
      </c>
      <c r="O24" s="1">
        <v>37994</v>
      </c>
      <c r="P24" s="2">
        <v>16355</v>
      </c>
      <c r="Q24" s="68" t="s">
        <v>228</v>
      </c>
      <c r="R24" s="29" t="s">
        <v>16</v>
      </c>
      <c r="S24" s="52" t="s">
        <v>253</v>
      </c>
      <c r="T24" s="65"/>
      <c r="U24" s="1">
        <v>35559</v>
      </c>
      <c r="V24" s="1">
        <v>32215</v>
      </c>
      <c r="W24" s="1">
        <v>8952</v>
      </c>
      <c r="X24" s="1">
        <v>7482</v>
      </c>
      <c r="Y24" s="1">
        <v>772</v>
      </c>
      <c r="Z24" s="1">
        <v>452</v>
      </c>
      <c r="AA24" s="1">
        <v>0</v>
      </c>
      <c r="AB24" s="1">
        <v>0</v>
      </c>
      <c r="AC24" s="1">
        <v>0</v>
      </c>
      <c r="AD24" s="1">
        <v>0</v>
      </c>
      <c r="AE24" s="1">
        <v>107752</v>
      </c>
      <c r="AF24" s="2">
        <v>76767</v>
      </c>
    </row>
    <row r="25" spans="1:32" ht="15.75">
      <c r="A25" s="68" t="s">
        <v>229</v>
      </c>
      <c r="B25" s="29" t="s">
        <v>15</v>
      </c>
      <c r="C25" s="58" t="s">
        <v>272</v>
      </c>
      <c r="D25" s="30"/>
      <c r="E25" s="1">
        <v>232035</v>
      </c>
      <c r="F25" s="1">
        <v>207595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  <c r="Q25" s="68" t="s">
        <v>229</v>
      </c>
      <c r="R25" s="29" t="s">
        <v>15</v>
      </c>
      <c r="S25" s="58" t="s">
        <v>253</v>
      </c>
      <c r="T25" s="64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232035</v>
      </c>
      <c r="AF25" s="2">
        <v>207595</v>
      </c>
    </row>
    <row r="26" spans="1:32" ht="15.75">
      <c r="A26" s="56" t="s">
        <v>18</v>
      </c>
      <c r="B26" s="29" t="s">
        <v>17</v>
      </c>
      <c r="C26" s="58" t="s">
        <v>253</v>
      </c>
      <c r="D26" s="31"/>
      <c r="E26" s="1">
        <v>87433</v>
      </c>
      <c r="F26" s="1">
        <v>70090</v>
      </c>
      <c r="G26" s="1">
        <v>125834</v>
      </c>
      <c r="H26" s="1">
        <v>102324</v>
      </c>
      <c r="I26" s="1">
        <v>0</v>
      </c>
      <c r="J26" s="1">
        <v>0</v>
      </c>
      <c r="K26" s="1">
        <v>12056</v>
      </c>
      <c r="L26" s="1">
        <v>898</v>
      </c>
      <c r="M26" s="1">
        <v>27074</v>
      </c>
      <c r="N26" s="1">
        <v>15757</v>
      </c>
      <c r="O26" s="1">
        <v>277951</v>
      </c>
      <c r="P26" s="2">
        <v>74726</v>
      </c>
      <c r="Q26" s="56" t="s">
        <v>18</v>
      </c>
      <c r="R26" s="29" t="s">
        <v>17</v>
      </c>
      <c r="S26" s="52" t="s">
        <v>253</v>
      </c>
      <c r="T26" s="65"/>
      <c r="U26" s="1">
        <v>123369</v>
      </c>
      <c r="V26" s="1">
        <v>82138</v>
      </c>
      <c r="W26" s="1">
        <v>40821</v>
      </c>
      <c r="X26" s="1">
        <v>16258</v>
      </c>
      <c r="Y26" s="1">
        <v>22612</v>
      </c>
      <c r="Z26" s="1">
        <v>1307</v>
      </c>
      <c r="AA26" s="1">
        <v>0</v>
      </c>
      <c r="AB26" s="1">
        <v>0</v>
      </c>
      <c r="AC26" s="1">
        <v>0</v>
      </c>
      <c r="AD26" s="1">
        <v>0</v>
      </c>
      <c r="AE26" s="1">
        <v>717150</v>
      </c>
      <c r="AF26" s="2">
        <v>363498</v>
      </c>
    </row>
    <row r="27" spans="1:32" ht="15.75">
      <c r="A27" s="56" t="s">
        <v>20</v>
      </c>
      <c r="B27" s="29" t="s">
        <v>19</v>
      </c>
      <c r="C27" s="58" t="s">
        <v>253</v>
      </c>
      <c r="D27" s="30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  <c r="Q27" s="56" t="s">
        <v>20</v>
      </c>
      <c r="R27" s="29" t="s">
        <v>19</v>
      </c>
      <c r="S27" s="58" t="s">
        <v>253</v>
      </c>
      <c r="T27" s="64"/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2">
        <v>0</v>
      </c>
    </row>
    <row r="28" spans="1:32" ht="15.75">
      <c r="A28" s="55"/>
      <c r="B28" s="29"/>
      <c r="C28" s="52"/>
      <c r="D28" s="3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55"/>
      <c r="R28" s="29"/>
      <c r="S28" s="52"/>
      <c r="T28" s="6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:32" ht="15.75">
      <c r="A29" s="55" t="s">
        <v>274</v>
      </c>
      <c r="B29" s="29" t="s">
        <v>274</v>
      </c>
      <c r="C29" s="58" t="s">
        <v>272</v>
      </c>
      <c r="D29" s="31"/>
      <c r="E29" s="1">
        <v>6</v>
      </c>
      <c r="F29" s="1">
        <v>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2">
        <v>0</v>
      </c>
      <c r="Q29" s="55" t="s">
        <v>258</v>
      </c>
      <c r="R29" s="29" t="s">
        <v>258</v>
      </c>
      <c r="S29" s="52" t="s">
        <v>253</v>
      </c>
      <c r="T29" s="65"/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6</v>
      </c>
      <c r="AF29" s="2">
        <v>6</v>
      </c>
    </row>
    <row r="30" spans="1:32" ht="15.75">
      <c r="A30" s="56" t="s">
        <v>22</v>
      </c>
      <c r="B30" s="29" t="s">
        <v>21</v>
      </c>
      <c r="C30" s="58" t="s">
        <v>272</v>
      </c>
      <c r="D30" s="31"/>
      <c r="E30" s="1">
        <v>117131</v>
      </c>
      <c r="F30" s="1">
        <v>112646</v>
      </c>
      <c r="G30" s="1">
        <v>377881</v>
      </c>
      <c r="H30" s="1">
        <v>310548</v>
      </c>
      <c r="I30" s="1"/>
      <c r="J30" s="1"/>
      <c r="K30" s="1">
        <v>18252</v>
      </c>
      <c r="L30" s="1">
        <v>12689</v>
      </c>
      <c r="M30" s="1">
        <v>58190</v>
      </c>
      <c r="N30" s="1">
        <v>47913</v>
      </c>
      <c r="O30" s="1">
        <v>346788</v>
      </c>
      <c r="P30" s="2">
        <v>230978</v>
      </c>
      <c r="Q30" s="56" t="s">
        <v>22</v>
      </c>
      <c r="R30" s="29" t="s">
        <v>21</v>
      </c>
      <c r="S30" s="52" t="s">
        <v>253</v>
      </c>
      <c r="T30" s="65"/>
      <c r="U30" s="1">
        <v>425250</v>
      </c>
      <c r="V30" s="1">
        <v>361829</v>
      </c>
      <c r="W30" s="1">
        <v>79327</v>
      </c>
      <c r="X30" s="1">
        <v>38378</v>
      </c>
      <c r="Y30" s="1">
        <v>3400</v>
      </c>
      <c r="Z30" s="1">
        <v>1440</v>
      </c>
      <c r="AA30" s="1">
        <v>0</v>
      </c>
      <c r="AB30" s="1">
        <v>0</v>
      </c>
      <c r="AC30" s="1">
        <v>0</v>
      </c>
      <c r="AD30" s="1">
        <v>0</v>
      </c>
      <c r="AE30" s="1">
        <v>1426219</v>
      </c>
      <c r="AF30" s="2">
        <v>1116421</v>
      </c>
    </row>
    <row r="31" spans="1:32" ht="15.75">
      <c r="A31" s="56" t="s">
        <v>24</v>
      </c>
      <c r="B31" s="29" t="s">
        <v>23</v>
      </c>
      <c r="C31" s="58" t="s">
        <v>272</v>
      </c>
      <c r="D31" s="30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11555</v>
      </c>
      <c r="P31" s="2">
        <v>8810</v>
      </c>
      <c r="Q31" s="56" t="s">
        <v>24</v>
      </c>
      <c r="R31" s="29" t="s">
        <v>23</v>
      </c>
      <c r="S31" s="58" t="s">
        <v>253</v>
      </c>
      <c r="T31" s="64"/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11555</v>
      </c>
      <c r="AF31" s="2">
        <v>8810</v>
      </c>
    </row>
    <row r="32" spans="1:32" ht="15.75">
      <c r="A32" s="56" t="s">
        <v>26</v>
      </c>
      <c r="B32" s="29" t="s">
        <v>25</v>
      </c>
      <c r="C32" s="58" t="s">
        <v>272</v>
      </c>
      <c r="D32" s="31"/>
      <c r="E32" s="1">
        <v>260</v>
      </c>
      <c r="F32" s="1">
        <v>242</v>
      </c>
      <c r="G32" s="1">
        <v>0</v>
      </c>
      <c r="H32" s="1">
        <v>0</v>
      </c>
      <c r="I32" s="1">
        <v>0</v>
      </c>
      <c r="J32" s="1">
        <v>0</v>
      </c>
      <c r="K32" s="1">
        <v>6</v>
      </c>
      <c r="L32" s="1">
        <v>6</v>
      </c>
      <c r="M32" s="1">
        <v>742</v>
      </c>
      <c r="N32" s="1">
        <v>691</v>
      </c>
      <c r="O32" s="1">
        <v>5727</v>
      </c>
      <c r="P32" s="2">
        <v>5329</v>
      </c>
      <c r="Q32" s="56" t="s">
        <v>26</v>
      </c>
      <c r="R32" s="29" t="s">
        <v>25</v>
      </c>
      <c r="S32" s="52" t="s">
        <v>253</v>
      </c>
      <c r="T32" s="65"/>
      <c r="U32" s="1">
        <v>0</v>
      </c>
      <c r="V32" s="1">
        <v>0</v>
      </c>
      <c r="W32" s="1">
        <v>4375</v>
      </c>
      <c r="X32" s="1">
        <v>4375</v>
      </c>
      <c r="Y32" s="1">
        <v>7</v>
      </c>
      <c r="Z32" s="1">
        <v>7</v>
      </c>
      <c r="AA32" s="1">
        <v>468</v>
      </c>
      <c r="AB32" s="1">
        <v>461</v>
      </c>
      <c r="AC32" s="1">
        <v>11914</v>
      </c>
      <c r="AD32" s="1">
        <v>11219</v>
      </c>
      <c r="AE32" s="1">
        <v>23499</v>
      </c>
      <c r="AF32" s="2">
        <v>22330</v>
      </c>
    </row>
    <row r="33" spans="1:32" ht="15.75">
      <c r="A33" s="56" t="s">
        <v>28</v>
      </c>
      <c r="B33" s="29" t="s">
        <v>27</v>
      </c>
      <c r="C33" s="58" t="s">
        <v>272</v>
      </c>
      <c r="D33" s="30"/>
      <c r="E33" s="1">
        <v>377619</v>
      </c>
      <c r="F33" s="1">
        <v>353915</v>
      </c>
      <c r="G33" s="1">
        <v>3140</v>
      </c>
      <c r="H33" s="1">
        <v>2484</v>
      </c>
      <c r="I33" s="1">
        <v>0</v>
      </c>
      <c r="J33" s="1">
        <v>0</v>
      </c>
      <c r="K33" s="1">
        <v>26</v>
      </c>
      <c r="L33" s="1">
        <v>6</v>
      </c>
      <c r="M33" s="1">
        <v>4633</v>
      </c>
      <c r="N33" s="1">
        <v>3781</v>
      </c>
      <c r="O33" s="1">
        <v>50463</v>
      </c>
      <c r="P33" s="2">
        <v>34565</v>
      </c>
      <c r="Q33" s="56" t="s">
        <v>28</v>
      </c>
      <c r="R33" s="29" t="s">
        <v>27</v>
      </c>
      <c r="S33" s="58" t="s">
        <v>253</v>
      </c>
      <c r="T33" s="64"/>
      <c r="U33" s="1">
        <v>30377</v>
      </c>
      <c r="V33" s="1">
        <v>23951</v>
      </c>
      <c r="W33" s="1">
        <v>10000</v>
      </c>
      <c r="X33" s="1">
        <v>4317</v>
      </c>
      <c r="Y33" s="1">
        <v>173</v>
      </c>
      <c r="Z33" s="1">
        <v>173</v>
      </c>
      <c r="AA33" s="1">
        <v>0</v>
      </c>
      <c r="AB33" s="1">
        <v>0</v>
      </c>
      <c r="AC33" s="1">
        <v>0</v>
      </c>
      <c r="AD33" s="1">
        <v>0</v>
      </c>
      <c r="AE33" s="1">
        <v>476431</v>
      </c>
      <c r="AF33" s="2">
        <v>423192</v>
      </c>
    </row>
    <row r="34" spans="1:32" ht="15.75">
      <c r="A34" s="55"/>
      <c r="B34" s="29"/>
      <c r="C34" s="52"/>
      <c r="D34" s="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55"/>
      <c r="R34" s="29"/>
      <c r="S34" s="52"/>
      <c r="T34" s="6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:32" ht="15.75">
      <c r="A35" s="55" t="s">
        <v>29</v>
      </c>
      <c r="B35" s="29" t="s">
        <v>29</v>
      </c>
      <c r="C35" s="58" t="s">
        <v>275</v>
      </c>
      <c r="D35" s="3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7936</v>
      </c>
      <c r="L35" s="1">
        <v>4386</v>
      </c>
      <c r="M35" s="1">
        <v>0</v>
      </c>
      <c r="N35" s="1">
        <v>0</v>
      </c>
      <c r="O35" s="1">
        <v>0</v>
      </c>
      <c r="P35" s="2">
        <v>0</v>
      </c>
      <c r="Q35" s="55" t="s">
        <v>29</v>
      </c>
      <c r="R35" s="29" t="s">
        <v>29</v>
      </c>
      <c r="S35" s="52" t="s">
        <v>256</v>
      </c>
      <c r="T35" s="65"/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7936</v>
      </c>
      <c r="AF35" s="2">
        <v>4386</v>
      </c>
    </row>
    <row r="36" spans="1:32" ht="15.75">
      <c r="A36" s="68" t="s">
        <v>230</v>
      </c>
      <c r="B36" s="29" t="s">
        <v>30</v>
      </c>
      <c r="C36" s="58" t="s">
        <v>272</v>
      </c>
      <c r="D36" s="31"/>
      <c r="E36" s="1">
        <v>440420</v>
      </c>
      <c r="F36" s="1">
        <v>440420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0</v>
      </c>
      <c r="Q36" s="68" t="s">
        <v>230</v>
      </c>
      <c r="R36" s="29" t="s">
        <v>30</v>
      </c>
      <c r="S36" s="52" t="s">
        <v>253</v>
      </c>
      <c r="T36" s="65"/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440420</v>
      </c>
      <c r="AF36" s="2">
        <v>440420</v>
      </c>
    </row>
    <row r="37" spans="1:32" ht="15.75">
      <c r="A37" s="56" t="s">
        <v>32</v>
      </c>
      <c r="B37" s="29" t="s">
        <v>31</v>
      </c>
      <c r="C37" s="58" t="s">
        <v>272</v>
      </c>
      <c r="D37" s="30"/>
      <c r="E37" s="1">
        <v>864</v>
      </c>
      <c r="F37" s="1">
        <v>351</v>
      </c>
      <c r="G37" s="1">
        <v>11637</v>
      </c>
      <c r="H37" s="1">
        <v>9433</v>
      </c>
      <c r="I37" s="1">
        <v>0</v>
      </c>
      <c r="J37" s="1">
        <v>0</v>
      </c>
      <c r="K37" s="1">
        <v>0</v>
      </c>
      <c r="L37" s="1">
        <v>0</v>
      </c>
      <c r="M37" s="1">
        <v>1109</v>
      </c>
      <c r="N37" s="1">
        <v>321</v>
      </c>
      <c r="O37" s="1">
        <v>24041</v>
      </c>
      <c r="P37" s="2">
        <v>2078</v>
      </c>
      <c r="Q37" s="56" t="s">
        <v>32</v>
      </c>
      <c r="R37" s="29" t="s">
        <v>31</v>
      </c>
      <c r="S37" s="58" t="s">
        <v>253</v>
      </c>
      <c r="T37" s="64"/>
      <c r="U37" s="1">
        <v>12379</v>
      </c>
      <c r="V37" s="1">
        <v>10037</v>
      </c>
      <c r="W37" s="1">
        <v>8284</v>
      </c>
      <c r="X37" s="1">
        <v>2336</v>
      </c>
      <c r="Y37" s="1">
        <v>289</v>
      </c>
      <c r="Z37" s="1">
        <v>105</v>
      </c>
      <c r="AA37" s="1">
        <v>0</v>
      </c>
      <c r="AB37" s="1">
        <v>0</v>
      </c>
      <c r="AC37" s="1">
        <v>0</v>
      </c>
      <c r="AD37" s="1">
        <v>0</v>
      </c>
      <c r="AE37" s="1">
        <v>58603</v>
      </c>
      <c r="AF37" s="2">
        <v>24661</v>
      </c>
    </row>
    <row r="38" spans="1:32" ht="15.75">
      <c r="A38" s="56" t="s">
        <v>34</v>
      </c>
      <c r="B38" s="29" t="s">
        <v>33</v>
      </c>
      <c r="C38" s="58" t="s">
        <v>276</v>
      </c>
      <c r="D38" s="31"/>
      <c r="E38" s="1">
        <v>981</v>
      </c>
      <c r="F38" s="1">
        <v>374</v>
      </c>
      <c r="G38" s="1">
        <v>2557</v>
      </c>
      <c r="H38" s="1">
        <v>1052</v>
      </c>
      <c r="I38" s="1"/>
      <c r="J38" s="1"/>
      <c r="K38" s="1"/>
      <c r="L38" s="1"/>
      <c r="M38" s="1">
        <v>3602</v>
      </c>
      <c r="N38" s="1">
        <v>1908</v>
      </c>
      <c r="O38" s="1">
        <v>3822</v>
      </c>
      <c r="P38" s="2">
        <v>1421</v>
      </c>
      <c r="Q38" s="56" t="s">
        <v>34</v>
      </c>
      <c r="R38" s="29" t="s">
        <v>33</v>
      </c>
      <c r="S38" s="52" t="s">
        <v>257</v>
      </c>
      <c r="T38" s="65"/>
      <c r="U38" s="1">
        <v>4696</v>
      </c>
      <c r="V38" s="1">
        <v>1743</v>
      </c>
      <c r="W38" s="1">
        <v>727</v>
      </c>
      <c r="X38" s="1">
        <v>134</v>
      </c>
      <c r="Y38" s="1">
        <v>45</v>
      </c>
      <c r="Z38" s="1">
        <v>5</v>
      </c>
      <c r="AA38" s="1">
        <v>0</v>
      </c>
      <c r="AB38" s="1">
        <v>0</v>
      </c>
      <c r="AC38" s="1">
        <v>0</v>
      </c>
      <c r="AD38" s="1">
        <v>0</v>
      </c>
      <c r="AE38" s="1">
        <v>16430</v>
      </c>
      <c r="AF38" s="2">
        <v>6637</v>
      </c>
    </row>
    <row r="39" spans="1:32" ht="15.75">
      <c r="A39" s="56" t="s">
        <v>36</v>
      </c>
      <c r="B39" s="29" t="s">
        <v>35</v>
      </c>
      <c r="C39" s="58" t="s">
        <v>272</v>
      </c>
      <c r="D39" s="30"/>
      <c r="E39" s="1">
        <v>5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505</v>
      </c>
      <c r="N39" s="1">
        <v>45</v>
      </c>
      <c r="O39" s="1">
        <v>7376</v>
      </c>
      <c r="P39" s="2">
        <v>2688</v>
      </c>
      <c r="Q39" s="56" t="s">
        <v>36</v>
      </c>
      <c r="R39" s="29" t="s">
        <v>35</v>
      </c>
      <c r="S39" s="58" t="s">
        <v>253</v>
      </c>
      <c r="T39" s="64"/>
      <c r="U39" s="1">
        <v>0</v>
      </c>
      <c r="V39" s="1">
        <v>0</v>
      </c>
      <c r="W39" s="1">
        <v>0</v>
      </c>
      <c r="X39" s="1">
        <v>0</v>
      </c>
      <c r="Y39" s="1">
        <v>13</v>
      </c>
      <c r="Z39" s="1">
        <v>18</v>
      </c>
      <c r="AA39" s="1">
        <v>0</v>
      </c>
      <c r="AB39" s="1">
        <v>0</v>
      </c>
      <c r="AC39" s="1">
        <v>0</v>
      </c>
      <c r="AD39" s="1">
        <v>0</v>
      </c>
      <c r="AE39" s="1">
        <v>7899</v>
      </c>
      <c r="AF39" s="2">
        <v>2752</v>
      </c>
    </row>
    <row r="40" spans="1:32" ht="15.75">
      <c r="A40" s="47"/>
      <c r="B40" s="32"/>
      <c r="C40" s="59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47"/>
      <c r="R40" s="32"/>
      <c r="S40" s="59"/>
      <c r="T40" s="48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5"/>
    </row>
    <row r="41" spans="1:34" s="5" customFormat="1" ht="33" customHeight="1">
      <c r="A41" s="77"/>
      <c r="B41" s="76"/>
      <c r="C41" s="76"/>
      <c r="D41" s="76"/>
      <c r="E41" s="76"/>
      <c r="F41" s="76"/>
      <c r="G41" s="76"/>
      <c r="H41" s="76"/>
      <c r="I41" s="76"/>
      <c r="J41" s="132" t="s">
        <v>305</v>
      </c>
      <c r="K41" s="132"/>
      <c r="L41" s="132"/>
      <c r="M41" s="132"/>
      <c r="N41" s="132"/>
      <c r="O41" s="132"/>
      <c r="P41" s="132"/>
      <c r="Q41" s="77"/>
      <c r="R41" s="76"/>
      <c r="S41" s="76"/>
      <c r="T41" s="76"/>
      <c r="U41" s="76"/>
      <c r="V41" s="76"/>
      <c r="W41" s="76"/>
      <c r="X41" s="76"/>
      <c r="Y41" s="76"/>
      <c r="Z41" s="132" t="s">
        <v>305</v>
      </c>
      <c r="AA41" s="132"/>
      <c r="AB41" s="132"/>
      <c r="AC41" s="132"/>
      <c r="AD41" s="132"/>
      <c r="AE41" s="132"/>
      <c r="AF41" s="132"/>
      <c r="AH41" s="6"/>
    </row>
    <row r="42" spans="1:34" s="5" customFormat="1" ht="33" customHeight="1">
      <c r="A42" s="124" t="s">
        <v>312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 t="s">
        <v>312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H42" s="6"/>
    </row>
    <row r="43" spans="1:34" s="5" customFormat="1" ht="33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H43" s="6"/>
    </row>
    <row r="44" spans="1:32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  <c r="P44" s="8" t="s">
        <v>309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4"/>
      <c r="AF44" s="8" t="s">
        <v>309</v>
      </c>
    </row>
    <row r="45" spans="1:32" ht="15.75">
      <c r="A45" s="85" t="s">
        <v>313</v>
      </c>
      <c r="B45" s="86"/>
      <c r="C45" s="87"/>
      <c r="D45" s="8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  <c r="Q45" s="85" t="s">
        <v>313</v>
      </c>
      <c r="R45" s="86"/>
      <c r="S45" s="87"/>
      <c r="T45" s="86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/>
    </row>
    <row r="46" spans="1:32" ht="15.75">
      <c r="A46" s="90" t="s">
        <v>310</v>
      </c>
      <c r="B46" s="82"/>
      <c r="C46" s="91"/>
      <c r="D46" s="9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93"/>
      <c r="P46" s="94"/>
      <c r="Q46" s="90" t="s">
        <v>310</v>
      </c>
      <c r="R46" s="82"/>
      <c r="S46" s="91"/>
      <c r="T46" s="92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93"/>
      <c r="AF46" s="94"/>
    </row>
    <row r="47" spans="1:32" ht="15.75">
      <c r="A47" s="45"/>
      <c r="B47" s="11"/>
      <c r="C47" s="130" t="s">
        <v>288</v>
      </c>
      <c r="D47" s="131"/>
      <c r="E47" s="69" t="s">
        <v>197</v>
      </c>
      <c r="F47" s="12"/>
      <c r="G47" s="69" t="s">
        <v>306</v>
      </c>
      <c r="H47" s="12"/>
      <c r="I47" s="69" t="s">
        <v>307</v>
      </c>
      <c r="J47" s="12"/>
      <c r="K47" s="69" t="s">
        <v>308</v>
      </c>
      <c r="L47" s="12"/>
      <c r="M47" s="69" t="s">
        <v>198</v>
      </c>
      <c r="N47" s="13"/>
      <c r="O47" s="70" t="s">
        <v>199</v>
      </c>
      <c r="P47" s="13"/>
      <c r="Q47" s="45"/>
      <c r="R47" s="11"/>
      <c r="S47" s="130" t="s">
        <v>288</v>
      </c>
      <c r="T47" s="131"/>
      <c r="U47" s="69" t="s">
        <v>207</v>
      </c>
      <c r="V47" s="14"/>
      <c r="W47" s="12"/>
      <c r="X47" s="12"/>
      <c r="Y47" s="69" t="s">
        <v>208</v>
      </c>
      <c r="Z47" s="12"/>
      <c r="AA47" s="69" t="s">
        <v>209</v>
      </c>
      <c r="AB47" s="12"/>
      <c r="AC47" s="69" t="s">
        <v>210</v>
      </c>
      <c r="AD47" s="12"/>
      <c r="AE47" s="71" t="s">
        <v>0</v>
      </c>
      <c r="AF47" s="15"/>
    </row>
    <row r="48" spans="1:32" ht="15.75">
      <c r="A48" s="72" t="s">
        <v>294</v>
      </c>
      <c r="B48" s="16" t="s">
        <v>295</v>
      </c>
      <c r="C48" s="126" t="s">
        <v>224</v>
      </c>
      <c r="D48" s="127"/>
      <c r="E48" s="17" t="s">
        <v>200</v>
      </c>
      <c r="F48" s="18"/>
      <c r="G48" s="17" t="s">
        <v>297</v>
      </c>
      <c r="H48" s="18"/>
      <c r="I48" s="17" t="s">
        <v>298</v>
      </c>
      <c r="J48" s="18"/>
      <c r="K48" s="17" t="s">
        <v>299</v>
      </c>
      <c r="L48" s="18"/>
      <c r="M48" s="17" t="s">
        <v>201</v>
      </c>
      <c r="N48" s="19"/>
      <c r="O48" s="20" t="s">
        <v>251</v>
      </c>
      <c r="P48" s="19"/>
      <c r="Q48" s="72" t="s">
        <v>294</v>
      </c>
      <c r="R48" s="16" t="s">
        <v>295</v>
      </c>
      <c r="S48" s="126" t="s">
        <v>224</v>
      </c>
      <c r="T48" s="127"/>
      <c r="U48" s="71" t="s">
        <v>211</v>
      </c>
      <c r="V48" s="21"/>
      <c r="W48" s="71" t="s">
        <v>212</v>
      </c>
      <c r="X48" s="21"/>
      <c r="Y48" s="17" t="s">
        <v>213</v>
      </c>
      <c r="Z48" s="18"/>
      <c r="AA48" s="17" t="s">
        <v>214</v>
      </c>
      <c r="AB48" s="18"/>
      <c r="AC48" s="17" t="s">
        <v>215</v>
      </c>
      <c r="AD48" s="18"/>
      <c r="AE48" s="17" t="s">
        <v>219</v>
      </c>
      <c r="AF48" s="22"/>
    </row>
    <row r="49" spans="1:32" ht="15.75">
      <c r="A49" s="57"/>
      <c r="B49" s="23"/>
      <c r="C49" s="128" t="s">
        <v>296</v>
      </c>
      <c r="D49" s="129"/>
      <c r="E49" s="17"/>
      <c r="F49" s="18"/>
      <c r="G49" s="17"/>
      <c r="H49" s="18"/>
      <c r="I49" s="17"/>
      <c r="J49" s="18"/>
      <c r="K49" s="17"/>
      <c r="L49" s="18"/>
      <c r="M49" s="133" t="s">
        <v>202</v>
      </c>
      <c r="N49" s="134"/>
      <c r="O49" s="24"/>
      <c r="P49" s="19"/>
      <c r="Q49" s="57"/>
      <c r="R49" s="23"/>
      <c r="S49" s="128" t="s">
        <v>296</v>
      </c>
      <c r="T49" s="129"/>
      <c r="U49" s="17" t="s">
        <v>216</v>
      </c>
      <c r="V49" s="18"/>
      <c r="W49" s="17" t="s">
        <v>217</v>
      </c>
      <c r="X49" s="18"/>
      <c r="Y49" s="17" t="s">
        <v>202</v>
      </c>
      <c r="Z49" s="18"/>
      <c r="AA49" s="17" t="s">
        <v>218</v>
      </c>
      <c r="AB49" s="18"/>
      <c r="AC49" s="133" t="s">
        <v>218</v>
      </c>
      <c r="AD49" s="129"/>
      <c r="AE49" s="25"/>
      <c r="AF49" s="26"/>
    </row>
    <row r="50" spans="1:32" ht="15.75">
      <c r="A50" s="63"/>
      <c r="B50" s="27"/>
      <c r="C50" s="53"/>
      <c r="D50" s="28"/>
      <c r="E50" s="73" t="s">
        <v>203</v>
      </c>
      <c r="F50" s="73" t="s">
        <v>204</v>
      </c>
      <c r="G50" s="73" t="s">
        <v>203</v>
      </c>
      <c r="H50" s="73" t="s">
        <v>204</v>
      </c>
      <c r="I50" s="73" t="s">
        <v>203</v>
      </c>
      <c r="J50" s="73" t="s">
        <v>204</v>
      </c>
      <c r="K50" s="73" t="s">
        <v>203</v>
      </c>
      <c r="L50" s="73" t="s">
        <v>204</v>
      </c>
      <c r="M50" s="73" t="s">
        <v>203</v>
      </c>
      <c r="N50" s="73" t="s">
        <v>204</v>
      </c>
      <c r="O50" s="73" t="s">
        <v>203</v>
      </c>
      <c r="P50" s="74" t="s">
        <v>204</v>
      </c>
      <c r="Q50" s="63"/>
      <c r="R50" s="27"/>
      <c r="S50" s="53"/>
      <c r="T50" s="54"/>
      <c r="U50" s="73" t="s">
        <v>203</v>
      </c>
      <c r="V50" s="73" t="s">
        <v>204</v>
      </c>
      <c r="W50" s="73" t="s">
        <v>203</v>
      </c>
      <c r="X50" s="73" t="s">
        <v>204</v>
      </c>
      <c r="Y50" s="73" t="s">
        <v>203</v>
      </c>
      <c r="Z50" s="73" t="s">
        <v>204</v>
      </c>
      <c r="AA50" s="73" t="s">
        <v>203</v>
      </c>
      <c r="AB50" s="73" t="s">
        <v>204</v>
      </c>
      <c r="AC50" s="73" t="s">
        <v>203</v>
      </c>
      <c r="AD50" s="73" t="s">
        <v>204</v>
      </c>
      <c r="AE50" s="73" t="s">
        <v>203</v>
      </c>
      <c r="AF50" s="74" t="s">
        <v>204</v>
      </c>
    </row>
    <row r="51" spans="1:32" ht="15.75">
      <c r="A51" s="55" t="s">
        <v>37</v>
      </c>
      <c r="B51" s="29" t="s">
        <v>37</v>
      </c>
      <c r="C51" s="58" t="s">
        <v>272</v>
      </c>
      <c r="D51" s="36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  <c r="Q51" s="55" t="s">
        <v>37</v>
      </c>
      <c r="R51" s="29" t="s">
        <v>37</v>
      </c>
      <c r="S51" s="52" t="s">
        <v>253</v>
      </c>
      <c r="T51" s="46"/>
      <c r="U51" s="1">
        <v>0</v>
      </c>
      <c r="V51" s="1">
        <v>0</v>
      </c>
      <c r="W51" s="1">
        <v>0</v>
      </c>
      <c r="X51" s="1">
        <v>0</v>
      </c>
      <c r="Y51" s="1">
        <v>122461</v>
      </c>
      <c r="Z51" s="1">
        <v>39833</v>
      </c>
      <c r="AA51" s="1">
        <v>0</v>
      </c>
      <c r="AB51" s="1">
        <v>0</v>
      </c>
      <c r="AC51" s="1">
        <v>0</v>
      </c>
      <c r="AD51" s="1">
        <v>0</v>
      </c>
      <c r="AE51" s="1">
        <v>122461</v>
      </c>
      <c r="AF51" s="2">
        <v>39833</v>
      </c>
    </row>
    <row r="52" spans="1:32" ht="15.75">
      <c r="A52" s="56" t="s">
        <v>277</v>
      </c>
      <c r="B52" s="29" t="s">
        <v>220</v>
      </c>
      <c r="C52" s="58" t="s">
        <v>272</v>
      </c>
      <c r="D52" s="36"/>
      <c r="E52" s="1">
        <v>59061</v>
      </c>
      <c r="F52" s="1">
        <v>48445</v>
      </c>
      <c r="G52" s="1">
        <v>94046</v>
      </c>
      <c r="H52" s="1">
        <v>88620</v>
      </c>
      <c r="I52" s="1">
        <v>0</v>
      </c>
      <c r="J52" s="1">
        <v>0</v>
      </c>
      <c r="K52" s="1">
        <v>2430</v>
      </c>
      <c r="L52" s="1">
        <v>2040</v>
      </c>
      <c r="M52" s="1">
        <v>57860</v>
      </c>
      <c r="N52" s="1">
        <v>51592</v>
      </c>
      <c r="O52" s="1">
        <v>206312</v>
      </c>
      <c r="P52" s="2">
        <v>140770</v>
      </c>
      <c r="Q52" s="56" t="s">
        <v>259</v>
      </c>
      <c r="R52" s="29" t="s">
        <v>220</v>
      </c>
      <c r="S52" s="52" t="s">
        <v>253</v>
      </c>
      <c r="T52" s="46"/>
      <c r="U52" s="1">
        <v>81333</v>
      </c>
      <c r="V52" s="1">
        <v>75507</v>
      </c>
      <c r="W52" s="1">
        <v>28319</v>
      </c>
      <c r="X52" s="1">
        <v>25055</v>
      </c>
      <c r="Y52" s="1">
        <v>2026</v>
      </c>
      <c r="Z52" s="1">
        <v>1088</v>
      </c>
      <c r="AA52" s="1">
        <v>0</v>
      </c>
      <c r="AB52" s="1">
        <v>0</v>
      </c>
      <c r="AC52" s="1">
        <v>0</v>
      </c>
      <c r="AD52" s="1">
        <v>0</v>
      </c>
      <c r="AE52" s="1">
        <v>531387</v>
      </c>
      <c r="AF52" s="2">
        <v>433117</v>
      </c>
    </row>
    <row r="53" spans="1:32" ht="15.75">
      <c r="A53" s="56" t="s">
        <v>39</v>
      </c>
      <c r="B53" s="29" t="s">
        <v>38</v>
      </c>
      <c r="C53" s="58" t="s">
        <v>276</v>
      </c>
      <c r="D53" s="36"/>
      <c r="E53" s="1">
        <v>1764</v>
      </c>
      <c r="F53" s="1">
        <v>1603</v>
      </c>
      <c r="G53" s="1">
        <v>53637</v>
      </c>
      <c r="H53" s="1">
        <v>43531</v>
      </c>
      <c r="I53" s="1">
        <v>0</v>
      </c>
      <c r="J53" s="1">
        <v>0</v>
      </c>
      <c r="K53" s="1">
        <v>178</v>
      </c>
      <c r="L53" s="1">
        <v>143</v>
      </c>
      <c r="M53" s="1">
        <v>748</v>
      </c>
      <c r="N53" s="1">
        <v>498</v>
      </c>
      <c r="O53" s="1">
        <v>18262</v>
      </c>
      <c r="P53" s="2">
        <v>2013</v>
      </c>
      <c r="Q53" s="56" t="s">
        <v>39</v>
      </c>
      <c r="R53" s="29" t="s">
        <v>38</v>
      </c>
      <c r="S53" s="52" t="s">
        <v>257</v>
      </c>
      <c r="T53" s="46"/>
      <c r="U53" s="1">
        <v>227984</v>
      </c>
      <c r="V53" s="1">
        <v>208482</v>
      </c>
      <c r="W53" s="1">
        <v>5656</v>
      </c>
      <c r="X53" s="1">
        <v>2916</v>
      </c>
      <c r="Y53" s="1">
        <v>4290</v>
      </c>
      <c r="Z53" s="1">
        <v>1810</v>
      </c>
      <c r="AA53" s="1">
        <v>0</v>
      </c>
      <c r="AB53" s="1">
        <v>0</v>
      </c>
      <c r="AC53" s="1">
        <v>0</v>
      </c>
      <c r="AD53" s="1">
        <v>0</v>
      </c>
      <c r="AE53" s="1">
        <v>312519</v>
      </c>
      <c r="AF53" s="2">
        <v>260996</v>
      </c>
    </row>
    <row r="54" spans="1:32" ht="15.75">
      <c r="A54" s="56" t="s">
        <v>41</v>
      </c>
      <c r="B54" s="29" t="s">
        <v>40</v>
      </c>
      <c r="C54" s="58" t="s">
        <v>273</v>
      </c>
      <c r="D54" s="36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v>0</v>
      </c>
      <c r="Q54" s="56" t="s">
        <v>41</v>
      </c>
      <c r="R54" s="29" t="s">
        <v>40</v>
      </c>
      <c r="S54" s="52" t="s">
        <v>255</v>
      </c>
      <c r="T54" s="46"/>
      <c r="U54" s="1">
        <v>0</v>
      </c>
      <c r="V54" s="1">
        <v>-38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2">
        <v>-38</v>
      </c>
    </row>
    <row r="55" spans="1:32" ht="15.75">
      <c r="A55" s="56" t="s">
        <v>221</v>
      </c>
      <c r="B55" s="29" t="s">
        <v>42</v>
      </c>
      <c r="C55" s="58" t="s">
        <v>272</v>
      </c>
      <c r="D55" s="36"/>
      <c r="E55" s="1">
        <v>2339</v>
      </c>
      <c r="F55" s="1">
        <v>2116</v>
      </c>
      <c r="G55" s="1">
        <v>3158</v>
      </c>
      <c r="H55" s="1">
        <v>1843</v>
      </c>
      <c r="I55" s="1">
        <v>0</v>
      </c>
      <c r="J55" s="1">
        <v>0</v>
      </c>
      <c r="K55" s="1">
        <v>0</v>
      </c>
      <c r="L55" s="1">
        <v>0</v>
      </c>
      <c r="M55" s="1">
        <v>4779</v>
      </c>
      <c r="N55" s="1">
        <v>3187</v>
      </c>
      <c r="O55" s="1">
        <v>18109</v>
      </c>
      <c r="P55" s="2">
        <v>11456</v>
      </c>
      <c r="Q55" s="56" t="s">
        <v>221</v>
      </c>
      <c r="R55" s="29" t="s">
        <v>42</v>
      </c>
      <c r="S55" s="52" t="s">
        <v>253</v>
      </c>
      <c r="T55" s="46"/>
      <c r="U55" s="1">
        <v>4020</v>
      </c>
      <c r="V55" s="1">
        <v>2386</v>
      </c>
      <c r="W55" s="1">
        <v>1529</v>
      </c>
      <c r="X55" s="1">
        <v>307</v>
      </c>
      <c r="Y55" s="1">
        <v>330</v>
      </c>
      <c r="Z55" s="1">
        <v>119</v>
      </c>
      <c r="AA55" s="1">
        <v>0</v>
      </c>
      <c r="AB55" s="1">
        <v>0</v>
      </c>
      <c r="AC55" s="1">
        <v>0</v>
      </c>
      <c r="AD55" s="1">
        <v>0</v>
      </c>
      <c r="AE55" s="1">
        <v>34264</v>
      </c>
      <c r="AF55" s="2">
        <v>21414</v>
      </c>
    </row>
    <row r="56" spans="1:32" ht="15.75">
      <c r="A56" s="55"/>
      <c r="B56" s="29"/>
      <c r="C56" s="52"/>
      <c r="D56" s="3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55"/>
      <c r="R56" s="29"/>
      <c r="S56" s="52"/>
      <c r="T56" s="46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"/>
    </row>
    <row r="57" spans="1:32" ht="15.75">
      <c r="A57" s="56" t="s">
        <v>43</v>
      </c>
      <c r="B57" s="29" t="s">
        <v>205</v>
      </c>
      <c r="C57" s="58" t="s">
        <v>272</v>
      </c>
      <c r="D57" s="36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  <c r="Q57" s="56" t="s">
        <v>43</v>
      </c>
      <c r="R57" s="29" t="s">
        <v>205</v>
      </c>
      <c r="S57" s="52" t="s">
        <v>253</v>
      </c>
      <c r="T57" s="46"/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117568</v>
      </c>
      <c r="AB57" s="1">
        <v>80801</v>
      </c>
      <c r="AC57" s="1">
        <v>400226</v>
      </c>
      <c r="AD57" s="1">
        <v>277617</v>
      </c>
      <c r="AE57" s="1">
        <v>517794</v>
      </c>
      <c r="AF57" s="2">
        <v>358418</v>
      </c>
    </row>
    <row r="58" spans="1:32" ht="15.75">
      <c r="A58" s="56" t="s">
        <v>45</v>
      </c>
      <c r="B58" s="29" t="s">
        <v>44</v>
      </c>
      <c r="C58" s="58" t="s">
        <v>272</v>
      </c>
      <c r="D58" s="36"/>
      <c r="E58" s="1">
        <v>496</v>
      </c>
      <c r="F58" s="1">
        <v>78</v>
      </c>
      <c r="G58" s="1">
        <v>189</v>
      </c>
      <c r="H58" s="1">
        <v>5</v>
      </c>
      <c r="I58" s="1">
        <v>0</v>
      </c>
      <c r="J58" s="1">
        <v>0</v>
      </c>
      <c r="K58" s="1">
        <v>654</v>
      </c>
      <c r="L58" s="1">
        <v>164</v>
      </c>
      <c r="M58" s="1">
        <v>14052</v>
      </c>
      <c r="N58" s="1">
        <v>8742</v>
      </c>
      <c r="O58" s="1">
        <v>14993</v>
      </c>
      <c r="P58" s="2">
        <v>2406</v>
      </c>
      <c r="Q58" s="56" t="s">
        <v>45</v>
      </c>
      <c r="R58" s="29" t="s">
        <v>44</v>
      </c>
      <c r="S58" s="52" t="s">
        <v>253</v>
      </c>
      <c r="T58" s="46"/>
      <c r="U58" s="1">
        <v>441</v>
      </c>
      <c r="V58" s="1">
        <v>11</v>
      </c>
      <c r="W58" s="1">
        <v>268</v>
      </c>
      <c r="X58" s="1">
        <v>29</v>
      </c>
      <c r="Y58" s="1">
        <v>836</v>
      </c>
      <c r="Z58" s="1">
        <v>518</v>
      </c>
      <c r="AA58" s="1">
        <v>0</v>
      </c>
      <c r="AB58" s="1">
        <v>0</v>
      </c>
      <c r="AC58" s="1">
        <v>0</v>
      </c>
      <c r="AD58" s="1">
        <v>0</v>
      </c>
      <c r="AE58" s="1">
        <v>31929</v>
      </c>
      <c r="AF58" s="2">
        <v>11953</v>
      </c>
    </row>
    <row r="59" spans="1:32" ht="15.75">
      <c r="A59" s="56" t="s">
        <v>278</v>
      </c>
      <c r="B59" s="29" t="s">
        <v>279</v>
      </c>
      <c r="C59" s="58" t="s">
        <v>272</v>
      </c>
      <c r="D59" s="36"/>
      <c r="E59" s="1">
        <v>0</v>
      </c>
      <c r="F59" s="1">
        <v>0</v>
      </c>
      <c r="G59" s="1">
        <v>2256</v>
      </c>
      <c r="H59" s="1">
        <v>1741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11649</v>
      </c>
      <c r="P59" s="2">
        <v>167</v>
      </c>
      <c r="Q59" s="56" t="s">
        <v>261</v>
      </c>
      <c r="R59" s="29" t="s">
        <v>262</v>
      </c>
      <c r="S59" s="52" t="s">
        <v>253</v>
      </c>
      <c r="T59" s="46"/>
      <c r="U59" s="1">
        <v>92583</v>
      </c>
      <c r="V59" s="1">
        <v>71451</v>
      </c>
      <c r="W59" s="1">
        <v>3593</v>
      </c>
      <c r="X59" s="1">
        <v>640</v>
      </c>
      <c r="Y59" s="1">
        <v>4</v>
      </c>
      <c r="Z59" s="1">
        <v>4</v>
      </c>
      <c r="AA59" s="1">
        <v>0</v>
      </c>
      <c r="AB59" s="1">
        <v>0</v>
      </c>
      <c r="AC59" s="1">
        <v>0</v>
      </c>
      <c r="AD59" s="1">
        <v>0</v>
      </c>
      <c r="AE59" s="1">
        <v>110085</v>
      </c>
      <c r="AF59" s="2">
        <v>74003</v>
      </c>
    </row>
    <row r="60" spans="1:32" ht="15.75">
      <c r="A60" s="56" t="s">
        <v>47</v>
      </c>
      <c r="B60" s="29" t="s">
        <v>46</v>
      </c>
      <c r="C60" s="58" t="s">
        <v>272</v>
      </c>
      <c r="D60" s="36"/>
      <c r="E60" s="1">
        <v>4829</v>
      </c>
      <c r="F60" s="1">
        <v>4624</v>
      </c>
      <c r="G60" s="1">
        <v>11577</v>
      </c>
      <c r="H60" s="1">
        <v>9212</v>
      </c>
      <c r="I60" s="1">
        <v>0</v>
      </c>
      <c r="J60" s="1">
        <v>0</v>
      </c>
      <c r="K60" s="1">
        <v>0</v>
      </c>
      <c r="L60" s="1">
        <v>0</v>
      </c>
      <c r="M60" s="1">
        <v>2841</v>
      </c>
      <c r="N60" s="1">
        <v>2240</v>
      </c>
      <c r="O60" s="1">
        <v>11278</v>
      </c>
      <c r="P60" s="2">
        <v>2119</v>
      </c>
      <c r="Q60" s="56" t="s">
        <v>47</v>
      </c>
      <c r="R60" s="29" t="s">
        <v>46</v>
      </c>
      <c r="S60" s="52" t="s">
        <v>253</v>
      </c>
      <c r="T60" s="46"/>
      <c r="U60" s="1">
        <v>8009</v>
      </c>
      <c r="V60" s="1">
        <v>6367</v>
      </c>
      <c r="W60" s="1">
        <v>2383</v>
      </c>
      <c r="X60" s="1">
        <v>991</v>
      </c>
      <c r="Y60" s="1">
        <v>74</v>
      </c>
      <c r="Z60" s="1">
        <v>10</v>
      </c>
      <c r="AA60" s="1">
        <v>0</v>
      </c>
      <c r="AB60" s="1">
        <v>0</v>
      </c>
      <c r="AC60" s="1">
        <v>44798</v>
      </c>
      <c r="AD60" s="1">
        <v>44798</v>
      </c>
      <c r="AE60" s="1">
        <v>85789</v>
      </c>
      <c r="AF60" s="2">
        <v>70361</v>
      </c>
    </row>
    <row r="61" spans="1:32" ht="15.75">
      <c r="A61" s="56" t="s">
        <v>49</v>
      </c>
      <c r="B61" s="29" t="s">
        <v>48</v>
      </c>
      <c r="C61" s="58" t="s">
        <v>272</v>
      </c>
      <c r="D61" s="36"/>
      <c r="E61" s="1">
        <v>6904</v>
      </c>
      <c r="F61" s="1">
        <v>3795</v>
      </c>
      <c r="G61" s="1">
        <v>9579</v>
      </c>
      <c r="H61" s="1">
        <v>4311</v>
      </c>
      <c r="I61" s="1">
        <v>0</v>
      </c>
      <c r="J61" s="1">
        <v>0</v>
      </c>
      <c r="K61" s="1">
        <v>0</v>
      </c>
      <c r="L61" s="1">
        <v>0</v>
      </c>
      <c r="M61" s="1">
        <v>10954</v>
      </c>
      <c r="N61" s="1">
        <v>10072</v>
      </c>
      <c r="O61" s="1">
        <v>70225</v>
      </c>
      <c r="P61" s="2">
        <v>47018</v>
      </c>
      <c r="Q61" s="56" t="s">
        <v>49</v>
      </c>
      <c r="R61" s="29" t="s">
        <v>48</v>
      </c>
      <c r="S61" s="52" t="s">
        <v>253</v>
      </c>
      <c r="T61" s="46"/>
      <c r="U61" s="1">
        <v>451</v>
      </c>
      <c r="V61" s="1">
        <v>354</v>
      </c>
      <c r="W61" s="1">
        <v>46</v>
      </c>
      <c r="X61" s="1">
        <v>32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98159</v>
      </c>
      <c r="AF61" s="2">
        <v>65582</v>
      </c>
    </row>
    <row r="62" spans="1:32" ht="15.75">
      <c r="A62" s="55"/>
      <c r="B62" s="29"/>
      <c r="C62" s="58"/>
      <c r="D62" s="3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55"/>
      <c r="R62" s="29"/>
      <c r="S62" s="52"/>
      <c r="T62" s="46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"/>
    </row>
    <row r="63" spans="1:32" ht="15.75">
      <c r="A63" s="56" t="s">
        <v>51</v>
      </c>
      <c r="B63" s="29" t="s">
        <v>50</v>
      </c>
      <c r="C63" s="52" t="s">
        <v>253</v>
      </c>
      <c r="D63" s="36"/>
      <c r="E63" s="1">
        <v>140471</v>
      </c>
      <c r="F63" s="1">
        <v>121563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  <c r="Q63" s="56" t="s">
        <v>51</v>
      </c>
      <c r="R63" s="29" t="s">
        <v>50</v>
      </c>
      <c r="S63" s="52" t="s">
        <v>253</v>
      </c>
      <c r="T63" s="46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140471</v>
      </c>
      <c r="AF63" s="2">
        <v>121563</v>
      </c>
    </row>
    <row r="64" spans="1:32" ht="15.75">
      <c r="A64" s="56" t="s">
        <v>53</v>
      </c>
      <c r="B64" s="29" t="s">
        <v>52</v>
      </c>
      <c r="C64" s="58" t="s">
        <v>272</v>
      </c>
      <c r="D64" s="36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55902</v>
      </c>
      <c r="P64" s="2">
        <v>21166</v>
      </c>
      <c r="Q64" s="56" t="s">
        <v>53</v>
      </c>
      <c r="R64" s="29" t="s">
        <v>52</v>
      </c>
      <c r="S64" s="52" t="s">
        <v>253</v>
      </c>
      <c r="T64" s="46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55902</v>
      </c>
      <c r="AF64" s="2">
        <v>21166</v>
      </c>
    </row>
    <row r="65" spans="1:32" ht="15.75">
      <c r="A65" s="55" t="s">
        <v>54</v>
      </c>
      <c r="B65" s="29" t="s">
        <v>54</v>
      </c>
      <c r="C65" s="58" t="s">
        <v>272</v>
      </c>
      <c r="D65" s="36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  <c r="Q65" s="55" t="s">
        <v>54</v>
      </c>
      <c r="R65" s="29" t="s">
        <v>54</v>
      </c>
      <c r="S65" s="52" t="s">
        <v>253</v>
      </c>
      <c r="T65" s="46"/>
      <c r="U65" s="1">
        <v>0</v>
      </c>
      <c r="V65" s="1">
        <v>0</v>
      </c>
      <c r="W65" s="1">
        <v>0</v>
      </c>
      <c r="X65" s="1">
        <v>0</v>
      </c>
      <c r="Y65" s="1">
        <v>39311</v>
      </c>
      <c r="Z65" s="1">
        <v>36480</v>
      </c>
      <c r="AA65" s="1">
        <v>0</v>
      </c>
      <c r="AB65" s="1">
        <v>0</v>
      </c>
      <c r="AC65" s="1">
        <v>0</v>
      </c>
      <c r="AD65" s="1">
        <v>0</v>
      </c>
      <c r="AE65" s="1">
        <v>39311</v>
      </c>
      <c r="AF65" s="2">
        <v>36480</v>
      </c>
    </row>
    <row r="66" spans="1:32" ht="15.75">
      <c r="A66" s="68" t="s">
        <v>56</v>
      </c>
      <c r="B66" s="29" t="s">
        <v>55</v>
      </c>
      <c r="C66" s="58" t="s">
        <v>276</v>
      </c>
      <c r="D66" s="36"/>
      <c r="E66" s="1">
        <v>545</v>
      </c>
      <c r="F66" s="1">
        <v>318</v>
      </c>
      <c r="G66" s="1">
        <v>6105</v>
      </c>
      <c r="H66" s="1">
        <v>4817</v>
      </c>
      <c r="I66" s="1">
        <v>0</v>
      </c>
      <c r="J66" s="1">
        <v>0</v>
      </c>
      <c r="K66" s="1">
        <v>1309</v>
      </c>
      <c r="L66" s="1">
        <v>79</v>
      </c>
      <c r="M66" s="1">
        <v>3393</v>
      </c>
      <c r="N66" s="1">
        <v>369</v>
      </c>
      <c r="O66" s="1">
        <v>28598</v>
      </c>
      <c r="P66" s="2">
        <v>5443</v>
      </c>
      <c r="Q66" s="68" t="s">
        <v>56</v>
      </c>
      <c r="R66" s="29" t="s">
        <v>55</v>
      </c>
      <c r="S66" s="52" t="s">
        <v>257</v>
      </c>
      <c r="T66" s="46"/>
      <c r="U66" s="1">
        <v>13667</v>
      </c>
      <c r="V66" s="1">
        <v>10857</v>
      </c>
      <c r="W66" s="1">
        <v>8712</v>
      </c>
      <c r="X66" s="1">
        <v>7269</v>
      </c>
      <c r="Y66" s="1">
        <v>2184</v>
      </c>
      <c r="Z66" s="1">
        <v>692</v>
      </c>
      <c r="AA66" s="1">
        <v>0</v>
      </c>
      <c r="AB66" s="1">
        <v>0</v>
      </c>
      <c r="AC66" s="1">
        <v>0</v>
      </c>
      <c r="AD66" s="1">
        <v>0</v>
      </c>
      <c r="AE66" s="1">
        <v>64513</v>
      </c>
      <c r="AF66" s="2">
        <v>29844</v>
      </c>
    </row>
    <row r="67" spans="1:32" ht="15.75">
      <c r="A67" s="55" t="s">
        <v>57</v>
      </c>
      <c r="B67" s="29" t="s">
        <v>57</v>
      </c>
      <c r="C67" s="58" t="s">
        <v>272</v>
      </c>
      <c r="D67" s="36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  <c r="Q67" s="55" t="s">
        <v>57</v>
      </c>
      <c r="R67" s="29" t="s">
        <v>57</v>
      </c>
      <c r="S67" s="52" t="s">
        <v>253</v>
      </c>
      <c r="T67" s="46"/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2">
        <v>0</v>
      </c>
    </row>
    <row r="68" spans="1:32" ht="15.75">
      <c r="A68" s="55"/>
      <c r="B68" s="29"/>
      <c r="C68" s="52"/>
      <c r="D68" s="3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55"/>
      <c r="R68" s="29"/>
      <c r="S68" s="52"/>
      <c r="T68" s="46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"/>
    </row>
    <row r="69" spans="1:32" ht="15.75">
      <c r="A69" s="56" t="s">
        <v>59</v>
      </c>
      <c r="B69" s="29" t="s">
        <v>58</v>
      </c>
      <c r="C69" s="58" t="s">
        <v>272</v>
      </c>
      <c r="D69" s="36"/>
      <c r="E69" s="1">
        <v>77</v>
      </c>
      <c r="F69" s="1">
        <v>54</v>
      </c>
      <c r="G69" s="1">
        <v>5439</v>
      </c>
      <c r="H69" s="1">
        <v>4191</v>
      </c>
      <c r="I69" s="1">
        <v>0</v>
      </c>
      <c r="J69" s="1">
        <v>0</v>
      </c>
      <c r="K69" s="1">
        <v>5</v>
      </c>
      <c r="L69" s="1">
        <v>0</v>
      </c>
      <c r="M69" s="1">
        <v>242</v>
      </c>
      <c r="N69" s="1">
        <v>129</v>
      </c>
      <c r="O69" s="1">
        <v>3148</v>
      </c>
      <c r="P69" s="2">
        <v>1397</v>
      </c>
      <c r="Q69" s="56" t="s">
        <v>59</v>
      </c>
      <c r="R69" s="29" t="s">
        <v>58</v>
      </c>
      <c r="S69" s="52" t="s">
        <v>253</v>
      </c>
      <c r="T69" s="46"/>
      <c r="U69" s="1">
        <v>748</v>
      </c>
      <c r="V69" s="1">
        <v>578</v>
      </c>
      <c r="W69" s="1">
        <v>890</v>
      </c>
      <c r="X69" s="1">
        <v>702</v>
      </c>
      <c r="Y69" s="1">
        <v>1997</v>
      </c>
      <c r="Z69" s="1">
        <v>1674</v>
      </c>
      <c r="AA69" s="1">
        <v>0</v>
      </c>
      <c r="AB69" s="1">
        <v>0</v>
      </c>
      <c r="AC69" s="1">
        <v>0</v>
      </c>
      <c r="AD69" s="1">
        <v>0</v>
      </c>
      <c r="AE69" s="1">
        <v>12546</v>
      </c>
      <c r="AF69" s="2">
        <v>8725</v>
      </c>
    </row>
    <row r="70" spans="1:32" ht="15.75">
      <c r="A70" s="56" t="s">
        <v>61</v>
      </c>
      <c r="B70" s="29" t="s">
        <v>60</v>
      </c>
      <c r="C70" s="58" t="s">
        <v>276</v>
      </c>
      <c r="D70" s="36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136</v>
      </c>
      <c r="P70" s="2">
        <v>74</v>
      </c>
      <c r="Q70" s="56" t="s">
        <v>61</v>
      </c>
      <c r="R70" s="29" t="s">
        <v>60</v>
      </c>
      <c r="S70" s="52" t="s">
        <v>257</v>
      </c>
      <c r="T70" s="46"/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136</v>
      </c>
      <c r="AF70" s="2">
        <v>74</v>
      </c>
    </row>
    <row r="71" spans="1:32" ht="15.75">
      <c r="A71" s="56" t="s">
        <v>63</v>
      </c>
      <c r="B71" s="29" t="s">
        <v>62</v>
      </c>
      <c r="C71" s="58" t="s">
        <v>272</v>
      </c>
      <c r="D71" s="36"/>
      <c r="E71" s="1">
        <v>1610</v>
      </c>
      <c r="F71" s="1">
        <v>1344</v>
      </c>
      <c r="G71" s="1">
        <v>3407</v>
      </c>
      <c r="H71" s="1">
        <v>3190</v>
      </c>
      <c r="I71" s="1">
        <v>0</v>
      </c>
      <c r="J71" s="1">
        <v>0</v>
      </c>
      <c r="K71" s="1">
        <v>0</v>
      </c>
      <c r="L71" s="1">
        <v>0</v>
      </c>
      <c r="M71" s="1">
        <v>3895</v>
      </c>
      <c r="N71" s="1">
        <v>2828</v>
      </c>
      <c r="O71" s="1">
        <v>13516</v>
      </c>
      <c r="P71" s="2">
        <v>9999</v>
      </c>
      <c r="Q71" s="56" t="s">
        <v>63</v>
      </c>
      <c r="R71" s="29" t="s">
        <v>62</v>
      </c>
      <c r="S71" s="52" t="s">
        <v>253</v>
      </c>
      <c r="T71" s="46"/>
      <c r="U71" s="1">
        <v>3231</v>
      </c>
      <c r="V71" s="1">
        <v>3019</v>
      </c>
      <c r="W71" s="1">
        <v>641</v>
      </c>
      <c r="X71" s="1">
        <v>502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26300</v>
      </c>
      <c r="AF71" s="2">
        <v>20882</v>
      </c>
    </row>
    <row r="72" spans="1:32" ht="15.75">
      <c r="A72" s="56" t="s">
        <v>65</v>
      </c>
      <c r="B72" s="29" t="s">
        <v>64</v>
      </c>
      <c r="C72" s="58" t="s">
        <v>280</v>
      </c>
      <c r="D72" s="36"/>
      <c r="E72" s="1">
        <v>45053</v>
      </c>
      <c r="F72" s="1">
        <v>28855</v>
      </c>
      <c r="G72" s="1">
        <v>0</v>
      </c>
      <c r="H72" s="1">
        <v>0</v>
      </c>
      <c r="I72" s="1">
        <v>0</v>
      </c>
      <c r="J72" s="1">
        <v>0</v>
      </c>
      <c r="K72" s="1">
        <v>19</v>
      </c>
      <c r="L72" s="1">
        <v>1</v>
      </c>
      <c r="M72" s="1">
        <v>9190</v>
      </c>
      <c r="N72" s="1">
        <v>6513</v>
      </c>
      <c r="O72" s="1">
        <v>62393</v>
      </c>
      <c r="P72" s="2">
        <v>38102</v>
      </c>
      <c r="Q72" s="56" t="s">
        <v>65</v>
      </c>
      <c r="R72" s="29" t="s">
        <v>64</v>
      </c>
      <c r="S72" s="52" t="s">
        <v>260</v>
      </c>
      <c r="T72" s="46"/>
      <c r="U72" s="1">
        <v>5555</v>
      </c>
      <c r="V72" s="1">
        <v>4504</v>
      </c>
      <c r="W72" s="1">
        <v>1830</v>
      </c>
      <c r="X72" s="1">
        <v>289</v>
      </c>
      <c r="Y72" s="1">
        <v>338</v>
      </c>
      <c r="Z72" s="1">
        <v>33</v>
      </c>
      <c r="AA72" s="1">
        <v>0</v>
      </c>
      <c r="AB72" s="1">
        <v>0</v>
      </c>
      <c r="AC72" s="1">
        <v>0</v>
      </c>
      <c r="AD72" s="1">
        <v>0</v>
      </c>
      <c r="AE72" s="1">
        <v>124378</v>
      </c>
      <c r="AF72" s="2">
        <v>78297</v>
      </c>
    </row>
    <row r="73" spans="1:32" ht="15.75">
      <c r="A73" s="56" t="s">
        <v>67</v>
      </c>
      <c r="B73" s="29" t="s">
        <v>66</v>
      </c>
      <c r="C73" s="58" t="s">
        <v>253</v>
      </c>
      <c r="D73" s="36"/>
      <c r="E73" s="1">
        <v>75002</v>
      </c>
      <c r="F73" s="1">
        <v>45569</v>
      </c>
      <c r="G73" s="1">
        <v>89878</v>
      </c>
      <c r="H73" s="1">
        <v>86363</v>
      </c>
      <c r="I73" s="1">
        <v>0</v>
      </c>
      <c r="J73" s="1">
        <v>0</v>
      </c>
      <c r="K73" s="1">
        <v>3229</v>
      </c>
      <c r="L73" s="1">
        <v>2885</v>
      </c>
      <c r="M73" s="1">
        <v>10858</v>
      </c>
      <c r="N73" s="1">
        <v>9902</v>
      </c>
      <c r="O73" s="1">
        <v>106316</v>
      </c>
      <c r="P73" s="2">
        <v>76612</v>
      </c>
      <c r="Q73" s="56" t="s">
        <v>67</v>
      </c>
      <c r="R73" s="29" t="s">
        <v>66</v>
      </c>
      <c r="S73" s="52" t="s">
        <v>253</v>
      </c>
      <c r="T73" s="46"/>
      <c r="U73" s="1">
        <v>53601</v>
      </c>
      <c r="V73" s="1">
        <v>45147</v>
      </c>
      <c r="W73" s="1">
        <v>30197</v>
      </c>
      <c r="X73" s="1">
        <v>23020</v>
      </c>
      <c r="Y73" s="1">
        <v>13290</v>
      </c>
      <c r="Z73" s="1">
        <v>10642</v>
      </c>
      <c r="AA73" s="1">
        <v>0</v>
      </c>
      <c r="AB73" s="1">
        <v>0</v>
      </c>
      <c r="AC73" s="1">
        <v>0</v>
      </c>
      <c r="AD73" s="1">
        <v>0</v>
      </c>
      <c r="AE73" s="1">
        <v>382371</v>
      </c>
      <c r="AF73" s="2">
        <v>300140</v>
      </c>
    </row>
    <row r="74" spans="1:32" ht="15.75">
      <c r="A74" s="55"/>
      <c r="B74" s="29"/>
      <c r="C74" s="52"/>
      <c r="D74" s="3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55"/>
      <c r="R74" s="29"/>
      <c r="S74" s="52"/>
      <c r="T74" s="46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"/>
    </row>
    <row r="75" spans="1:32" ht="15.75">
      <c r="A75" s="55" t="s">
        <v>263</v>
      </c>
      <c r="B75" s="29" t="s">
        <v>263</v>
      </c>
      <c r="C75" s="58" t="s">
        <v>253</v>
      </c>
      <c r="D75" s="36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2">
        <v>0</v>
      </c>
      <c r="Q75" s="55" t="s">
        <v>263</v>
      </c>
      <c r="R75" s="29" t="s">
        <v>263</v>
      </c>
      <c r="S75" s="52" t="s">
        <v>253</v>
      </c>
      <c r="T75" s="46"/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2">
        <v>0</v>
      </c>
    </row>
    <row r="76" spans="1:32" ht="15.75">
      <c r="A76" s="55" t="s">
        <v>68</v>
      </c>
      <c r="B76" s="29" t="s">
        <v>68</v>
      </c>
      <c r="C76" s="58" t="s">
        <v>253</v>
      </c>
      <c r="D76" s="36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v>0</v>
      </c>
      <c r="Q76" s="55" t="s">
        <v>68</v>
      </c>
      <c r="R76" s="29" t="s">
        <v>68</v>
      </c>
      <c r="S76" s="58" t="s">
        <v>253</v>
      </c>
      <c r="T76" s="46"/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2">
        <v>0</v>
      </c>
    </row>
    <row r="77" spans="1:32" ht="15.75">
      <c r="A77" s="56" t="s">
        <v>269</v>
      </c>
      <c r="B77" s="29" t="s">
        <v>270</v>
      </c>
      <c r="C77" s="58" t="s">
        <v>253</v>
      </c>
      <c r="D77" s="36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v>0</v>
      </c>
      <c r="Q77" s="56" t="s">
        <v>269</v>
      </c>
      <c r="R77" s="29" t="s">
        <v>270</v>
      </c>
      <c r="S77" s="52" t="s">
        <v>253</v>
      </c>
      <c r="T77" s="46"/>
      <c r="U77" s="1">
        <v>0</v>
      </c>
      <c r="V77" s="1">
        <v>0</v>
      </c>
      <c r="W77" s="1">
        <v>0</v>
      </c>
      <c r="X77" s="1">
        <v>0</v>
      </c>
      <c r="Y77" s="1">
        <v>67943</v>
      </c>
      <c r="Z77" s="1">
        <v>19530</v>
      </c>
      <c r="AA77" s="1">
        <v>0</v>
      </c>
      <c r="AB77" s="1">
        <v>0</v>
      </c>
      <c r="AC77" s="1">
        <v>0</v>
      </c>
      <c r="AD77" s="1">
        <v>0</v>
      </c>
      <c r="AE77" s="1">
        <v>67943</v>
      </c>
      <c r="AF77" s="2">
        <v>19530</v>
      </c>
    </row>
    <row r="78" spans="1:32" ht="15.75">
      <c r="A78" s="56" t="s">
        <v>70</v>
      </c>
      <c r="B78" s="29" t="s">
        <v>69</v>
      </c>
      <c r="C78" s="58" t="s">
        <v>272</v>
      </c>
      <c r="D78" s="36"/>
      <c r="E78" s="1">
        <v>99121</v>
      </c>
      <c r="F78" s="1">
        <v>93151</v>
      </c>
      <c r="G78" s="1">
        <v>33490</v>
      </c>
      <c r="H78" s="1">
        <v>24690</v>
      </c>
      <c r="I78" s="1">
        <v>0</v>
      </c>
      <c r="J78" s="1">
        <v>0</v>
      </c>
      <c r="K78" s="1">
        <v>37893</v>
      </c>
      <c r="L78" s="1">
        <v>24587</v>
      </c>
      <c r="M78" s="1">
        <v>19481</v>
      </c>
      <c r="N78" s="1">
        <v>13025</v>
      </c>
      <c r="O78" s="1">
        <v>59485</v>
      </c>
      <c r="P78" s="2">
        <v>30433</v>
      </c>
      <c r="Q78" s="56" t="s">
        <v>70</v>
      </c>
      <c r="R78" s="29" t="s">
        <v>69</v>
      </c>
      <c r="S78" s="52" t="s">
        <v>253</v>
      </c>
      <c r="T78" s="46"/>
      <c r="U78" s="1">
        <v>220167</v>
      </c>
      <c r="V78" s="1">
        <v>177803</v>
      </c>
      <c r="W78" s="1">
        <v>20047</v>
      </c>
      <c r="X78" s="1">
        <v>14993</v>
      </c>
      <c r="Y78" s="1">
        <v>1576</v>
      </c>
      <c r="Z78" s="1">
        <v>340</v>
      </c>
      <c r="AA78" s="1">
        <v>0</v>
      </c>
      <c r="AB78" s="1">
        <v>0</v>
      </c>
      <c r="AC78" s="1">
        <v>0</v>
      </c>
      <c r="AD78" s="1">
        <v>0</v>
      </c>
      <c r="AE78" s="1">
        <v>491260</v>
      </c>
      <c r="AF78" s="2">
        <v>379022</v>
      </c>
    </row>
    <row r="79" spans="1:32" ht="15.75">
      <c r="A79" s="56" t="s">
        <v>72</v>
      </c>
      <c r="B79" s="29" t="s">
        <v>71</v>
      </c>
      <c r="C79" s="58" t="s">
        <v>272</v>
      </c>
      <c r="D79" s="36"/>
      <c r="E79" s="1">
        <v>41957</v>
      </c>
      <c r="F79" s="1">
        <v>39963</v>
      </c>
      <c r="G79" s="1">
        <v>17714</v>
      </c>
      <c r="H79" s="1">
        <v>17574</v>
      </c>
      <c r="I79" s="1">
        <v>0</v>
      </c>
      <c r="J79" s="1">
        <v>0</v>
      </c>
      <c r="K79" s="1">
        <v>0</v>
      </c>
      <c r="L79" s="1">
        <v>0</v>
      </c>
      <c r="M79" s="1">
        <v>42018</v>
      </c>
      <c r="N79" s="1">
        <v>33332</v>
      </c>
      <c r="O79" s="1">
        <v>44192</v>
      </c>
      <c r="P79" s="2">
        <v>34914</v>
      </c>
      <c r="Q79" s="56" t="s">
        <v>72</v>
      </c>
      <c r="R79" s="29" t="s">
        <v>71</v>
      </c>
      <c r="S79" s="52" t="s">
        <v>253</v>
      </c>
      <c r="T79" s="46"/>
      <c r="U79" s="1">
        <v>15828</v>
      </c>
      <c r="V79" s="1">
        <v>15711</v>
      </c>
      <c r="W79" s="1">
        <v>130910</v>
      </c>
      <c r="X79" s="1">
        <v>121712</v>
      </c>
      <c r="Y79" s="1">
        <v>625</v>
      </c>
      <c r="Z79" s="1">
        <v>573</v>
      </c>
      <c r="AA79" s="1">
        <v>0</v>
      </c>
      <c r="AB79" s="1">
        <v>0</v>
      </c>
      <c r="AC79" s="1">
        <v>0</v>
      </c>
      <c r="AD79" s="1">
        <v>0</v>
      </c>
      <c r="AE79" s="1">
        <v>293244</v>
      </c>
      <c r="AF79" s="2">
        <v>263779</v>
      </c>
    </row>
    <row r="80" spans="1:32" ht="15.75">
      <c r="A80" s="47"/>
      <c r="B80" s="32"/>
      <c r="C80" s="59"/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47"/>
      <c r="R80" s="32"/>
      <c r="S80" s="59"/>
      <c r="T80" s="48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5"/>
    </row>
    <row r="81" spans="1:34" s="5" customFormat="1" ht="33" customHeight="1">
      <c r="A81" s="77"/>
      <c r="B81" s="76"/>
      <c r="C81" s="76"/>
      <c r="D81" s="76"/>
      <c r="E81" s="76"/>
      <c r="F81" s="76"/>
      <c r="G81" s="76"/>
      <c r="H81" s="76"/>
      <c r="I81" s="76"/>
      <c r="J81" s="132" t="s">
        <v>305</v>
      </c>
      <c r="K81" s="132"/>
      <c r="L81" s="132"/>
      <c r="M81" s="132"/>
      <c r="N81" s="132"/>
      <c r="O81" s="132"/>
      <c r="P81" s="132"/>
      <c r="Q81" s="77"/>
      <c r="R81" s="76"/>
      <c r="S81" s="76"/>
      <c r="T81" s="76"/>
      <c r="U81" s="76"/>
      <c r="V81" s="76"/>
      <c r="W81" s="76"/>
      <c r="X81" s="76"/>
      <c r="Y81" s="76"/>
      <c r="Z81" s="132" t="s">
        <v>305</v>
      </c>
      <c r="AA81" s="132"/>
      <c r="AB81" s="132"/>
      <c r="AC81" s="132"/>
      <c r="AD81" s="132"/>
      <c r="AE81" s="132"/>
      <c r="AF81" s="132"/>
      <c r="AH81" s="6"/>
    </row>
    <row r="82" spans="1:34" s="5" customFormat="1" ht="33" customHeight="1">
      <c r="A82" s="124" t="s">
        <v>312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 t="s">
        <v>312</v>
      </c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H82" s="6"/>
    </row>
    <row r="83" spans="1:34" s="5" customFormat="1" ht="33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H83" s="6"/>
    </row>
    <row r="84" spans="1:32" ht="15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P84" s="8" t="s">
        <v>309</v>
      </c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4"/>
      <c r="AF84" s="8" t="s">
        <v>309</v>
      </c>
    </row>
    <row r="85" spans="1:32" ht="15.75">
      <c r="A85" s="85" t="s">
        <v>313</v>
      </c>
      <c r="B85" s="86"/>
      <c r="C85" s="87"/>
      <c r="D85" s="86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  <c r="Q85" s="85" t="s">
        <v>313</v>
      </c>
      <c r="R85" s="86"/>
      <c r="S85" s="87"/>
      <c r="T85" s="86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9"/>
    </row>
    <row r="86" spans="1:32" ht="15.75">
      <c r="A86" s="90" t="s">
        <v>310</v>
      </c>
      <c r="B86" s="82"/>
      <c r="C86" s="91"/>
      <c r="D86" s="92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93"/>
      <c r="P86" s="94"/>
      <c r="Q86" s="90" t="s">
        <v>310</v>
      </c>
      <c r="R86" s="82"/>
      <c r="S86" s="91"/>
      <c r="T86" s="92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93"/>
      <c r="AF86" s="94"/>
    </row>
    <row r="87" spans="1:32" ht="15.75">
      <c r="A87" s="45"/>
      <c r="B87" s="11"/>
      <c r="C87" s="130" t="s">
        <v>288</v>
      </c>
      <c r="D87" s="131"/>
      <c r="E87" s="69" t="s">
        <v>197</v>
      </c>
      <c r="F87" s="12"/>
      <c r="G87" s="69" t="s">
        <v>306</v>
      </c>
      <c r="H87" s="12"/>
      <c r="I87" s="69" t="s">
        <v>307</v>
      </c>
      <c r="J87" s="12"/>
      <c r="K87" s="69" t="s">
        <v>308</v>
      </c>
      <c r="L87" s="12"/>
      <c r="M87" s="69" t="s">
        <v>198</v>
      </c>
      <c r="N87" s="13"/>
      <c r="O87" s="70" t="s">
        <v>199</v>
      </c>
      <c r="P87" s="13"/>
      <c r="Q87" s="45"/>
      <c r="R87" s="11"/>
      <c r="S87" s="130" t="s">
        <v>288</v>
      </c>
      <c r="T87" s="131"/>
      <c r="U87" s="69" t="s">
        <v>207</v>
      </c>
      <c r="V87" s="14"/>
      <c r="W87" s="12"/>
      <c r="X87" s="12"/>
      <c r="Y87" s="69" t="s">
        <v>208</v>
      </c>
      <c r="Z87" s="12"/>
      <c r="AA87" s="69" t="s">
        <v>209</v>
      </c>
      <c r="AB87" s="12"/>
      <c r="AC87" s="69" t="s">
        <v>210</v>
      </c>
      <c r="AD87" s="12"/>
      <c r="AE87" s="71" t="s">
        <v>0</v>
      </c>
      <c r="AF87" s="15"/>
    </row>
    <row r="88" spans="1:32" ht="15.75">
      <c r="A88" s="72" t="s">
        <v>294</v>
      </c>
      <c r="B88" s="16" t="s">
        <v>295</v>
      </c>
      <c r="C88" s="126" t="s">
        <v>224</v>
      </c>
      <c r="D88" s="127"/>
      <c r="E88" s="17" t="s">
        <v>200</v>
      </c>
      <c r="F88" s="18"/>
      <c r="G88" s="17" t="s">
        <v>297</v>
      </c>
      <c r="H88" s="18"/>
      <c r="I88" s="17" t="s">
        <v>298</v>
      </c>
      <c r="J88" s="18"/>
      <c r="K88" s="17" t="s">
        <v>299</v>
      </c>
      <c r="L88" s="18"/>
      <c r="M88" s="17" t="s">
        <v>201</v>
      </c>
      <c r="N88" s="19"/>
      <c r="O88" s="20" t="s">
        <v>251</v>
      </c>
      <c r="P88" s="19"/>
      <c r="Q88" s="72" t="s">
        <v>294</v>
      </c>
      <c r="R88" s="16" t="s">
        <v>295</v>
      </c>
      <c r="S88" s="126" t="s">
        <v>224</v>
      </c>
      <c r="T88" s="127"/>
      <c r="U88" s="71" t="s">
        <v>211</v>
      </c>
      <c r="V88" s="21"/>
      <c r="W88" s="71" t="s">
        <v>212</v>
      </c>
      <c r="X88" s="21"/>
      <c r="Y88" s="17" t="s">
        <v>213</v>
      </c>
      <c r="Z88" s="18"/>
      <c r="AA88" s="17" t="s">
        <v>214</v>
      </c>
      <c r="AB88" s="18"/>
      <c r="AC88" s="17" t="s">
        <v>215</v>
      </c>
      <c r="AD88" s="18"/>
      <c r="AE88" s="17" t="s">
        <v>219</v>
      </c>
      <c r="AF88" s="22"/>
    </row>
    <row r="89" spans="1:32" ht="15.75">
      <c r="A89" s="57"/>
      <c r="B89" s="23"/>
      <c r="C89" s="128" t="s">
        <v>296</v>
      </c>
      <c r="D89" s="129"/>
      <c r="E89" s="17"/>
      <c r="F89" s="18"/>
      <c r="G89" s="17"/>
      <c r="H89" s="18"/>
      <c r="I89" s="17"/>
      <c r="J89" s="18"/>
      <c r="K89" s="17"/>
      <c r="L89" s="18"/>
      <c r="M89" s="133" t="s">
        <v>202</v>
      </c>
      <c r="N89" s="134"/>
      <c r="O89" s="24"/>
      <c r="P89" s="19"/>
      <c r="Q89" s="57"/>
      <c r="R89" s="23"/>
      <c r="S89" s="128" t="s">
        <v>296</v>
      </c>
      <c r="T89" s="129"/>
      <c r="U89" s="17" t="s">
        <v>216</v>
      </c>
      <c r="V89" s="18"/>
      <c r="W89" s="17" t="s">
        <v>217</v>
      </c>
      <c r="X89" s="18"/>
      <c r="Y89" s="17" t="s">
        <v>202</v>
      </c>
      <c r="Z89" s="18"/>
      <c r="AA89" s="17" t="s">
        <v>218</v>
      </c>
      <c r="AB89" s="18"/>
      <c r="AC89" s="133" t="s">
        <v>218</v>
      </c>
      <c r="AD89" s="129"/>
      <c r="AE89" s="25"/>
      <c r="AF89" s="26"/>
    </row>
    <row r="90" spans="1:32" ht="15.75">
      <c r="A90" s="63"/>
      <c r="B90" s="27"/>
      <c r="C90" s="53"/>
      <c r="D90" s="28"/>
      <c r="E90" s="73" t="s">
        <v>203</v>
      </c>
      <c r="F90" s="73" t="s">
        <v>204</v>
      </c>
      <c r="G90" s="73" t="s">
        <v>203</v>
      </c>
      <c r="H90" s="73" t="s">
        <v>204</v>
      </c>
      <c r="I90" s="73" t="s">
        <v>203</v>
      </c>
      <c r="J90" s="73" t="s">
        <v>204</v>
      </c>
      <c r="K90" s="73" t="s">
        <v>203</v>
      </c>
      <c r="L90" s="73" t="s">
        <v>204</v>
      </c>
      <c r="M90" s="73" t="s">
        <v>203</v>
      </c>
      <c r="N90" s="73" t="s">
        <v>204</v>
      </c>
      <c r="O90" s="73" t="s">
        <v>203</v>
      </c>
      <c r="P90" s="74" t="s">
        <v>204</v>
      </c>
      <c r="Q90" s="63"/>
      <c r="R90" s="27"/>
      <c r="S90" s="53"/>
      <c r="T90" s="54"/>
      <c r="U90" s="73" t="s">
        <v>203</v>
      </c>
      <c r="V90" s="73" t="s">
        <v>204</v>
      </c>
      <c r="W90" s="73" t="s">
        <v>203</v>
      </c>
      <c r="X90" s="73" t="s">
        <v>204</v>
      </c>
      <c r="Y90" s="73" t="s">
        <v>203</v>
      </c>
      <c r="Z90" s="73" t="s">
        <v>204</v>
      </c>
      <c r="AA90" s="73" t="s">
        <v>203</v>
      </c>
      <c r="AB90" s="73" t="s">
        <v>204</v>
      </c>
      <c r="AC90" s="73" t="s">
        <v>203</v>
      </c>
      <c r="AD90" s="73" t="s">
        <v>204</v>
      </c>
      <c r="AE90" s="73" t="s">
        <v>203</v>
      </c>
      <c r="AF90" s="74" t="s">
        <v>204</v>
      </c>
    </row>
    <row r="91" spans="1:32" ht="15.75">
      <c r="A91" s="55" t="s">
        <v>73</v>
      </c>
      <c r="B91" s="29" t="s">
        <v>73</v>
      </c>
      <c r="C91" s="58" t="s">
        <v>272</v>
      </c>
      <c r="D91" s="36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v>0</v>
      </c>
      <c r="Q91" s="55" t="s">
        <v>73</v>
      </c>
      <c r="R91" s="29" t="s">
        <v>73</v>
      </c>
      <c r="S91" s="52" t="s">
        <v>253</v>
      </c>
      <c r="T91" s="46"/>
      <c r="U91" s="1">
        <v>0</v>
      </c>
      <c r="V91" s="1">
        <v>0</v>
      </c>
      <c r="W91" s="1">
        <v>0</v>
      </c>
      <c r="X91" s="1">
        <v>0</v>
      </c>
      <c r="Y91" s="1">
        <v>736</v>
      </c>
      <c r="Z91" s="1">
        <v>736</v>
      </c>
      <c r="AA91" s="1">
        <v>0</v>
      </c>
      <c r="AB91" s="1">
        <v>0</v>
      </c>
      <c r="AC91" s="1">
        <v>0</v>
      </c>
      <c r="AD91" s="1">
        <v>0</v>
      </c>
      <c r="AE91" s="1">
        <v>736</v>
      </c>
      <c r="AF91" s="2">
        <v>736</v>
      </c>
    </row>
    <row r="92" spans="1:32" ht="15.75">
      <c r="A92" s="55" t="s">
        <v>231</v>
      </c>
      <c r="B92" s="29" t="s">
        <v>231</v>
      </c>
      <c r="C92" s="58" t="s">
        <v>272</v>
      </c>
      <c r="D92" s="36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2">
        <v>0</v>
      </c>
      <c r="Q92" s="55" t="s">
        <v>231</v>
      </c>
      <c r="R92" s="29" t="s">
        <v>231</v>
      </c>
      <c r="S92" s="52" t="s">
        <v>253</v>
      </c>
      <c r="T92" s="46"/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2">
        <v>0</v>
      </c>
    </row>
    <row r="93" spans="1:32" ht="15.75">
      <c r="A93" s="56" t="s">
        <v>75</v>
      </c>
      <c r="B93" s="29" t="s">
        <v>74</v>
      </c>
      <c r="C93" s="58" t="s">
        <v>272</v>
      </c>
      <c r="D93" s="36"/>
      <c r="E93" s="1">
        <v>49469</v>
      </c>
      <c r="F93" s="1">
        <v>3412</v>
      </c>
      <c r="G93" s="1">
        <v>5612</v>
      </c>
      <c r="H93" s="1">
        <v>4786</v>
      </c>
      <c r="I93" s="1">
        <v>0</v>
      </c>
      <c r="J93" s="1">
        <v>0</v>
      </c>
      <c r="K93" s="1">
        <v>1420</v>
      </c>
      <c r="L93" s="1">
        <v>604</v>
      </c>
      <c r="M93" s="1">
        <v>3817</v>
      </c>
      <c r="N93" s="1">
        <v>3055</v>
      </c>
      <c r="O93" s="1">
        <v>15689</v>
      </c>
      <c r="P93" s="2">
        <v>8404</v>
      </c>
      <c r="Q93" s="56" t="s">
        <v>75</v>
      </c>
      <c r="R93" s="29" t="s">
        <v>74</v>
      </c>
      <c r="S93" s="52" t="s">
        <v>253</v>
      </c>
      <c r="T93" s="46"/>
      <c r="U93" s="1">
        <v>16373</v>
      </c>
      <c r="V93" s="1">
        <v>14080</v>
      </c>
      <c r="W93" s="1">
        <v>4390</v>
      </c>
      <c r="X93" s="1">
        <v>3199</v>
      </c>
      <c r="Y93" s="1">
        <v>45</v>
      </c>
      <c r="Z93" s="1">
        <v>18</v>
      </c>
      <c r="AA93" s="1">
        <v>0</v>
      </c>
      <c r="AB93" s="1">
        <v>0</v>
      </c>
      <c r="AC93" s="1">
        <v>0</v>
      </c>
      <c r="AD93" s="1">
        <v>0</v>
      </c>
      <c r="AE93" s="1">
        <v>96815</v>
      </c>
      <c r="AF93" s="2">
        <v>37558</v>
      </c>
    </row>
    <row r="94" spans="1:32" ht="15.75">
      <c r="A94" s="55" t="s">
        <v>76</v>
      </c>
      <c r="B94" s="29" t="s">
        <v>76</v>
      </c>
      <c r="C94" s="58" t="s">
        <v>272</v>
      </c>
      <c r="D94" s="36"/>
      <c r="E94" s="1">
        <v>0</v>
      </c>
      <c r="F94" s="1">
        <v>0</v>
      </c>
      <c r="G94" s="1">
        <v>-8</v>
      </c>
      <c r="H94" s="1">
        <v>-5</v>
      </c>
      <c r="I94" s="1">
        <v>0</v>
      </c>
      <c r="J94" s="1">
        <v>0</v>
      </c>
      <c r="K94" s="1">
        <v>57</v>
      </c>
      <c r="L94" s="1">
        <v>34</v>
      </c>
      <c r="M94" s="1">
        <v>84</v>
      </c>
      <c r="N94" s="1">
        <v>50</v>
      </c>
      <c r="O94" s="1">
        <v>946</v>
      </c>
      <c r="P94" s="2">
        <v>479</v>
      </c>
      <c r="Q94" s="55" t="s">
        <v>76</v>
      </c>
      <c r="R94" s="29" t="s">
        <v>76</v>
      </c>
      <c r="S94" s="52" t="s">
        <v>253</v>
      </c>
      <c r="T94" s="46"/>
      <c r="U94" s="1">
        <v>0</v>
      </c>
      <c r="V94" s="1">
        <v>0</v>
      </c>
      <c r="W94" s="1">
        <v>2775</v>
      </c>
      <c r="X94" s="1">
        <v>1196</v>
      </c>
      <c r="Y94" s="1">
        <v>13</v>
      </c>
      <c r="Z94" s="1">
        <v>8</v>
      </c>
      <c r="AA94" s="1">
        <v>38795</v>
      </c>
      <c r="AB94" s="1">
        <v>16607</v>
      </c>
      <c r="AC94" s="1">
        <v>7339</v>
      </c>
      <c r="AD94" s="1">
        <v>780</v>
      </c>
      <c r="AE94" s="1">
        <v>50001</v>
      </c>
      <c r="AF94" s="2">
        <v>19149</v>
      </c>
    </row>
    <row r="95" spans="1:32" ht="15.75">
      <c r="A95" s="56" t="s">
        <v>78</v>
      </c>
      <c r="B95" s="29" t="s">
        <v>77</v>
      </c>
      <c r="C95" s="58" t="s">
        <v>272</v>
      </c>
      <c r="D95" s="36"/>
      <c r="E95" s="1">
        <v>0</v>
      </c>
      <c r="F95" s="1">
        <v>0</v>
      </c>
      <c r="G95" s="1">
        <v>1</v>
      </c>
      <c r="H95" s="1">
        <v>1</v>
      </c>
      <c r="I95" s="1">
        <v>0</v>
      </c>
      <c r="J95" s="1">
        <v>0</v>
      </c>
      <c r="K95" s="1">
        <v>10</v>
      </c>
      <c r="L95" s="1">
        <v>10</v>
      </c>
      <c r="M95" s="1">
        <v>0</v>
      </c>
      <c r="N95" s="1">
        <v>0</v>
      </c>
      <c r="O95" s="1">
        <v>-335</v>
      </c>
      <c r="P95" s="2">
        <v>-335</v>
      </c>
      <c r="Q95" s="56" t="s">
        <v>78</v>
      </c>
      <c r="R95" s="29" t="s">
        <v>77</v>
      </c>
      <c r="S95" s="52" t="s">
        <v>253</v>
      </c>
      <c r="T95" s="46"/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-324</v>
      </c>
      <c r="AF95" s="2">
        <v>-324</v>
      </c>
    </row>
    <row r="96" spans="1:32" ht="15.75">
      <c r="A96" s="55"/>
      <c r="B96" s="29"/>
      <c r="C96" s="58"/>
      <c r="D96" s="3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55"/>
      <c r="R96" s="29"/>
      <c r="S96" s="52"/>
      <c r="T96" s="46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"/>
    </row>
    <row r="97" spans="1:32" ht="15.75">
      <c r="A97" s="56" t="s">
        <v>80</v>
      </c>
      <c r="B97" s="29" t="s">
        <v>79</v>
      </c>
      <c r="C97" s="52" t="s">
        <v>253</v>
      </c>
      <c r="D97" s="36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0</v>
      </c>
      <c r="M97" s="1">
        <v>209</v>
      </c>
      <c r="N97" s="1">
        <v>106</v>
      </c>
      <c r="O97" s="1">
        <v>19301</v>
      </c>
      <c r="P97" s="2">
        <v>5917</v>
      </c>
      <c r="Q97" s="56" t="s">
        <v>80</v>
      </c>
      <c r="R97" s="29" t="s">
        <v>79</v>
      </c>
      <c r="S97" s="52" t="s">
        <v>253</v>
      </c>
      <c r="T97" s="46"/>
      <c r="U97" s="1">
        <v>0</v>
      </c>
      <c r="V97" s="1">
        <v>0</v>
      </c>
      <c r="W97" s="1">
        <v>15514</v>
      </c>
      <c r="X97" s="1">
        <v>9375</v>
      </c>
      <c r="Y97" s="1">
        <v>9521</v>
      </c>
      <c r="Z97" s="1">
        <v>1548</v>
      </c>
      <c r="AA97" s="1">
        <v>0</v>
      </c>
      <c r="AB97" s="1">
        <v>0</v>
      </c>
      <c r="AC97" s="1">
        <v>0</v>
      </c>
      <c r="AD97" s="1">
        <v>0</v>
      </c>
      <c r="AE97" s="1">
        <v>44546</v>
      </c>
      <c r="AF97" s="2">
        <v>16946</v>
      </c>
    </row>
    <row r="98" spans="1:32" ht="15.75">
      <c r="A98" s="55" t="s">
        <v>81</v>
      </c>
      <c r="B98" s="29" t="s">
        <v>81</v>
      </c>
      <c r="C98" s="58" t="s">
        <v>253</v>
      </c>
      <c r="D98" s="36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68158</v>
      </c>
      <c r="L98" s="1">
        <v>60231</v>
      </c>
      <c r="M98" s="1">
        <v>0</v>
      </c>
      <c r="N98" s="1">
        <v>0</v>
      </c>
      <c r="O98" s="1">
        <v>0</v>
      </c>
      <c r="P98" s="2">
        <v>0</v>
      </c>
      <c r="Q98" s="55" t="s">
        <v>81</v>
      </c>
      <c r="R98" s="29" t="s">
        <v>81</v>
      </c>
      <c r="S98" s="52" t="s">
        <v>253</v>
      </c>
      <c r="T98" s="46"/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68158</v>
      </c>
      <c r="AF98" s="2">
        <v>60231</v>
      </c>
    </row>
    <row r="99" spans="1:32" ht="15.75">
      <c r="A99" s="55" t="s">
        <v>82</v>
      </c>
      <c r="B99" s="29" t="s">
        <v>82</v>
      </c>
      <c r="C99" s="58" t="s">
        <v>253</v>
      </c>
      <c r="D99" s="36"/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2">
        <v>0</v>
      </c>
      <c r="Q99" s="55" t="s">
        <v>82</v>
      </c>
      <c r="R99" s="29" t="s">
        <v>82</v>
      </c>
      <c r="S99" s="52" t="s">
        <v>253</v>
      </c>
      <c r="T99" s="46"/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2">
        <v>0</v>
      </c>
    </row>
    <row r="100" spans="1:32" ht="15.75">
      <c r="A100" s="56" t="s">
        <v>84</v>
      </c>
      <c r="B100" s="29" t="s">
        <v>83</v>
      </c>
      <c r="C100" s="58" t="s">
        <v>253</v>
      </c>
      <c r="D100" s="36"/>
      <c r="E100" s="1">
        <v>152445</v>
      </c>
      <c r="F100" s="1">
        <v>112635</v>
      </c>
      <c r="G100" s="1">
        <v>50555</v>
      </c>
      <c r="H100" s="1">
        <v>45251</v>
      </c>
      <c r="I100" s="1">
        <v>0</v>
      </c>
      <c r="J100" s="1">
        <v>0</v>
      </c>
      <c r="K100" s="1">
        <v>329</v>
      </c>
      <c r="L100" s="1">
        <v>202</v>
      </c>
      <c r="M100" s="1">
        <v>35857</v>
      </c>
      <c r="N100" s="1">
        <v>31308</v>
      </c>
      <c r="O100" s="1">
        <v>188509</v>
      </c>
      <c r="P100" s="2">
        <v>131384</v>
      </c>
      <c r="Q100" s="56" t="s">
        <v>84</v>
      </c>
      <c r="R100" s="29" t="s">
        <v>83</v>
      </c>
      <c r="S100" s="52" t="s">
        <v>253</v>
      </c>
      <c r="T100" s="46"/>
      <c r="U100" s="1">
        <v>54868</v>
      </c>
      <c r="V100" s="1">
        <v>46798</v>
      </c>
      <c r="W100" s="1">
        <v>18407</v>
      </c>
      <c r="X100" s="1">
        <v>15041</v>
      </c>
      <c r="Y100" s="1">
        <v>6675</v>
      </c>
      <c r="Z100" s="1">
        <v>2346</v>
      </c>
      <c r="AA100" s="1">
        <v>0</v>
      </c>
      <c r="AB100" s="1">
        <v>0</v>
      </c>
      <c r="AC100" s="1">
        <v>5207</v>
      </c>
      <c r="AD100" s="1">
        <v>5207</v>
      </c>
      <c r="AE100" s="1">
        <v>512852</v>
      </c>
      <c r="AF100" s="2">
        <v>390172</v>
      </c>
    </row>
    <row r="101" spans="1:32" ht="15.75">
      <c r="A101" s="55" t="s">
        <v>85</v>
      </c>
      <c r="B101" s="29" t="s">
        <v>85</v>
      </c>
      <c r="C101" s="58" t="s">
        <v>253</v>
      </c>
      <c r="D101" s="36"/>
      <c r="E101" s="1">
        <v>47720</v>
      </c>
      <c r="F101" s="1">
        <v>23832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v>0</v>
      </c>
      <c r="Q101" s="55" t="s">
        <v>85</v>
      </c>
      <c r="R101" s="29" t="s">
        <v>85</v>
      </c>
      <c r="S101" s="52" t="s">
        <v>253</v>
      </c>
      <c r="T101" s="46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47720</v>
      </c>
      <c r="AF101" s="2">
        <v>23832</v>
      </c>
    </row>
    <row r="102" spans="1:32" ht="15.75">
      <c r="A102" s="55"/>
      <c r="B102" s="29"/>
      <c r="C102" s="58"/>
      <c r="D102" s="3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55"/>
      <c r="R102" s="29"/>
      <c r="S102" s="52"/>
      <c r="T102" s="46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"/>
    </row>
    <row r="103" spans="1:32" ht="15.75">
      <c r="A103" s="56" t="s">
        <v>87</v>
      </c>
      <c r="B103" s="29" t="s">
        <v>86</v>
      </c>
      <c r="C103" s="52" t="s">
        <v>253</v>
      </c>
      <c r="D103" s="36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4</v>
      </c>
      <c r="P103" s="2">
        <v>4</v>
      </c>
      <c r="Q103" s="56" t="s">
        <v>87</v>
      </c>
      <c r="R103" s="29" t="s">
        <v>86</v>
      </c>
      <c r="S103" s="52" t="s">
        <v>253</v>
      </c>
      <c r="T103" s="46"/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4</v>
      </c>
      <c r="AF103" s="2">
        <v>4</v>
      </c>
    </row>
    <row r="104" spans="1:32" ht="15.75">
      <c r="A104" s="55" t="s">
        <v>88</v>
      </c>
      <c r="B104" s="29" t="s">
        <v>88</v>
      </c>
      <c r="C104" s="58" t="s">
        <v>253</v>
      </c>
      <c r="D104" s="36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2">
        <v>0</v>
      </c>
      <c r="Q104" s="55" t="s">
        <v>88</v>
      </c>
      <c r="R104" s="29" t="s">
        <v>88</v>
      </c>
      <c r="S104" s="52" t="s">
        <v>253</v>
      </c>
      <c r="T104" s="46"/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2">
        <v>0</v>
      </c>
    </row>
    <row r="105" spans="1:32" ht="15.75">
      <c r="A105" s="56" t="s">
        <v>90</v>
      </c>
      <c r="B105" s="29" t="s">
        <v>89</v>
      </c>
      <c r="C105" s="58" t="s">
        <v>253</v>
      </c>
      <c r="D105" s="36"/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2">
        <v>0</v>
      </c>
      <c r="Q105" s="56" t="s">
        <v>90</v>
      </c>
      <c r="R105" s="29" t="s">
        <v>89</v>
      </c>
      <c r="S105" s="52" t="s">
        <v>253</v>
      </c>
      <c r="T105" s="46"/>
      <c r="U105" s="1">
        <v>0</v>
      </c>
      <c r="V105" s="1">
        <v>0</v>
      </c>
      <c r="W105" s="1">
        <v>0</v>
      </c>
      <c r="X105" s="1">
        <v>0</v>
      </c>
      <c r="Y105" s="1">
        <v>158025</v>
      </c>
      <c r="Z105" s="1">
        <v>53984</v>
      </c>
      <c r="AA105" s="1">
        <v>0</v>
      </c>
      <c r="AB105" s="1">
        <v>0</v>
      </c>
      <c r="AC105" s="1">
        <v>0</v>
      </c>
      <c r="AD105" s="1">
        <v>0</v>
      </c>
      <c r="AE105" s="1">
        <v>158025</v>
      </c>
      <c r="AF105" s="2">
        <v>53984</v>
      </c>
    </row>
    <row r="106" spans="1:32" ht="15.75">
      <c r="A106" s="55" t="s">
        <v>91</v>
      </c>
      <c r="B106" s="29" t="s">
        <v>91</v>
      </c>
      <c r="C106" s="58" t="s">
        <v>253</v>
      </c>
      <c r="D106" s="36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2">
        <v>0</v>
      </c>
      <c r="Q106" s="55" t="s">
        <v>91</v>
      </c>
      <c r="R106" s="29" t="s">
        <v>91</v>
      </c>
      <c r="S106" s="52" t="s">
        <v>253</v>
      </c>
      <c r="T106" s="46"/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2">
        <v>0</v>
      </c>
    </row>
    <row r="107" spans="1:32" ht="15.75">
      <c r="A107" s="68" t="s">
        <v>93</v>
      </c>
      <c r="B107" s="29" t="s">
        <v>92</v>
      </c>
      <c r="C107" s="58" t="s">
        <v>253</v>
      </c>
      <c r="D107" s="36"/>
      <c r="E107" s="1">
        <v>194094</v>
      </c>
      <c r="F107" s="1">
        <v>170493</v>
      </c>
      <c r="G107" s="1">
        <v>108677</v>
      </c>
      <c r="H107" s="1">
        <v>98113</v>
      </c>
      <c r="I107" s="1">
        <v>405</v>
      </c>
      <c r="J107" s="1">
        <v>95</v>
      </c>
      <c r="K107" s="1">
        <v>3352</v>
      </c>
      <c r="L107" s="1">
        <v>847</v>
      </c>
      <c r="M107" s="1">
        <v>69651</v>
      </c>
      <c r="N107" s="1">
        <v>57447</v>
      </c>
      <c r="O107" s="1">
        <v>300031</v>
      </c>
      <c r="P107" s="2">
        <v>174293</v>
      </c>
      <c r="Q107" s="68" t="s">
        <v>93</v>
      </c>
      <c r="R107" s="29" t="s">
        <v>92</v>
      </c>
      <c r="S107" s="52" t="s">
        <v>253</v>
      </c>
      <c r="T107" s="46"/>
      <c r="U107" s="1">
        <v>83170</v>
      </c>
      <c r="V107" s="1">
        <v>66743</v>
      </c>
      <c r="W107" s="1">
        <v>35781</v>
      </c>
      <c r="X107" s="1">
        <v>32492</v>
      </c>
      <c r="Y107" s="1">
        <v>21214</v>
      </c>
      <c r="Z107" s="1">
        <v>3057</v>
      </c>
      <c r="AA107" s="1">
        <v>0</v>
      </c>
      <c r="AB107" s="1">
        <v>0</v>
      </c>
      <c r="AC107" s="1">
        <v>2424</v>
      </c>
      <c r="AD107" s="1">
        <v>2209</v>
      </c>
      <c r="AE107" s="1">
        <v>818799</v>
      </c>
      <c r="AF107" s="2">
        <v>605789</v>
      </c>
    </row>
    <row r="108" spans="1:32" ht="15.75">
      <c r="A108" s="55"/>
      <c r="B108" s="29"/>
      <c r="C108" s="52"/>
      <c r="D108" s="3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55"/>
      <c r="R108" s="29"/>
      <c r="S108" s="52"/>
      <c r="T108" s="46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"/>
    </row>
    <row r="109" spans="1:32" ht="15.75">
      <c r="A109" s="68" t="s">
        <v>95</v>
      </c>
      <c r="B109" s="29" t="s">
        <v>94</v>
      </c>
      <c r="C109" s="58" t="s">
        <v>253</v>
      </c>
      <c r="D109" s="36"/>
      <c r="E109" s="1">
        <v>419146</v>
      </c>
      <c r="F109" s="1">
        <v>418414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v>0</v>
      </c>
      <c r="Q109" s="68" t="s">
        <v>95</v>
      </c>
      <c r="R109" s="29" t="s">
        <v>94</v>
      </c>
      <c r="S109" s="52" t="s">
        <v>253</v>
      </c>
      <c r="T109" s="46"/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419146</v>
      </c>
      <c r="AF109" s="2">
        <v>418414</v>
      </c>
    </row>
    <row r="110" spans="1:32" ht="15.75">
      <c r="A110" s="55" t="s">
        <v>96</v>
      </c>
      <c r="B110" s="29" t="s">
        <v>96</v>
      </c>
      <c r="C110" s="58" t="s">
        <v>253</v>
      </c>
      <c r="D110" s="36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-77</v>
      </c>
      <c r="N110" s="1">
        <v>-65</v>
      </c>
      <c r="O110" s="1">
        <v>0</v>
      </c>
      <c r="P110" s="2">
        <v>0</v>
      </c>
      <c r="Q110" s="55" t="s">
        <v>96</v>
      </c>
      <c r="R110" s="29" t="s">
        <v>96</v>
      </c>
      <c r="S110" s="52" t="s">
        <v>253</v>
      </c>
      <c r="T110" s="46"/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-77</v>
      </c>
      <c r="AF110" s="2">
        <v>-65</v>
      </c>
    </row>
    <row r="111" spans="1:32" ht="15.75">
      <c r="A111" s="56" t="s">
        <v>98</v>
      </c>
      <c r="B111" s="29" t="s">
        <v>97</v>
      </c>
      <c r="C111" s="58" t="s">
        <v>253</v>
      </c>
      <c r="D111" s="36"/>
      <c r="E111" s="1">
        <v>18136</v>
      </c>
      <c r="F111" s="1">
        <v>14388</v>
      </c>
      <c r="G111" s="1">
        <v>9998</v>
      </c>
      <c r="H111" s="1">
        <v>7804</v>
      </c>
      <c r="I111" s="1">
        <v>0</v>
      </c>
      <c r="J111" s="1">
        <v>0</v>
      </c>
      <c r="K111" s="1">
        <v>402</v>
      </c>
      <c r="L111" s="1">
        <v>0</v>
      </c>
      <c r="M111" s="1">
        <v>364</v>
      </c>
      <c r="N111" s="1">
        <v>151</v>
      </c>
      <c r="O111" s="1">
        <v>18672</v>
      </c>
      <c r="P111" s="2">
        <v>3254</v>
      </c>
      <c r="Q111" s="56" t="s">
        <v>98</v>
      </c>
      <c r="R111" s="29" t="s">
        <v>97</v>
      </c>
      <c r="S111" s="52" t="s">
        <v>253</v>
      </c>
      <c r="T111" s="46"/>
      <c r="U111" s="1">
        <v>9118</v>
      </c>
      <c r="V111" s="1">
        <v>7140</v>
      </c>
      <c r="W111" s="1">
        <v>10790</v>
      </c>
      <c r="X111" s="1">
        <v>2213</v>
      </c>
      <c r="Y111" s="1">
        <v>2547</v>
      </c>
      <c r="Z111" s="1">
        <v>337</v>
      </c>
      <c r="AA111" s="1">
        <v>0</v>
      </c>
      <c r="AB111" s="1">
        <v>0</v>
      </c>
      <c r="AC111" s="1">
        <v>0</v>
      </c>
      <c r="AD111" s="1">
        <v>0</v>
      </c>
      <c r="AE111" s="1">
        <v>70027</v>
      </c>
      <c r="AF111" s="2">
        <v>35287</v>
      </c>
    </row>
    <row r="112" spans="1:32" ht="15.75">
      <c r="A112" s="56" t="s">
        <v>99</v>
      </c>
      <c r="B112" s="29" t="s">
        <v>232</v>
      </c>
      <c r="C112" s="58" t="s">
        <v>253</v>
      </c>
      <c r="D112" s="36"/>
      <c r="E112" s="1">
        <v>3121</v>
      </c>
      <c r="F112" s="1">
        <v>3121</v>
      </c>
      <c r="G112" s="1">
        <v>11648</v>
      </c>
      <c r="H112" s="1">
        <v>11648</v>
      </c>
      <c r="I112" s="1">
        <v>0</v>
      </c>
      <c r="J112" s="1">
        <v>0</v>
      </c>
      <c r="K112" s="1">
        <v>6161</v>
      </c>
      <c r="L112" s="1">
        <v>6161</v>
      </c>
      <c r="M112" s="1">
        <v>10461</v>
      </c>
      <c r="N112" s="1">
        <v>10461</v>
      </c>
      <c r="O112" s="1">
        <v>39012</v>
      </c>
      <c r="P112" s="2">
        <v>39012</v>
      </c>
      <c r="Q112" s="56" t="s">
        <v>99</v>
      </c>
      <c r="R112" s="29" t="s">
        <v>232</v>
      </c>
      <c r="S112" s="52" t="s">
        <v>253</v>
      </c>
      <c r="T112" s="46"/>
      <c r="U112" s="1">
        <v>0</v>
      </c>
      <c r="V112" s="1">
        <v>0</v>
      </c>
      <c r="W112" s="1">
        <v>69293</v>
      </c>
      <c r="X112" s="1">
        <v>69293</v>
      </c>
      <c r="Y112" s="1">
        <v>1006</v>
      </c>
      <c r="Z112" s="1">
        <v>1006</v>
      </c>
      <c r="AA112" s="1">
        <v>0</v>
      </c>
      <c r="AB112" s="1">
        <v>0</v>
      </c>
      <c r="AC112" s="1">
        <v>0</v>
      </c>
      <c r="AD112" s="1">
        <v>0</v>
      </c>
      <c r="AE112" s="1">
        <v>140702</v>
      </c>
      <c r="AF112" s="2">
        <v>140702</v>
      </c>
    </row>
    <row r="113" spans="1:32" ht="15.75">
      <c r="A113" s="56" t="s">
        <v>101</v>
      </c>
      <c r="B113" s="29" t="s">
        <v>100</v>
      </c>
      <c r="C113" s="58" t="s">
        <v>253</v>
      </c>
      <c r="D113" s="36"/>
      <c r="E113" s="1">
        <v>157</v>
      </c>
      <c r="F113" s="1">
        <v>25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12</v>
      </c>
      <c r="N113" s="1">
        <v>8</v>
      </c>
      <c r="O113" s="1">
        <v>20237</v>
      </c>
      <c r="P113" s="2">
        <v>470</v>
      </c>
      <c r="Q113" s="56" t="s">
        <v>101</v>
      </c>
      <c r="R113" s="29" t="s">
        <v>100</v>
      </c>
      <c r="S113" s="52" t="s">
        <v>253</v>
      </c>
      <c r="T113" s="46"/>
      <c r="U113" s="1">
        <v>114202</v>
      </c>
      <c r="V113" s="1">
        <v>101827</v>
      </c>
      <c r="W113" s="1">
        <v>1435</v>
      </c>
      <c r="X113" s="1">
        <v>567</v>
      </c>
      <c r="Y113" s="1">
        <v>406</v>
      </c>
      <c r="Z113" s="1">
        <v>48</v>
      </c>
      <c r="AA113" s="1">
        <v>0</v>
      </c>
      <c r="AB113" s="1">
        <v>0</v>
      </c>
      <c r="AC113" s="1">
        <v>0</v>
      </c>
      <c r="AD113" s="1">
        <v>0</v>
      </c>
      <c r="AE113" s="1">
        <v>136449</v>
      </c>
      <c r="AF113" s="2">
        <v>102945</v>
      </c>
    </row>
    <row r="114" spans="1:32" ht="15.75">
      <c r="A114" s="55"/>
      <c r="B114" s="29"/>
      <c r="C114" s="52"/>
      <c r="D114" s="3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55"/>
      <c r="R114" s="29"/>
      <c r="S114" s="52"/>
      <c r="T114" s="4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</row>
    <row r="115" spans="1:32" ht="15.75">
      <c r="A115" s="56" t="s">
        <v>102</v>
      </c>
      <c r="B115" s="29" t="s">
        <v>233</v>
      </c>
      <c r="C115" s="58" t="s">
        <v>272</v>
      </c>
      <c r="D115" s="36"/>
      <c r="E115" s="1">
        <v>121883</v>
      </c>
      <c r="F115" s="1">
        <v>102568</v>
      </c>
      <c r="G115" s="1">
        <v>40063</v>
      </c>
      <c r="H115" s="1">
        <v>32123</v>
      </c>
      <c r="I115" s="1">
        <v>0</v>
      </c>
      <c r="J115" s="1">
        <v>0</v>
      </c>
      <c r="K115" s="1">
        <v>267</v>
      </c>
      <c r="L115" s="1">
        <v>205</v>
      </c>
      <c r="M115" s="1">
        <v>6765</v>
      </c>
      <c r="N115" s="1">
        <v>5551</v>
      </c>
      <c r="O115" s="1">
        <v>43404</v>
      </c>
      <c r="P115" s="2">
        <v>8918</v>
      </c>
      <c r="Q115" s="56" t="s">
        <v>102</v>
      </c>
      <c r="R115" s="29" t="s">
        <v>233</v>
      </c>
      <c r="S115" s="52" t="s">
        <v>253</v>
      </c>
      <c r="T115" s="46"/>
      <c r="U115" s="1">
        <v>82906</v>
      </c>
      <c r="V115" s="1">
        <v>35258</v>
      </c>
      <c r="W115" s="1">
        <v>19904</v>
      </c>
      <c r="X115" s="1">
        <v>12103</v>
      </c>
      <c r="Y115" s="1">
        <v>6976</v>
      </c>
      <c r="Z115" s="1">
        <v>447</v>
      </c>
      <c r="AA115" s="1">
        <v>0</v>
      </c>
      <c r="AB115" s="1">
        <v>0</v>
      </c>
      <c r="AC115" s="1">
        <v>0</v>
      </c>
      <c r="AD115" s="1">
        <v>0</v>
      </c>
      <c r="AE115" s="1">
        <v>322168</v>
      </c>
      <c r="AF115" s="2">
        <v>197173</v>
      </c>
    </row>
    <row r="116" spans="1:32" ht="15.75">
      <c r="A116" s="56" t="s">
        <v>104</v>
      </c>
      <c r="B116" s="29" t="s">
        <v>103</v>
      </c>
      <c r="C116" s="58" t="s">
        <v>272</v>
      </c>
      <c r="D116" s="36"/>
      <c r="E116" s="1">
        <v>1908</v>
      </c>
      <c r="F116" s="1">
        <v>326</v>
      </c>
      <c r="G116" s="1">
        <v>1660</v>
      </c>
      <c r="H116" s="1">
        <v>519</v>
      </c>
      <c r="I116" s="1">
        <v>0</v>
      </c>
      <c r="J116" s="1">
        <v>0</v>
      </c>
      <c r="K116" s="1">
        <v>443</v>
      </c>
      <c r="L116" s="1">
        <v>40</v>
      </c>
      <c r="M116" s="1">
        <v>1277</v>
      </c>
      <c r="N116" s="1">
        <v>866</v>
      </c>
      <c r="O116" s="1">
        <v>19095</v>
      </c>
      <c r="P116" s="2">
        <v>11167</v>
      </c>
      <c r="Q116" s="56" t="s">
        <v>104</v>
      </c>
      <c r="R116" s="29" t="s">
        <v>103</v>
      </c>
      <c r="S116" s="52" t="s">
        <v>253</v>
      </c>
      <c r="T116" s="46"/>
      <c r="U116" s="1">
        <v>4649</v>
      </c>
      <c r="V116" s="1">
        <v>1004</v>
      </c>
      <c r="W116" s="1">
        <v>1778</v>
      </c>
      <c r="X116" s="1">
        <v>262</v>
      </c>
      <c r="Y116" s="1">
        <v>1214</v>
      </c>
      <c r="Z116" s="1">
        <v>784</v>
      </c>
      <c r="AA116" s="1">
        <v>0</v>
      </c>
      <c r="AB116" s="1">
        <v>0</v>
      </c>
      <c r="AC116" s="1">
        <v>0</v>
      </c>
      <c r="AD116" s="1">
        <v>0</v>
      </c>
      <c r="AE116" s="1">
        <v>32024</v>
      </c>
      <c r="AF116" s="2">
        <v>14968</v>
      </c>
    </row>
    <row r="117" spans="1:32" ht="15.75">
      <c r="A117" s="56" t="s">
        <v>105</v>
      </c>
      <c r="B117" s="29" t="s">
        <v>234</v>
      </c>
      <c r="C117" s="58" t="s">
        <v>272</v>
      </c>
      <c r="D117" s="36"/>
      <c r="E117" s="1">
        <v>1372</v>
      </c>
      <c r="F117" s="1">
        <v>1029</v>
      </c>
      <c r="G117" s="1">
        <v>8773</v>
      </c>
      <c r="H117" s="1">
        <v>7370</v>
      </c>
      <c r="I117" s="1">
        <v>0</v>
      </c>
      <c r="J117" s="1">
        <v>0</v>
      </c>
      <c r="K117" s="1">
        <v>11253</v>
      </c>
      <c r="L117" s="1">
        <v>7194</v>
      </c>
      <c r="M117" s="1">
        <v>8659</v>
      </c>
      <c r="N117" s="1">
        <v>6315</v>
      </c>
      <c r="O117" s="1">
        <v>43196</v>
      </c>
      <c r="P117" s="2">
        <v>24606</v>
      </c>
      <c r="Q117" s="56" t="s">
        <v>105</v>
      </c>
      <c r="R117" s="29" t="s">
        <v>234</v>
      </c>
      <c r="S117" s="52" t="s">
        <v>253</v>
      </c>
      <c r="T117" s="46"/>
      <c r="U117" s="1">
        <v>185929</v>
      </c>
      <c r="V117" s="1">
        <v>124901</v>
      </c>
      <c r="W117" s="1">
        <v>-78444</v>
      </c>
      <c r="X117" s="1">
        <v>-52696</v>
      </c>
      <c r="Y117" s="1">
        <v>305</v>
      </c>
      <c r="Z117" s="1">
        <v>220</v>
      </c>
      <c r="AA117" s="1">
        <v>0</v>
      </c>
      <c r="AB117" s="1">
        <v>0</v>
      </c>
      <c r="AC117" s="1">
        <v>0</v>
      </c>
      <c r="AD117" s="1">
        <v>0</v>
      </c>
      <c r="AE117" s="1">
        <v>181043</v>
      </c>
      <c r="AF117" s="2">
        <v>118939</v>
      </c>
    </row>
    <row r="118" spans="1:32" ht="15.75">
      <c r="A118" s="55" t="s">
        <v>106</v>
      </c>
      <c r="B118" s="29" t="s">
        <v>106</v>
      </c>
      <c r="C118" s="58" t="s">
        <v>275</v>
      </c>
      <c r="D118" s="36"/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2">
        <v>0</v>
      </c>
      <c r="Q118" s="55" t="s">
        <v>106</v>
      </c>
      <c r="R118" s="29" t="s">
        <v>106</v>
      </c>
      <c r="S118" s="52" t="s">
        <v>256</v>
      </c>
      <c r="T118" s="46"/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2">
        <v>0</v>
      </c>
    </row>
    <row r="119" spans="1:32" ht="15.75">
      <c r="A119" s="56" t="s">
        <v>108</v>
      </c>
      <c r="B119" s="29" t="s">
        <v>107</v>
      </c>
      <c r="C119" s="58" t="s">
        <v>272</v>
      </c>
      <c r="D119" s="36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44</v>
      </c>
      <c r="P119" s="2">
        <v>14</v>
      </c>
      <c r="Q119" s="56" t="s">
        <v>108</v>
      </c>
      <c r="R119" s="29" t="s">
        <v>107</v>
      </c>
      <c r="S119" s="52" t="s">
        <v>253</v>
      </c>
      <c r="T119" s="46"/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44</v>
      </c>
      <c r="AF119" s="2">
        <v>14</v>
      </c>
    </row>
    <row r="120" spans="1:32" ht="15.75">
      <c r="A120" s="47"/>
      <c r="B120" s="32"/>
      <c r="C120" s="59"/>
      <c r="D120" s="33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/>
      <c r="Q120" s="47"/>
      <c r="R120" s="32"/>
      <c r="S120" s="59"/>
      <c r="T120" s="48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5"/>
    </row>
    <row r="121" spans="1:34" s="5" customFormat="1" ht="33" customHeight="1">
      <c r="A121" s="77"/>
      <c r="B121" s="76"/>
      <c r="C121" s="76"/>
      <c r="D121" s="76"/>
      <c r="E121" s="76"/>
      <c r="F121" s="76"/>
      <c r="G121" s="76"/>
      <c r="H121" s="76"/>
      <c r="I121" s="76"/>
      <c r="J121" s="132" t="s">
        <v>305</v>
      </c>
      <c r="K121" s="132"/>
      <c r="L121" s="132"/>
      <c r="M121" s="132"/>
      <c r="N121" s="132"/>
      <c r="O121" s="132"/>
      <c r="P121" s="132"/>
      <c r="Q121" s="77"/>
      <c r="R121" s="76"/>
      <c r="S121" s="76"/>
      <c r="T121" s="76"/>
      <c r="U121" s="76"/>
      <c r="V121" s="76"/>
      <c r="W121" s="76"/>
      <c r="X121" s="76"/>
      <c r="Y121" s="76"/>
      <c r="Z121" s="132" t="s">
        <v>305</v>
      </c>
      <c r="AA121" s="132"/>
      <c r="AB121" s="132"/>
      <c r="AC121" s="132"/>
      <c r="AD121" s="132"/>
      <c r="AE121" s="132"/>
      <c r="AF121" s="132"/>
      <c r="AH121" s="6"/>
    </row>
    <row r="122" spans="1:34" s="5" customFormat="1" ht="33" customHeight="1">
      <c r="A122" s="124" t="s">
        <v>312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 t="s">
        <v>312</v>
      </c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H122" s="6"/>
    </row>
    <row r="123" spans="1:34" s="5" customFormat="1" ht="33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H123" s="6"/>
    </row>
    <row r="124" spans="1:32" ht="15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4"/>
      <c r="P124" s="8" t="s">
        <v>309</v>
      </c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4"/>
      <c r="AF124" s="8" t="s">
        <v>309</v>
      </c>
    </row>
    <row r="125" spans="1:32" ht="15.75">
      <c r="A125" s="85" t="s">
        <v>313</v>
      </c>
      <c r="B125" s="86"/>
      <c r="C125" s="87"/>
      <c r="D125" s="86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9"/>
      <c r="Q125" s="85" t="s">
        <v>313</v>
      </c>
      <c r="R125" s="86"/>
      <c r="S125" s="87"/>
      <c r="T125" s="86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9"/>
    </row>
    <row r="126" spans="1:32" ht="15.75">
      <c r="A126" s="90" t="s">
        <v>310</v>
      </c>
      <c r="B126" s="82"/>
      <c r="C126" s="91"/>
      <c r="D126" s="92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93"/>
      <c r="P126" s="94"/>
      <c r="Q126" s="90" t="s">
        <v>310</v>
      </c>
      <c r="R126" s="82"/>
      <c r="S126" s="91"/>
      <c r="T126" s="92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93"/>
      <c r="AF126" s="94"/>
    </row>
    <row r="127" spans="1:32" ht="15.75">
      <c r="A127" s="45"/>
      <c r="B127" s="11"/>
      <c r="C127" s="130" t="s">
        <v>288</v>
      </c>
      <c r="D127" s="131"/>
      <c r="E127" s="69" t="s">
        <v>197</v>
      </c>
      <c r="F127" s="12"/>
      <c r="G127" s="69" t="s">
        <v>306</v>
      </c>
      <c r="H127" s="12"/>
      <c r="I127" s="69" t="s">
        <v>307</v>
      </c>
      <c r="J127" s="12"/>
      <c r="K127" s="69" t="s">
        <v>308</v>
      </c>
      <c r="L127" s="12"/>
      <c r="M127" s="69" t="s">
        <v>198</v>
      </c>
      <c r="N127" s="13"/>
      <c r="O127" s="70" t="s">
        <v>199</v>
      </c>
      <c r="P127" s="13"/>
      <c r="Q127" s="45"/>
      <c r="R127" s="11"/>
      <c r="S127" s="130" t="s">
        <v>288</v>
      </c>
      <c r="T127" s="131"/>
      <c r="U127" s="69" t="s">
        <v>207</v>
      </c>
      <c r="V127" s="14"/>
      <c r="W127" s="12"/>
      <c r="X127" s="12"/>
      <c r="Y127" s="69" t="s">
        <v>208</v>
      </c>
      <c r="Z127" s="12"/>
      <c r="AA127" s="69" t="s">
        <v>209</v>
      </c>
      <c r="AB127" s="12"/>
      <c r="AC127" s="69" t="s">
        <v>210</v>
      </c>
      <c r="AD127" s="12"/>
      <c r="AE127" s="71" t="s">
        <v>0</v>
      </c>
      <c r="AF127" s="15"/>
    </row>
    <row r="128" spans="1:32" ht="15.75">
      <c r="A128" s="72" t="s">
        <v>294</v>
      </c>
      <c r="B128" s="16" t="s">
        <v>295</v>
      </c>
      <c r="C128" s="126" t="s">
        <v>224</v>
      </c>
      <c r="D128" s="127"/>
      <c r="E128" s="17" t="s">
        <v>200</v>
      </c>
      <c r="F128" s="18"/>
      <c r="G128" s="17" t="s">
        <v>297</v>
      </c>
      <c r="H128" s="18"/>
      <c r="I128" s="17" t="s">
        <v>298</v>
      </c>
      <c r="J128" s="18"/>
      <c r="K128" s="17" t="s">
        <v>299</v>
      </c>
      <c r="L128" s="18"/>
      <c r="M128" s="17" t="s">
        <v>201</v>
      </c>
      <c r="N128" s="19"/>
      <c r="O128" s="20" t="s">
        <v>251</v>
      </c>
      <c r="P128" s="19"/>
      <c r="Q128" s="72" t="s">
        <v>294</v>
      </c>
      <c r="R128" s="16" t="s">
        <v>295</v>
      </c>
      <c r="S128" s="126" t="s">
        <v>224</v>
      </c>
      <c r="T128" s="127"/>
      <c r="U128" s="71" t="s">
        <v>211</v>
      </c>
      <c r="V128" s="21"/>
      <c r="W128" s="71" t="s">
        <v>212</v>
      </c>
      <c r="X128" s="21"/>
      <c r="Y128" s="17" t="s">
        <v>213</v>
      </c>
      <c r="Z128" s="18"/>
      <c r="AA128" s="17" t="s">
        <v>214</v>
      </c>
      <c r="AB128" s="18"/>
      <c r="AC128" s="17" t="s">
        <v>215</v>
      </c>
      <c r="AD128" s="18"/>
      <c r="AE128" s="17" t="s">
        <v>219</v>
      </c>
      <c r="AF128" s="22"/>
    </row>
    <row r="129" spans="1:32" ht="15.75">
      <c r="A129" s="57"/>
      <c r="B129" s="23"/>
      <c r="C129" s="128" t="s">
        <v>296</v>
      </c>
      <c r="D129" s="129"/>
      <c r="E129" s="17"/>
      <c r="F129" s="18"/>
      <c r="G129" s="17"/>
      <c r="H129" s="18"/>
      <c r="I129" s="17"/>
      <c r="J129" s="18"/>
      <c r="K129" s="17"/>
      <c r="L129" s="18"/>
      <c r="M129" s="133" t="s">
        <v>202</v>
      </c>
      <c r="N129" s="134"/>
      <c r="O129" s="24"/>
      <c r="P129" s="19"/>
      <c r="Q129" s="57"/>
      <c r="R129" s="23"/>
      <c r="S129" s="128" t="s">
        <v>296</v>
      </c>
      <c r="T129" s="129"/>
      <c r="U129" s="17" t="s">
        <v>216</v>
      </c>
      <c r="V129" s="18"/>
      <c r="W129" s="17" t="s">
        <v>217</v>
      </c>
      <c r="X129" s="18"/>
      <c r="Y129" s="17" t="s">
        <v>202</v>
      </c>
      <c r="Z129" s="18"/>
      <c r="AA129" s="17" t="s">
        <v>218</v>
      </c>
      <c r="AB129" s="18"/>
      <c r="AC129" s="133" t="s">
        <v>218</v>
      </c>
      <c r="AD129" s="129"/>
      <c r="AE129" s="25"/>
      <c r="AF129" s="26"/>
    </row>
    <row r="130" spans="1:32" ht="15.75">
      <c r="A130" s="63"/>
      <c r="B130" s="27"/>
      <c r="C130" s="53"/>
      <c r="D130" s="28"/>
      <c r="E130" s="73" t="s">
        <v>203</v>
      </c>
      <c r="F130" s="73" t="s">
        <v>204</v>
      </c>
      <c r="G130" s="73" t="s">
        <v>203</v>
      </c>
      <c r="H130" s="73" t="s">
        <v>204</v>
      </c>
      <c r="I130" s="73" t="s">
        <v>203</v>
      </c>
      <c r="J130" s="73" t="s">
        <v>204</v>
      </c>
      <c r="K130" s="73" t="s">
        <v>203</v>
      </c>
      <c r="L130" s="73" t="s">
        <v>204</v>
      </c>
      <c r="M130" s="73" t="s">
        <v>203</v>
      </c>
      <c r="N130" s="73" t="s">
        <v>204</v>
      </c>
      <c r="O130" s="73" t="s">
        <v>203</v>
      </c>
      <c r="P130" s="74" t="s">
        <v>204</v>
      </c>
      <c r="Q130" s="63"/>
      <c r="R130" s="27"/>
      <c r="S130" s="53"/>
      <c r="T130" s="54"/>
      <c r="U130" s="73" t="s">
        <v>203</v>
      </c>
      <c r="V130" s="73" t="s">
        <v>204</v>
      </c>
      <c r="W130" s="73" t="s">
        <v>203</v>
      </c>
      <c r="X130" s="73" t="s">
        <v>204</v>
      </c>
      <c r="Y130" s="73" t="s">
        <v>203</v>
      </c>
      <c r="Z130" s="73" t="s">
        <v>204</v>
      </c>
      <c r="AA130" s="73" t="s">
        <v>203</v>
      </c>
      <c r="AB130" s="73" t="s">
        <v>204</v>
      </c>
      <c r="AC130" s="73" t="s">
        <v>203</v>
      </c>
      <c r="AD130" s="73" t="s">
        <v>204</v>
      </c>
      <c r="AE130" s="73" t="s">
        <v>203</v>
      </c>
      <c r="AF130" s="74" t="s">
        <v>204</v>
      </c>
    </row>
    <row r="131" spans="1:32" ht="15.75">
      <c r="A131" s="55" t="s">
        <v>109</v>
      </c>
      <c r="B131" s="29" t="s">
        <v>109</v>
      </c>
      <c r="C131" s="58" t="s">
        <v>289</v>
      </c>
      <c r="D131" s="36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v>0</v>
      </c>
      <c r="Q131" s="55" t="s">
        <v>109</v>
      </c>
      <c r="R131" s="29" t="s">
        <v>109</v>
      </c>
      <c r="S131" s="52" t="s">
        <v>253</v>
      </c>
      <c r="T131" s="46"/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1662</v>
      </c>
      <c r="AD131" s="1">
        <v>1554</v>
      </c>
      <c r="AE131" s="1">
        <v>1662</v>
      </c>
      <c r="AF131" s="2">
        <v>1554</v>
      </c>
    </row>
    <row r="132" spans="1:32" ht="15.75">
      <c r="A132" s="55" t="s">
        <v>235</v>
      </c>
      <c r="B132" s="29" t="s">
        <v>235</v>
      </c>
      <c r="C132" s="58" t="s">
        <v>272</v>
      </c>
      <c r="D132" s="36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2">
        <v>0</v>
      </c>
      <c r="Q132" s="55" t="s">
        <v>235</v>
      </c>
      <c r="R132" s="29" t="s">
        <v>235</v>
      </c>
      <c r="S132" s="52" t="s">
        <v>253</v>
      </c>
      <c r="T132" s="46"/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2">
        <v>0</v>
      </c>
    </row>
    <row r="133" spans="1:32" ht="15.75">
      <c r="A133" s="56" t="s">
        <v>111</v>
      </c>
      <c r="B133" s="29" t="s">
        <v>110</v>
      </c>
      <c r="C133" s="58" t="s">
        <v>272</v>
      </c>
      <c r="D133" s="36"/>
      <c r="E133" s="1">
        <v>4316</v>
      </c>
      <c r="F133" s="1">
        <v>3960</v>
      </c>
      <c r="G133" s="1">
        <v>43087</v>
      </c>
      <c r="H133" s="1">
        <v>37486</v>
      </c>
      <c r="I133" s="1">
        <v>0</v>
      </c>
      <c r="J133" s="1">
        <v>0</v>
      </c>
      <c r="K133" s="1">
        <v>0</v>
      </c>
      <c r="L133" s="1">
        <v>0</v>
      </c>
      <c r="M133" s="1">
        <v>282</v>
      </c>
      <c r="N133" s="1">
        <v>106</v>
      </c>
      <c r="O133" s="1">
        <v>2160</v>
      </c>
      <c r="P133" s="2">
        <v>911</v>
      </c>
      <c r="Q133" s="56" t="s">
        <v>111</v>
      </c>
      <c r="R133" s="29" t="s">
        <v>110</v>
      </c>
      <c r="S133" s="52" t="s">
        <v>253</v>
      </c>
      <c r="T133" s="46"/>
      <c r="U133" s="1">
        <v>3980</v>
      </c>
      <c r="V133" s="1">
        <v>3463</v>
      </c>
      <c r="W133" s="1">
        <v>58</v>
      </c>
      <c r="X133" s="1">
        <v>43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53883</v>
      </c>
      <c r="AF133" s="2">
        <v>45969</v>
      </c>
    </row>
    <row r="134" spans="1:32" ht="15.75">
      <c r="A134" s="56" t="s">
        <v>113</v>
      </c>
      <c r="B134" s="29" t="s">
        <v>112</v>
      </c>
      <c r="C134" s="58" t="s">
        <v>272</v>
      </c>
      <c r="D134" s="36"/>
      <c r="E134" s="1">
        <v>71385</v>
      </c>
      <c r="F134" s="1">
        <v>59653</v>
      </c>
      <c r="G134" s="1">
        <v>490300</v>
      </c>
      <c r="H134" s="1">
        <v>320691</v>
      </c>
      <c r="I134" s="1">
        <v>2059</v>
      </c>
      <c r="J134" s="1">
        <v>100</v>
      </c>
      <c r="K134" s="1">
        <v>117427</v>
      </c>
      <c r="L134" s="1">
        <v>28561</v>
      </c>
      <c r="M134" s="1">
        <v>57683</v>
      </c>
      <c r="N134" s="1">
        <v>40843</v>
      </c>
      <c r="O134" s="1">
        <v>198646</v>
      </c>
      <c r="P134" s="2">
        <v>60369</v>
      </c>
      <c r="Q134" s="56" t="s">
        <v>113</v>
      </c>
      <c r="R134" s="29" t="s">
        <v>112</v>
      </c>
      <c r="S134" s="52" t="s">
        <v>253</v>
      </c>
      <c r="T134" s="46"/>
      <c r="U134" s="1">
        <v>533164</v>
      </c>
      <c r="V134" s="1">
        <v>292341</v>
      </c>
      <c r="W134" s="1">
        <v>77348</v>
      </c>
      <c r="X134" s="1">
        <v>7670</v>
      </c>
      <c r="Y134" s="1">
        <v>1117</v>
      </c>
      <c r="Z134" s="1">
        <v>71</v>
      </c>
      <c r="AA134" s="1">
        <v>0</v>
      </c>
      <c r="AB134" s="1">
        <v>0</v>
      </c>
      <c r="AC134" s="1">
        <v>0</v>
      </c>
      <c r="AD134" s="1">
        <v>0</v>
      </c>
      <c r="AE134" s="1">
        <v>1549129</v>
      </c>
      <c r="AF134" s="2">
        <v>810299</v>
      </c>
    </row>
    <row r="135" spans="1:32" ht="15.75">
      <c r="A135" s="56" t="s">
        <v>237</v>
      </c>
      <c r="B135" s="29" t="s">
        <v>238</v>
      </c>
      <c r="C135" s="58" t="s">
        <v>272</v>
      </c>
      <c r="D135" s="36"/>
      <c r="E135" s="1">
        <v>157</v>
      </c>
      <c r="F135" s="1">
        <v>72</v>
      </c>
      <c r="G135" s="1">
        <v>-8</v>
      </c>
      <c r="H135" s="1">
        <v>-8</v>
      </c>
      <c r="I135" s="1">
        <v>0</v>
      </c>
      <c r="J135" s="1">
        <v>0</v>
      </c>
      <c r="K135" s="1">
        <v>0</v>
      </c>
      <c r="L135" s="1">
        <v>0</v>
      </c>
      <c r="M135" s="1">
        <v>1362</v>
      </c>
      <c r="N135" s="1">
        <v>1028</v>
      </c>
      <c r="O135" s="1">
        <v>-113</v>
      </c>
      <c r="P135" s="2">
        <v>-89</v>
      </c>
      <c r="Q135" s="56" t="s">
        <v>237</v>
      </c>
      <c r="R135" s="29" t="s">
        <v>238</v>
      </c>
      <c r="S135" s="52" t="s">
        <v>253</v>
      </c>
      <c r="T135" s="46"/>
      <c r="U135" s="1">
        <v>-125</v>
      </c>
      <c r="V135" s="1">
        <v>-57</v>
      </c>
      <c r="W135" s="1">
        <v>274</v>
      </c>
      <c r="X135" s="1">
        <v>126</v>
      </c>
      <c r="Y135" s="1">
        <v>522</v>
      </c>
      <c r="Z135" s="1">
        <v>588</v>
      </c>
      <c r="AA135" s="1">
        <v>0</v>
      </c>
      <c r="AB135" s="1">
        <v>0</v>
      </c>
      <c r="AC135" s="1">
        <v>0</v>
      </c>
      <c r="AD135" s="1">
        <v>0</v>
      </c>
      <c r="AE135" s="1">
        <v>2069</v>
      </c>
      <c r="AF135" s="2">
        <v>1660</v>
      </c>
    </row>
    <row r="136" spans="1:32" ht="15.75">
      <c r="A136" s="55"/>
      <c r="B136" s="29"/>
      <c r="C136" s="52"/>
      <c r="D136" s="3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55"/>
      <c r="R136" s="29"/>
      <c r="S136" s="52"/>
      <c r="T136" s="46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"/>
    </row>
    <row r="137" spans="1:32" ht="15.75">
      <c r="A137" s="56" t="s">
        <v>281</v>
      </c>
      <c r="B137" s="29" t="s">
        <v>114</v>
      </c>
      <c r="C137" s="58" t="s">
        <v>272</v>
      </c>
      <c r="D137" s="36"/>
      <c r="E137" s="1">
        <v>14423</v>
      </c>
      <c r="F137" s="1">
        <v>14024</v>
      </c>
      <c r="G137" s="1">
        <v>4662</v>
      </c>
      <c r="H137" s="1">
        <v>3317</v>
      </c>
      <c r="I137" s="1">
        <v>0</v>
      </c>
      <c r="J137" s="1">
        <v>0</v>
      </c>
      <c r="K137" s="1">
        <v>0</v>
      </c>
      <c r="L137" s="1">
        <v>0</v>
      </c>
      <c r="M137" s="1">
        <v>85220</v>
      </c>
      <c r="N137" s="1">
        <v>58693</v>
      </c>
      <c r="O137" s="1">
        <v>32423</v>
      </c>
      <c r="P137" s="2">
        <v>4146</v>
      </c>
      <c r="Q137" s="56" t="s">
        <v>236</v>
      </c>
      <c r="R137" s="29" t="s">
        <v>114</v>
      </c>
      <c r="S137" s="52" t="s">
        <v>253</v>
      </c>
      <c r="T137" s="46"/>
      <c r="U137" s="1">
        <v>26026</v>
      </c>
      <c r="V137" s="1">
        <v>23475</v>
      </c>
      <c r="W137" s="1">
        <v>8068</v>
      </c>
      <c r="X137" s="1">
        <v>1339</v>
      </c>
      <c r="Y137" s="1">
        <v>2856</v>
      </c>
      <c r="Z137" s="1">
        <v>186</v>
      </c>
      <c r="AA137" s="1">
        <v>0</v>
      </c>
      <c r="AB137" s="1">
        <v>0</v>
      </c>
      <c r="AC137" s="1">
        <v>0</v>
      </c>
      <c r="AD137" s="1">
        <v>0</v>
      </c>
      <c r="AE137" s="1">
        <v>173678</v>
      </c>
      <c r="AF137" s="2">
        <v>105180</v>
      </c>
    </row>
    <row r="138" spans="1:32" ht="15.75">
      <c r="A138" s="55" t="s">
        <v>115</v>
      </c>
      <c r="B138" s="29" t="s">
        <v>115</v>
      </c>
      <c r="C138" s="58" t="s">
        <v>272</v>
      </c>
      <c r="D138" s="36"/>
      <c r="E138" s="1">
        <v>38875</v>
      </c>
      <c r="F138" s="1">
        <v>38875</v>
      </c>
      <c r="G138" s="1">
        <v>106630</v>
      </c>
      <c r="H138" s="1">
        <v>106630</v>
      </c>
      <c r="I138" s="1">
        <v>-3</v>
      </c>
      <c r="J138" s="1">
        <v>-3</v>
      </c>
      <c r="K138" s="1">
        <v>35368</v>
      </c>
      <c r="L138" s="1">
        <v>35368</v>
      </c>
      <c r="M138" s="1">
        <v>12594</v>
      </c>
      <c r="N138" s="1">
        <v>12594</v>
      </c>
      <c r="O138" s="1">
        <v>276061</v>
      </c>
      <c r="P138" s="2">
        <v>276061</v>
      </c>
      <c r="Q138" s="55" t="s">
        <v>115</v>
      </c>
      <c r="R138" s="29" t="s">
        <v>115</v>
      </c>
      <c r="S138" s="52" t="s">
        <v>253</v>
      </c>
      <c r="T138" s="46"/>
      <c r="U138" s="1">
        <v>0</v>
      </c>
      <c r="V138" s="1">
        <v>0</v>
      </c>
      <c r="W138" s="1">
        <v>87644</v>
      </c>
      <c r="X138" s="1">
        <v>87644</v>
      </c>
      <c r="Y138" s="1">
        <v>9100</v>
      </c>
      <c r="Z138" s="1">
        <v>9100</v>
      </c>
      <c r="AA138" s="1">
        <v>0</v>
      </c>
      <c r="AB138" s="1">
        <v>0</v>
      </c>
      <c r="AC138" s="1">
        <v>0</v>
      </c>
      <c r="AD138" s="1">
        <v>0</v>
      </c>
      <c r="AE138" s="1">
        <v>566269</v>
      </c>
      <c r="AF138" s="2">
        <v>566269</v>
      </c>
    </row>
    <row r="139" spans="1:32" ht="15.75">
      <c r="A139" s="56" t="s">
        <v>117</v>
      </c>
      <c r="B139" s="29" t="s">
        <v>116</v>
      </c>
      <c r="C139" s="58" t="s">
        <v>276</v>
      </c>
      <c r="D139" s="36"/>
      <c r="E139" s="1">
        <v>50</v>
      </c>
      <c r="F139" s="1">
        <v>34</v>
      </c>
      <c r="G139" s="1">
        <v>69274</v>
      </c>
      <c r="H139" s="1">
        <v>56925</v>
      </c>
      <c r="I139" s="1">
        <v>0</v>
      </c>
      <c r="J139" s="1">
        <v>0</v>
      </c>
      <c r="K139" s="1">
        <v>35</v>
      </c>
      <c r="L139" s="1">
        <v>26</v>
      </c>
      <c r="M139" s="1">
        <v>3438</v>
      </c>
      <c r="N139" s="1">
        <v>2644</v>
      </c>
      <c r="O139" s="1">
        <v>1686</v>
      </c>
      <c r="P139" s="2">
        <v>1290</v>
      </c>
      <c r="Q139" s="56" t="s">
        <v>117</v>
      </c>
      <c r="R139" s="29" t="s">
        <v>116</v>
      </c>
      <c r="S139" s="52" t="s">
        <v>257</v>
      </c>
      <c r="T139" s="46"/>
      <c r="U139" s="1">
        <v>30013</v>
      </c>
      <c r="V139" s="1">
        <v>24572</v>
      </c>
      <c r="W139" s="1">
        <v>3715</v>
      </c>
      <c r="X139" s="1">
        <v>2671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108211</v>
      </c>
      <c r="AF139" s="2">
        <v>88162</v>
      </c>
    </row>
    <row r="140" spans="1:32" ht="15.75">
      <c r="A140" s="55" t="s">
        <v>118</v>
      </c>
      <c r="B140" s="29" t="s">
        <v>118</v>
      </c>
      <c r="C140" s="58" t="s">
        <v>273</v>
      </c>
      <c r="D140" s="36"/>
      <c r="E140" s="1">
        <v>27604</v>
      </c>
      <c r="F140" s="1">
        <v>27604</v>
      </c>
      <c r="G140" s="1">
        <v>11376</v>
      </c>
      <c r="H140" s="1">
        <v>8984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3483</v>
      </c>
      <c r="P140" s="2">
        <v>4968</v>
      </c>
      <c r="Q140" s="55" t="s">
        <v>118</v>
      </c>
      <c r="R140" s="29" t="s">
        <v>118</v>
      </c>
      <c r="S140" s="52" t="s">
        <v>255</v>
      </c>
      <c r="T140" s="46"/>
      <c r="U140" s="1">
        <v>81865</v>
      </c>
      <c r="V140" s="1">
        <v>10954</v>
      </c>
      <c r="W140" s="1">
        <v>7955</v>
      </c>
      <c r="X140" s="1">
        <v>7956</v>
      </c>
      <c r="Y140" s="1">
        <v>40620</v>
      </c>
      <c r="Z140" s="1">
        <v>20546</v>
      </c>
      <c r="AA140" s="1">
        <v>0</v>
      </c>
      <c r="AB140" s="1">
        <v>0</v>
      </c>
      <c r="AC140" s="1">
        <v>0</v>
      </c>
      <c r="AD140" s="1">
        <v>0</v>
      </c>
      <c r="AE140" s="1">
        <v>172903</v>
      </c>
      <c r="AF140" s="2">
        <v>81012</v>
      </c>
    </row>
    <row r="141" spans="1:32" ht="15.75">
      <c r="A141" s="56" t="s">
        <v>120</v>
      </c>
      <c r="B141" s="29" t="s">
        <v>119</v>
      </c>
      <c r="C141" s="58" t="s">
        <v>272</v>
      </c>
      <c r="D141" s="36"/>
      <c r="E141" s="1">
        <v>71995</v>
      </c>
      <c r="F141" s="1">
        <v>64157</v>
      </c>
      <c r="G141" s="1">
        <v>34515</v>
      </c>
      <c r="H141" s="1">
        <v>33721</v>
      </c>
      <c r="I141" s="1">
        <v>0</v>
      </c>
      <c r="J141" s="1">
        <v>0</v>
      </c>
      <c r="K141" s="1">
        <v>1809</v>
      </c>
      <c r="L141" s="1">
        <v>1578</v>
      </c>
      <c r="M141" s="1">
        <v>11237</v>
      </c>
      <c r="N141" s="1">
        <v>9858</v>
      </c>
      <c r="O141" s="1">
        <v>30330</v>
      </c>
      <c r="P141" s="2">
        <v>1445</v>
      </c>
      <c r="Q141" s="56" t="s">
        <v>120</v>
      </c>
      <c r="R141" s="29" t="s">
        <v>119</v>
      </c>
      <c r="S141" s="52" t="s">
        <v>253</v>
      </c>
      <c r="T141" s="46"/>
      <c r="U141" s="1">
        <v>38241</v>
      </c>
      <c r="V141" s="1">
        <v>35836</v>
      </c>
      <c r="W141" s="1">
        <v>5924</v>
      </c>
      <c r="X141" s="1">
        <v>1210</v>
      </c>
      <c r="Y141" s="1">
        <v>216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194267</v>
      </c>
      <c r="AF141" s="2">
        <v>147805</v>
      </c>
    </row>
    <row r="142" spans="1:32" ht="15.75">
      <c r="A142" s="55"/>
      <c r="B142" s="29"/>
      <c r="C142" s="52"/>
      <c r="D142" s="3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55"/>
      <c r="R142" s="29"/>
      <c r="S142" s="52"/>
      <c r="T142" s="46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"/>
    </row>
    <row r="143" spans="1:32" ht="15.75">
      <c r="A143" s="55" t="s">
        <v>121</v>
      </c>
      <c r="B143" s="29" t="s">
        <v>121</v>
      </c>
      <c r="C143" s="58" t="s">
        <v>273</v>
      </c>
      <c r="D143" s="36"/>
      <c r="E143" s="1">
        <v>30113</v>
      </c>
      <c r="F143" s="1">
        <v>30113</v>
      </c>
      <c r="G143" s="1">
        <v>9801</v>
      </c>
      <c r="H143" s="1">
        <v>9801</v>
      </c>
      <c r="I143" s="1">
        <v>0</v>
      </c>
      <c r="J143" s="1">
        <v>0</v>
      </c>
      <c r="K143" s="1">
        <v>3</v>
      </c>
      <c r="L143" s="1">
        <v>3</v>
      </c>
      <c r="M143" s="1">
        <v>5639</v>
      </c>
      <c r="N143" s="1">
        <v>5639</v>
      </c>
      <c r="O143" s="1">
        <v>5781</v>
      </c>
      <c r="P143" s="2">
        <v>5419</v>
      </c>
      <c r="Q143" s="55" t="s">
        <v>121</v>
      </c>
      <c r="R143" s="29" t="s">
        <v>121</v>
      </c>
      <c r="S143" s="52" t="s">
        <v>255</v>
      </c>
      <c r="T143" s="46"/>
      <c r="U143" s="1">
        <v>0</v>
      </c>
      <c r="V143" s="1">
        <v>0</v>
      </c>
      <c r="W143" s="1">
        <v>20629</v>
      </c>
      <c r="X143" s="1">
        <v>20629</v>
      </c>
      <c r="Y143" s="1">
        <v>34782</v>
      </c>
      <c r="Z143" s="1">
        <v>22413</v>
      </c>
      <c r="AA143" s="1">
        <v>0</v>
      </c>
      <c r="AB143" s="1">
        <v>0</v>
      </c>
      <c r="AC143" s="1">
        <v>0</v>
      </c>
      <c r="AD143" s="1">
        <v>0</v>
      </c>
      <c r="AE143" s="1">
        <v>106748</v>
      </c>
      <c r="AF143" s="2">
        <v>94017</v>
      </c>
    </row>
    <row r="144" spans="1:32" ht="15.75">
      <c r="A144" s="56" t="s">
        <v>123</v>
      </c>
      <c r="B144" s="29" t="s">
        <v>122</v>
      </c>
      <c r="C144" s="58" t="s">
        <v>276</v>
      </c>
      <c r="D144" s="36"/>
      <c r="E144" s="1">
        <v>107</v>
      </c>
      <c r="F144" s="1">
        <v>91</v>
      </c>
      <c r="G144" s="1">
        <v>52907</v>
      </c>
      <c r="H144" s="1">
        <v>49743</v>
      </c>
      <c r="I144" s="1">
        <v>0</v>
      </c>
      <c r="J144" s="1">
        <v>0</v>
      </c>
      <c r="K144" s="1">
        <v>0</v>
      </c>
      <c r="L144" s="1">
        <v>0</v>
      </c>
      <c r="M144" s="1">
        <v>1939</v>
      </c>
      <c r="N144" s="1">
        <v>1939</v>
      </c>
      <c r="O144" s="1">
        <v>536</v>
      </c>
      <c r="P144" s="2">
        <v>367</v>
      </c>
      <c r="Q144" s="56" t="s">
        <v>123</v>
      </c>
      <c r="R144" s="29" t="s">
        <v>122</v>
      </c>
      <c r="S144" s="52" t="s">
        <v>257</v>
      </c>
      <c r="T144" s="46"/>
      <c r="U144" s="1">
        <v>448</v>
      </c>
      <c r="V144" s="1">
        <v>399</v>
      </c>
      <c r="W144" s="1">
        <v>38</v>
      </c>
      <c r="X144" s="1">
        <v>34</v>
      </c>
      <c r="Y144" s="1">
        <v>119</v>
      </c>
      <c r="Z144" s="1">
        <v>119</v>
      </c>
      <c r="AA144" s="1">
        <v>0</v>
      </c>
      <c r="AB144" s="1">
        <v>0</v>
      </c>
      <c r="AC144" s="1">
        <v>0</v>
      </c>
      <c r="AD144" s="1">
        <v>0</v>
      </c>
      <c r="AE144" s="1">
        <v>56094</v>
      </c>
      <c r="AF144" s="2">
        <v>52692</v>
      </c>
    </row>
    <row r="145" spans="1:32" ht="15.75">
      <c r="A145" s="56" t="s">
        <v>222</v>
      </c>
      <c r="B145" s="29" t="s">
        <v>124</v>
      </c>
      <c r="C145" s="58" t="s">
        <v>272</v>
      </c>
      <c r="D145" s="36"/>
      <c r="E145" s="1">
        <v>2851</v>
      </c>
      <c r="F145" s="1">
        <v>2492</v>
      </c>
      <c r="G145" s="1">
        <v>15533</v>
      </c>
      <c r="H145" s="1">
        <v>14182</v>
      </c>
      <c r="I145" s="1">
        <v>0</v>
      </c>
      <c r="J145" s="1">
        <v>0</v>
      </c>
      <c r="K145" s="1">
        <v>0</v>
      </c>
      <c r="L145" s="1">
        <v>0</v>
      </c>
      <c r="M145" s="1">
        <v>39486</v>
      </c>
      <c r="N145" s="1">
        <v>33810</v>
      </c>
      <c r="O145" s="1">
        <v>17118</v>
      </c>
      <c r="P145" s="2">
        <v>14376</v>
      </c>
      <c r="Q145" s="56" t="s">
        <v>222</v>
      </c>
      <c r="R145" s="29" t="s">
        <v>124</v>
      </c>
      <c r="S145" s="52" t="s">
        <v>253</v>
      </c>
      <c r="T145" s="46"/>
      <c r="U145" s="1">
        <v>4781</v>
      </c>
      <c r="V145" s="1">
        <v>4184</v>
      </c>
      <c r="W145" s="1">
        <v>2230</v>
      </c>
      <c r="X145" s="1">
        <v>1946</v>
      </c>
      <c r="Y145" s="1">
        <v>494</v>
      </c>
      <c r="Z145" s="1">
        <v>-322</v>
      </c>
      <c r="AA145" s="1">
        <v>0</v>
      </c>
      <c r="AB145" s="1">
        <v>0</v>
      </c>
      <c r="AC145" s="1">
        <v>0</v>
      </c>
      <c r="AD145" s="1">
        <v>0</v>
      </c>
      <c r="AE145" s="1">
        <v>82493</v>
      </c>
      <c r="AF145" s="2">
        <v>70668</v>
      </c>
    </row>
    <row r="146" spans="1:32" ht="15.75">
      <c r="A146" s="56" t="s">
        <v>125</v>
      </c>
      <c r="B146" s="29" t="s">
        <v>223</v>
      </c>
      <c r="C146" s="58" t="s">
        <v>276</v>
      </c>
      <c r="D146" s="36"/>
      <c r="E146" s="1">
        <v>48</v>
      </c>
      <c r="F146" s="1">
        <v>47</v>
      </c>
      <c r="G146" s="1">
        <v>6</v>
      </c>
      <c r="H146" s="1">
        <v>25</v>
      </c>
      <c r="I146" s="1">
        <v>0</v>
      </c>
      <c r="J146" s="1">
        <v>0</v>
      </c>
      <c r="K146" s="1">
        <v>0</v>
      </c>
      <c r="L146" s="1">
        <v>0</v>
      </c>
      <c r="M146" s="1">
        <v>23</v>
      </c>
      <c r="N146" s="1">
        <v>8</v>
      </c>
      <c r="O146" s="1">
        <v>1172</v>
      </c>
      <c r="P146" s="2">
        <v>795</v>
      </c>
      <c r="Q146" s="56" t="s">
        <v>125</v>
      </c>
      <c r="R146" s="29" t="s">
        <v>223</v>
      </c>
      <c r="S146" s="52" t="s">
        <v>257</v>
      </c>
      <c r="T146" s="46"/>
      <c r="U146" s="1">
        <v>178</v>
      </c>
      <c r="V146" s="1">
        <v>175</v>
      </c>
      <c r="W146" s="1">
        <v>82</v>
      </c>
      <c r="X146" s="1">
        <v>68</v>
      </c>
      <c r="Y146" s="1">
        <v>31</v>
      </c>
      <c r="Z146" s="1">
        <v>26</v>
      </c>
      <c r="AA146" s="1">
        <v>0</v>
      </c>
      <c r="AB146" s="1">
        <v>0</v>
      </c>
      <c r="AC146" s="1">
        <v>0</v>
      </c>
      <c r="AD146" s="1">
        <v>0</v>
      </c>
      <c r="AE146" s="1">
        <v>1540</v>
      </c>
      <c r="AF146" s="2">
        <v>1144</v>
      </c>
    </row>
    <row r="147" spans="1:32" ht="15.75">
      <c r="A147" s="56" t="s">
        <v>127</v>
      </c>
      <c r="B147" s="29" t="s">
        <v>126</v>
      </c>
      <c r="C147" s="58" t="s">
        <v>276</v>
      </c>
      <c r="D147" s="36"/>
      <c r="E147" s="1">
        <v>380</v>
      </c>
      <c r="F147" s="1">
        <v>374</v>
      </c>
      <c r="G147" s="1">
        <v>178</v>
      </c>
      <c r="H147" s="1">
        <v>167</v>
      </c>
      <c r="I147" s="1">
        <v>0</v>
      </c>
      <c r="J147" s="1">
        <v>0</v>
      </c>
      <c r="K147" s="1">
        <v>0</v>
      </c>
      <c r="L147" s="1">
        <v>0</v>
      </c>
      <c r="M147" s="1">
        <v>1093</v>
      </c>
      <c r="N147" s="1">
        <v>959</v>
      </c>
      <c r="O147" s="1">
        <v>1885</v>
      </c>
      <c r="P147" s="2">
        <v>1860</v>
      </c>
      <c r="Q147" s="56" t="s">
        <v>127</v>
      </c>
      <c r="R147" s="29" t="s">
        <v>126</v>
      </c>
      <c r="S147" s="52" t="s">
        <v>257</v>
      </c>
      <c r="T147" s="46"/>
      <c r="U147" s="1">
        <v>3851</v>
      </c>
      <c r="V147" s="1">
        <v>3264</v>
      </c>
      <c r="W147" s="1">
        <v>133</v>
      </c>
      <c r="X147" s="1">
        <v>132</v>
      </c>
      <c r="Y147" s="1">
        <v>36</v>
      </c>
      <c r="Z147" s="1">
        <v>30</v>
      </c>
      <c r="AA147" s="1">
        <v>0</v>
      </c>
      <c r="AB147" s="1">
        <v>0</v>
      </c>
      <c r="AC147" s="1">
        <v>0</v>
      </c>
      <c r="AD147" s="1">
        <v>0</v>
      </c>
      <c r="AE147" s="1">
        <v>7556</v>
      </c>
      <c r="AF147" s="2">
        <v>6786</v>
      </c>
    </row>
    <row r="148" spans="1:32" ht="15.75">
      <c r="A148" s="55"/>
      <c r="B148" s="29"/>
      <c r="C148" s="52"/>
      <c r="D148" s="3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55"/>
      <c r="R148" s="29"/>
      <c r="S148" s="52"/>
      <c r="T148" s="46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"/>
    </row>
    <row r="149" spans="1:32" ht="15.75">
      <c r="A149" s="56" t="s">
        <v>128</v>
      </c>
      <c r="B149" s="29" t="s">
        <v>239</v>
      </c>
      <c r="C149" s="58" t="s">
        <v>272</v>
      </c>
      <c r="D149" s="36"/>
      <c r="E149" s="1">
        <v>0</v>
      </c>
      <c r="F149" s="1">
        <v>0</v>
      </c>
      <c r="G149" s="1">
        <v>0</v>
      </c>
      <c r="H149" s="1">
        <v>-46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126</v>
      </c>
      <c r="P149" s="2">
        <v>0</v>
      </c>
      <c r="Q149" s="56" t="s">
        <v>128</v>
      </c>
      <c r="R149" s="29" t="s">
        <v>239</v>
      </c>
      <c r="S149" s="52" t="s">
        <v>253</v>
      </c>
      <c r="T149" s="46"/>
      <c r="U149" s="1">
        <v>0</v>
      </c>
      <c r="V149" s="1">
        <v>-15</v>
      </c>
      <c r="W149" s="1">
        <v>0</v>
      </c>
      <c r="X149" s="1">
        <v>0</v>
      </c>
      <c r="Y149" s="1">
        <v>10</v>
      </c>
      <c r="Z149" s="1">
        <v>2</v>
      </c>
      <c r="AA149" s="1">
        <v>0</v>
      </c>
      <c r="AB149" s="1">
        <v>0</v>
      </c>
      <c r="AC149" s="1">
        <v>0</v>
      </c>
      <c r="AD149" s="1">
        <v>0</v>
      </c>
      <c r="AE149" s="1">
        <v>136</v>
      </c>
      <c r="AF149" s="2">
        <v>-59</v>
      </c>
    </row>
    <row r="150" spans="1:32" ht="15.75">
      <c r="A150" s="56" t="s">
        <v>130</v>
      </c>
      <c r="B150" s="29" t="s">
        <v>129</v>
      </c>
      <c r="C150" s="58" t="s">
        <v>272</v>
      </c>
      <c r="D150" s="36"/>
      <c r="E150" s="1">
        <v>105</v>
      </c>
      <c r="F150" s="1">
        <v>66</v>
      </c>
      <c r="G150" s="1">
        <v>110</v>
      </c>
      <c r="H150" s="1">
        <v>78</v>
      </c>
      <c r="I150" s="1">
        <v>0</v>
      </c>
      <c r="J150" s="1">
        <v>0</v>
      </c>
      <c r="K150" s="1">
        <v>0</v>
      </c>
      <c r="L150" s="1">
        <v>0</v>
      </c>
      <c r="M150" s="1">
        <v>208</v>
      </c>
      <c r="N150" s="1">
        <v>173</v>
      </c>
      <c r="O150" s="1">
        <v>1508</v>
      </c>
      <c r="P150" s="2">
        <v>918</v>
      </c>
      <c r="Q150" s="56" t="s">
        <v>130</v>
      </c>
      <c r="R150" s="29" t="s">
        <v>129</v>
      </c>
      <c r="S150" s="52" t="s">
        <v>253</v>
      </c>
      <c r="T150" s="46"/>
      <c r="U150" s="1">
        <v>614</v>
      </c>
      <c r="V150" s="1">
        <v>446</v>
      </c>
      <c r="W150" s="1">
        <v>159</v>
      </c>
      <c r="X150" s="1">
        <v>93</v>
      </c>
      <c r="Y150" s="1">
        <v>16</v>
      </c>
      <c r="Z150" s="1">
        <v>6</v>
      </c>
      <c r="AA150" s="1">
        <v>0</v>
      </c>
      <c r="AB150" s="1">
        <v>0</v>
      </c>
      <c r="AC150" s="1">
        <v>0</v>
      </c>
      <c r="AD150" s="1">
        <v>0</v>
      </c>
      <c r="AE150" s="1">
        <v>2720</v>
      </c>
      <c r="AF150" s="2">
        <v>1780</v>
      </c>
    </row>
    <row r="151" spans="1:32" ht="15.75">
      <c r="A151" s="56" t="s">
        <v>132</v>
      </c>
      <c r="B151" s="29" t="s">
        <v>131</v>
      </c>
      <c r="C151" s="58" t="s">
        <v>272</v>
      </c>
      <c r="D151" s="36"/>
      <c r="E151" s="1">
        <v>1794</v>
      </c>
      <c r="F151" s="1">
        <v>1167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722</v>
      </c>
      <c r="N151" s="1">
        <v>513</v>
      </c>
      <c r="O151" s="1">
        <v>4574</v>
      </c>
      <c r="P151" s="2">
        <v>2779</v>
      </c>
      <c r="Q151" s="56" t="s">
        <v>132</v>
      </c>
      <c r="R151" s="29" t="s">
        <v>131</v>
      </c>
      <c r="S151" s="52" t="s">
        <v>253</v>
      </c>
      <c r="T151" s="46"/>
      <c r="U151" s="1">
        <v>9354</v>
      </c>
      <c r="V151" s="1">
        <v>8792</v>
      </c>
      <c r="W151" s="1">
        <v>938</v>
      </c>
      <c r="X151" s="1">
        <v>843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17382</v>
      </c>
      <c r="AF151" s="2">
        <v>14094</v>
      </c>
    </row>
    <row r="152" spans="1:32" ht="15.75">
      <c r="A152" s="56" t="s">
        <v>134</v>
      </c>
      <c r="B152" s="29" t="s">
        <v>133</v>
      </c>
      <c r="C152" s="58" t="s">
        <v>272</v>
      </c>
      <c r="D152" s="36"/>
      <c r="E152" s="1">
        <v>216</v>
      </c>
      <c r="F152" s="1">
        <v>67</v>
      </c>
      <c r="G152" s="1">
        <v>252831</v>
      </c>
      <c r="H152" s="1">
        <v>189623</v>
      </c>
      <c r="I152" s="1">
        <v>0</v>
      </c>
      <c r="J152" s="1">
        <v>0</v>
      </c>
      <c r="K152" s="1">
        <v>303</v>
      </c>
      <c r="L152" s="1">
        <v>152</v>
      </c>
      <c r="M152" s="1">
        <v>1423</v>
      </c>
      <c r="N152" s="1">
        <v>841</v>
      </c>
      <c r="O152" s="1">
        <v>3544</v>
      </c>
      <c r="P152" s="2">
        <v>1509</v>
      </c>
      <c r="Q152" s="56" t="s">
        <v>134</v>
      </c>
      <c r="R152" s="29" t="s">
        <v>133</v>
      </c>
      <c r="S152" s="52" t="s">
        <v>253</v>
      </c>
      <c r="T152" s="46"/>
      <c r="U152" s="1">
        <v>39273</v>
      </c>
      <c r="V152" s="1">
        <v>27314</v>
      </c>
      <c r="W152" s="1">
        <v>3410</v>
      </c>
      <c r="X152" s="1">
        <v>691</v>
      </c>
      <c r="Y152" s="1">
        <v>75</v>
      </c>
      <c r="Z152" s="1">
        <v>12</v>
      </c>
      <c r="AA152" s="1">
        <v>0</v>
      </c>
      <c r="AB152" s="1">
        <v>0</v>
      </c>
      <c r="AC152" s="1">
        <v>0</v>
      </c>
      <c r="AD152" s="1">
        <v>0</v>
      </c>
      <c r="AE152" s="1">
        <v>301075</v>
      </c>
      <c r="AF152" s="2">
        <v>220209</v>
      </c>
    </row>
    <row r="153" spans="1:32" ht="15.75">
      <c r="A153" s="56" t="s">
        <v>136</v>
      </c>
      <c r="B153" s="29" t="s">
        <v>135</v>
      </c>
      <c r="C153" s="58" t="s">
        <v>272</v>
      </c>
      <c r="D153" s="36"/>
      <c r="E153" s="1">
        <v>2255</v>
      </c>
      <c r="F153" s="1">
        <v>1883</v>
      </c>
      <c r="G153" s="1">
        <v>5403</v>
      </c>
      <c r="H153" s="1">
        <v>5154</v>
      </c>
      <c r="I153" s="1">
        <v>0</v>
      </c>
      <c r="J153" s="1">
        <v>0</v>
      </c>
      <c r="K153" s="1">
        <v>32</v>
      </c>
      <c r="L153" s="1">
        <v>28</v>
      </c>
      <c r="M153" s="1">
        <v>7595</v>
      </c>
      <c r="N153" s="1">
        <v>7187</v>
      </c>
      <c r="O153" s="1">
        <v>17505</v>
      </c>
      <c r="P153" s="2">
        <v>13054</v>
      </c>
      <c r="Q153" s="56" t="s">
        <v>136</v>
      </c>
      <c r="R153" s="29" t="s">
        <v>135</v>
      </c>
      <c r="S153" s="52" t="s">
        <v>253</v>
      </c>
      <c r="T153" s="46"/>
      <c r="U153" s="1">
        <v>5614</v>
      </c>
      <c r="V153" s="1">
        <v>5234</v>
      </c>
      <c r="W153" s="1">
        <v>1338</v>
      </c>
      <c r="X153" s="1">
        <v>1280</v>
      </c>
      <c r="Y153" s="1">
        <v>928</v>
      </c>
      <c r="Z153" s="1">
        <v>816</v>
      </c>
      <c r="AA153" s="1">
        <v>0</v>
      </c>
      <c r="AB153" s="1">
        <v>0</v>
      </c>
      <c r="AC153" s="1">
        <v>0</v>
      </c>
      <c r="AD153" s="1">
        <v>0</v>
      </c>
      <c r="AE153" s="1">
        <v>40670</v>
      </c>
      <c r="AF153" s="2">
        <v>34636</v>
      </c>
    </row>
    <row r="154" spans="1:32" ht="15.75">
      <c r="A154" s="55"/>
      <c r="B154" s="29"/>
      <c r="C154" s="52"/>
      <c r="D154" s="3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55"/>
      <c r="R154" s="29"/>
      <c r="S154" s="52"/>
      <c r="T154" s="46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"/>
    </row>
    <row r="155" spans="1:32" ht="15.75">
      <c r="A155" s="55" t="s">
        <v>137</v>
      </c>
      <c r="B155" s="29" t="s">
        <v>137</v>
      </c>
      <c r="C155" s="58" t="s">
        <v>272</v>
      </c>
      <c r="D155" s="36"/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2475</v>
      </c>
      <c r="L155" s="1">
        <v>2475</v>
      </c>
      <c r="M155" s="1">
        <v>0</v>
      </c>
      <c r="N155" s="1">
        <v>0</v>
      </c>
      <c r="O155" s="1">
        <v>12866</v>
      </c>
      <c r="P155" s="2">
        <v>12866</v>
      </c>
      <c r="Q155" s="55" t="s">
        <v>137</v>
      </c>
      <c r="R155" s="29" t="s">
        <v>137</v>
      </c>
      <c r="S155" s="52" t="s">
        <v>253</v>
      </c>
      <c r="T155" s="46"/>
      <c r="U155" s="1">
        <v>0</v>
      </c>
      <c r="V155" s="1">
        <v>0</v>
      </c>
      <c r="W155" s="1">
        <v>70583</v>
      </c>
      <c r="X155" s="1">
        <v>70583</v>
      </c>
      <c r="Y155" s="1">
        <v>715</v>
      </c>
      <c r="Z155" s="1">
        <v>715</v>
      </c>
      <c r="AA155" s="1">
        <v>0</v>
      </c>
      <c r="AB155" s="1">
        <v>0</v>
      </c>
      <c r="AC155" s="1">
        <v>0</v>
      </c>
      <c r="AD155" s="1">
        <v>0</v>
      </c>
      <c r="AE155" s="1">
        <v>86639</v>
      </c>
      <c r="AF155" s="2">
        <v>86639</v>
      </c>
    </row>
    <row r="156" spans="1:32" ht="15.75">
      <c r="A156" s="56" t="s">
        <v>282</v>
      </c>
      <c r="B156" s="29" t="s">
        <v>283</v>
      </c>
      <c r="C156" s="58" t="s">
        <v>272</v>
      </c>
      <c r="D156" s="36"/>
      <c r="E156" s="1">
        <v>905</v>
      </c>
      <c r="F156" s="1">
        <v>410</v>
      </c>
      <c r="G156" s="1">
        <v>10690</v>
      </c>
      <c r="H156" s="1">
        <v>4019</v>
      </c>
      <c r="I156" s="1">
        <v>0</v>
      </c>
      <c r="J156" s="1">
        <v>0</v>
      </c>
      <c r="K156" s="1">
        <v>8065</v>
      </c>
      <c r="L156" s="1">
        <v>1521</v>
      </c>
      <c r="M156" s="1">
        <v>9325</v>
      </c>
      <c r="N156" s="1">
        <v>5778</v>
      </c>
      <c r="O156" s="1">
        <v>29851</v>
      </c>
      <c r="P156" s="2">
        <v>9318</v>
      </c>
      <c r="Q156" s="56" t="s">
        <v>265</v>
      </c>
      <c r="R156" s="29" t="s">
        <v>264</v>
      </c>
      <c r="S156" s="52" t="s">
        <v>253</v>
      </c>
      <c r="T156" s="46"/>
      <c r="U156" s="1">
        <v>21640</v>
      </c>
      <c r="V156" s="1">
        <v>6602</v>
      </c>
      <c r="W156" s="1">
        <v>1813</v>
      </c>
      <c r="X156" s="1">
        <v>660</v>
      </c>
      <c r="Y156" s="1">
        <v>270</v>
      </c>
      <c r="Z156" s="1">
        <v>98</v>
      </c>
      <c r="AA156" s="1">
        <v>0</v>
      </c>
      <c r="AB156" s="1">
        <v>0</v>
      </c>
      <c r="AC156" s="1">
        <v>0</v>
      </c>
      <c r="AD156" s="1">
        <v>0</v>
      </c>
      <c r="AE156" s="1">
        <v>82559</v>
      </c>
      <c r="AF156" s="2">
        <v>28406</v>
      </c>
    </row>
    <row r="157" spans="1:32" ht="15.75">
      <c r="A157" s="55" t="s">
        <v>138</v>
      </c>
      <c r="B157" s="29" t="s">
        <v>138</v>
      </c>
      <c r="C157" s="58" t="s">
        <v>272</v>
      </c>
      <c r="D157" s="36"/>
      <c r="E157" s="1">
        <v>719</v>
      </c>
      <c r="F157" s="1">
        <v>317</v>
      </c>
      <c r="G157" s="1">
        <v>20898</v>
      </c>
      <c r="H157" s="1">
        <v>17422</v>
      </c>
      <c r="I157" s="1">
        <v>3886</v>
      </c>
      <c r="J157" s="1">
        <v>63</v>
      </c>
      <c r="K157" s="1">
        <v>9373</v>
      </c>
      <c r="L157" s="1">
        <v>631</v>
      </c>
      <c r="M157" s="1">
        <v>1669</v>
      </c>
      <c r="N157" s="1">
        <v>1237</v>
      </c>
      <c r="O157" s="1">
        <v>6457</v>
      </c>
      <c r="P157" s="2">
        <v>2751</v>
      </c>
      <c r="Q157" s="55" t="s">
        <v>138</v>
      </c>
      <c r="R157" s="29" t="s">
        <v>138</v>
      </c>
      <c r="S157" s="52" t="s">
        <v>253</v>
      </c>
      <c r="T157" s="46"/>
      <c r="U157" s="1">
        <v>16343</v>
      </c>
      <c r="V157" s="1">
        <v>13883</v>
      </c>
      <c r="W157" s="1">
        <v>3580</v>
      </c>
      <c r="X157" s="1">
        <v>2812</v>
      </c>
      <c r="Y157" s="1">
        <v>246</v>
      </c>
      <c r="Z157" s="1">
        <v>71</v>
      </c>
      <c r="AA157" s="1">
        <v>0</v>
      </c>
      <c r="AB157" s="1">
        <v>0</v>
      </c>
      <c r="AC157" s="1">
        <v>0</v>
      </c>
      <c r="AD157" s="1">
        <v>0</v>
      </c>
      <c r="AE157" s="1">
        <v>63171</v>
      </c>
      <c r="AF157" s="2">
        <v>39187</v>
      </c>
    </row>
    <row r="158" spans="1:32" ht="15.75">
      <c r="A158" s="55" t="s">
        <v>139</v>
      </c>
      <c r="B158" s="29" t="s">
        <v>139</v>
      </c>
      <c r="C158" s="58" t="s">
        <v>253</v>
      </c>
      <c r="D158" s="36"/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2">
        <v>0</v>
      </c>
      <c r="Q158" s="55" t="s">
        <v>139</v>
      </c>
      <c r="R158" s="29" t="s">
        <v>139</v>
      </c>
      <c r="S158" s="52" t="s">
        <v>253</v>
      </c>
      <c r="T158" s="46"/>
      <c r="U158" s="1">
        <v>0</v>
      </c>
      <c r="V158" s="1">
        <v>0</v>
      </c>
      <c r="W158" s="1">
        <v>0</v>
      </c>
      <c r="X158" s="1">
        <v>0</v>
      </c>
      <c r="Y158" s="1">
        <v>43190</v>
      </c>
      <c r="Z158" s="1">
        <v>43190</v>
      </c>
      <c r="AA158" s="1">
        <v>0</v>
      </c>
      <c r="AB158" s="1">
        <v>0</v>
      </c>
      <c r="AC158" s="1">
        <v>0</v>
      </c>
      <c r="AD158" s="1">
        <v>0</v>
      </c>
      <c r="AE158" s="1">
        <v>43190</v>
      </c>
      <c r="AF158" s="2">
        <v>43190</v>
      </c>
    </row>
    <row r="159" spans="1:32" ht="15.75">
      <c r="A159" s="56" t="s">
        <v>141</v>
      </c>
      <c r="B159" s="29" t="s">
        <v>140</v>
      </c>
      <c r="C159" s="58" t="s">
        <v>253</v>
      </c>
      <c r="D159" s="36"/>
      <c r="E159" s="1">
        <v>107817</v>
      </c>
      <c r="F159" s="1">
        <v>75103</v>
      </c>
      <c r="G159" s="1">
        <v>11999</v>
      </c>
      <c r="H159" s="1">
        <v>9310</v>
      </c>
      <c r="I159" s="1">
        <v>0</v>
      </c>
      <c r="J159" s="1">
        <v>0</v>
      </c>
      <c r="K159" s="1">
        <v>0</v>
      </c>
      <c r="L159" s="1">
        <v>0</v>
      </c>
      <c r="M159" s="1">
        <v>3303</v>
      </c>
      <c r="N159" s="1">
        <v>1710</v>
      </c>
      <c r="O159" s="1">
        <v>45028</v>
      </c>
      <c r="P159" s="2">
        <v>19287</v>
      </c>
      <c r="Q159" s="56" t="s">
        <v>141</v>
      </c>
      <c r="R159" s="29" t="s">
        <v>140</v>
      </c>
      <c r="S159" s="52" t="s">
        <v>253</v>
      </c>
      <c r="T159" s="46"/>
      <c r="U159" s="1">
        <v>36595</v>
      </c>
      <c r="V159" s="1">
        <v>29807</v>
      </c>
      <c r="W159" s="1">
        <v>4017</v>
      </c>
      <c r="X159" s="1">
        <v>3192</v>
      </c>
      <c r="Y159" s="1">
        <v>18871</v>
      </c>
      <c r="Z159" s="1">
        <v>9041</v>
      </c>
      <c r="AA159" s="1">
        <v>0</v>
      </c>
      <c r="AB159" s="1">
        <v>0</v>
      </c>
      <c r="AC159" s="1">
        <v>0</v>
      </c>
      <c r="AD159" s="1">
        <v>0</v>
      </c>
      <c r="AE159" s="1">
        <v>227630</v>
      </c>
      <c r="AF159" s="2">
        <v>147450</v>
      </c>
    </row>
    <row r="160" spans="1:32" ht="15.75">
      <c r="A160" s="47"/>
      <c r="B160" s="32"/>
      <c r="C160" s="59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47"/>
      <c r="R160" s="32"/>
      <c r="S160" s="59"/>
      <c r="T160" s="48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5"/>
    </row>
    <row r="161" spans="1:34" s="5" customFormat="1" ht="33" customHeight="1">
      <c r="A161" s="77"/>
      <c r="B161" s="76"/>
      <c r="C161" s="76"/>
      <c r="D161" s="76"/>
      <c r="E161" s="76"/>
      <c r="F161" s="76"/>
      <c r="G161" s="76"/>
      <c r="H161" s="76"/>
      <c r="I161" s="76"/>
      <c r="J161" s="132" t="s">
        <v>305</v>
      </c>
      <c r="K161" s="132"/>
      <c r="L161" s="132"/>
      <c r="M161" s="132"/>
      <c r="N161" s="132"/>
      <c r="O161" s="132"/>
      <c r="P161" s="132"/>
      <c r="Q161" s="77"/>
      <c r="R161" s="76"/>
      <c r="S161" s="76"/>
      <c r="T161" s="76"/>
      <c r="U161" s="76"/>
      <c r="V161" s="76"/>
      <c r="W161" s="76"/>
      <c r="X161" s="76"/>
      <c r="Y161" s="76"/>
      <c r="Z161" s="132" t="s">
        <v>305</v>
      </c>
      <c r="AA161" s="132"/>
      <c r="AB161" s="132"/>
      <c r="AC161" s="132"/>
      <c r="AD161" s="132"/>
      <c r="AE161" s="132"/>
      <c r="AF161" s="132"/>
      <c r="AH161" s="6"/>
    </row>
    <row r="162" spans="1:34" s="5" customFormat="1" ht="33" customHeight="1">
      <c r="A162" s="124" t="s">
        <v>312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 t="s">
        <v>312</v>
      </c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  <c r="AE162" s="124"/>
      <c r="AF162" s="124"/>
      <c r="AH162" s="6"/>
    </row>
    <row r="163" spans="1:34" s="5" customFormat="1" ht="33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  <c r="AE163" s="124"/>
      <c r="AF163" s="124"/>
      <c r="AH163" s="6"/>
    </row>
    <row r="164" spans="1:32" ht="15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4"/>
      <c r="P164" s="8" t="s">
        <v>309</v>
      </c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4"/>
      <c r="AF164" s="8" t="s">
        <v>309</v>
      </c>
    </row>
    <row r="165" spans="1:32" ht="15.75">
      <c r="A165" s="85" t="s">
        <v>313</v>
      </c>
      <c r="B165" s="86"/>
      <c r="C165" s="87"/>
      <c r="D165" s="86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9"/>
      <c r="Q165" s="85" t="s">
        <v>313</v>
      </c>
      <c r="R165" s="86"/>
      <c r="S165" s="87"/>
      <c r="T165" s="86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9"/>
    </row>
    <row r="166" spans="1:32" ht="15.75">
      <c r="A166" s="90" t="s">
        <v>310</v>
      </c>
      <c r="B166" s="82"/>
      <c r="C166" s="91"/>
      <c r="D166" s="92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93"/>
      <c r="P166" s="94"/>
      <c r="Q166" s="90" t="s">
        <v>310</v>
      </c>
      <c r="R166" s="82"/>
      <c r="S166" s="91"/>
      <c r="T166" s="92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93"/>
      <c r="AF166" s="94"/>
    </row>
    <row r="167" spans="1:32" ht="15.75">
      <c r="A167" s="45"/>
      <c r="B167" s="11"/>
      <c r="C167" s="130" t="s">
        <v>288</v>
      </c>
      <c r="D167" s="131"/>
      <c r="E167" s="69" t="s">
        <v>197</v>
      </c>
      <c r="F167" s="12"/>
      <c r="G167" s="69" t="s">
        <v>306</v>
      </c>
      <c r="H167" s="12"/>
      <c r="I167" s="69" t="s">
        <v>307</v>
      </c>
      <c r="J167" s="12"/>
      <c r="K167" s="69" t="s">
        <v>308</v>
      </c>
      <c r="L167" s="12"/>
      <c r="M167" s="69" t="s">
        <v>198</v>
      </c>
      <c r="N167" s="13"/>
      <c r="O167" s="70" t="s">
        <v>199</v>
      </c>
      <c r="P167" s="13"/>
      <c r="Q167" s="45"/>
      <c r="R167" s="11"/>
      <c r="S167" s="130" t="s">
        <v>288</v>
      </c>
      <c r="T167" s="131"/>
      <c r="U167" s="69" t="s">
        <v>207</v>
      </c>
      <c r="V167" s="14"/>
      <c r="W167" s="12"/>
      <c r="X167" s="12"/>
      <c r="Y167" s="69" t="s">
        <v>208</v>
      </c>
      <c r="Z167" s="12"/>
      <c r="AA167" s="69" t="s">
        <v>209</v>
      </c>
      <c r="AB167" s="12"/>
      <c r="AC167" s="69" t="s">
        <v>210</v>
      </c>
      <c r="AD167" s="12"/>
      <c r="AE167" s="71" t="s">
        <v>0</v>
      </c>
      <c r="AF167" s="15"/>
    </row>
    <row r="168" spans="1:32" ht="15.75">
      <c r="A168" s="72" t="s">
        <v>294</v>
      </c>
      <c r="B168" s="16" t="s">
        <v>295</v>
      </c>
      <c r="C168" s="126" t="s">
        <v>224</v>
      </c>
      <c r="D168" s="127"/>
      <c r="E168" s="17" t="s">
        <v>200</v>
      </c>
      <c r="F168" s="18"/>
      <c r="G168" s="17" t="s">
        <v>297</v>
      </c>
      <c r="H168" s="18"/>
      <c r="I168" s="17" t="s">
        <v>298</v>
      </c>
      <c r="J168" s="18"/>
      <c r="K168" s="17" t="s">
        <v>299</v>
      </c>
      <c r="L168" s="18"/>
      <c r="M168" s="17" t="s">
        <v>201</v>
      </c>
      <c r="N168" s="19"/>
      <c r="O168" s="20" t="s">
        <v>251</v>
      </c>
      <c r="P168" s="19"/>
      <c r="Q168" s="72" t="s">
        <v>294</v>
      </c>
      <c r="R168" s="16" t="s">
        <v>295</v>
      </c>
      <c r="S168" s="126" t="s">
        <v>224</v>
      </c>
      <c r="T168" s="127"/>
      <c r="U168" s="71" t="s">
        <v>211</v>
      </c>
      <c r="V168" s="21"/>
      <c r="W168" s="71" t="s">
        <v>212</v>
      </c>
      <c r="X168" s="21"/>
      <c r="Y168" s="17" t="s">
        <v>213</v>
      </c>
      <c r="Z168" s="18"/>
      <c r="AA168" s="17" t="s">
        <v>214</v>
      </c>
      <c r="AB168" s="18"/>
      <c r="AC168" s="17" t="s">
        <v>215</v>
      </c>
      <c r="AD168" s="18"/>
      <c r="AE168" s="17" t="s">
        <v>219</v>
      </c>
      <c r="AF168" s="22"/>
    </row>
    <row r="169" spans="1:32" ht="15.75">
      <c r="A169" s="57"/>
      <c r="B169" s="23"/>
      <c r="C169" s="128" t="s">
        <v>296</v>
      </c>
      <c r="D169" s="129"/>
      <c r="E169" s="17"/>
      <c r="F169" s="18"/>
      <c r="G169" s="17"/>
      <c r="H169" s="18"/>
      <c r="I169" s="17"/>
      <c r="J169" s="18"/>
      <c r="K169" s="17"/>
      <c r="L169" s="18"/>
      <c r="M169" s="133" t="s">
        <v>202</v>
      </c>
      <c r="N169" s="134"/>
      <c r="O169" s="24"/>
      <c r="P169" s="19"/>
      <c r="Q169" s="57"/>
      <c r="R169" s="23"/>
      <c r="S169" s="128" t="s">
        <v>296</v>
      </c>
      <c r="T169" s="129"/>
      <c r="U169" s="17" t="s">
        <v>216</v>
      </c>
      <c r="V169" s="18"/>
      <c r="W169" s="17" t="s">
        <v>217</v>
      </c>
      <c r="X169" s="18"/>
      <c r="Y169" s="17" t="s">
        <v>202</v>
      </c>
      <c r="Z169" s="18"/>
      <c r="AA169" s="17" t="s">
        <v>218</v>
      </c>
      <c r="AB169" s="18"/>
      <c r="AC169" s="133" t="s">
        <v>218</v>
      </c>
      <c r="AD169" s="129"/>
      <c r="AE169" s="25"/>
      <c r="AF169" s="26"/>
    </row>
    <row r="170" spans="1:32" ht="15.75">
      <c r="A170" s="63"/>
      <c r="B170" s="27"/>
      <c r="C170" s="53"/>
      <c r="D170" s="28"/>
      <c r="E170" s="73" t="s">
        <v>203</v>
      </c>
      <c r="F170" s="73" t="s">
        <v>204</v>
      </c>
      <c r="G170" s="73" t="s">
        <v>203</v>
      </c>
      <c r="H170" s="73" t="s">
        <v>204</v>
      </c>
      <c r="I170" s="73" t="s">
        <v>203</v>
      </c>
      <c r="J170" s="73" t="s">
        <v>204</v>
      </c>
      <c r="K170" s="73" t="s">
        <v>203</v>
      </c>
      <c r="L170" s="73" t="s">
        <v>204</v>
      </c>
      <c r="M170" s="73" t="s">
        <v>203</v>
      </c>
      <c r="N170" s="73" t="s">
        <v>204</v>
      </c>
      <c r="O170" s="73" t="s">
        <v>203</v>
      </c>
      <c r="P170" s="74" t="s">
        <v>204</v>
      </c>
      <c r="Q170" s="63"/>
      <c r="R170" s="27"/>
      <c r="S170" s="53"/>
      <c r="T170" s="54"/>
      <c r="U170" s="73" t="s">
        <v>203</v>
      </c>
      <c r="V170" s="73" t="s">
        <v>204</v>
      </c>
      <c r="W170" s="73" t="s">
        <v>203</v>
      </c>
      <c r="X170" s="73" t="s">
        <v>204</v>
      </c>
      <c r="Y170" s="73" t="s">
        <v>203</v>
      </c>
      <c r="Z170" s="73" t="s">
        <v>204</v>
      </c>
      <c r="AA170" s="73" t="s">
        <v>203</v>
      </c>
      <c r="AB170" s="73" t="s">
        <v>204</v>
      </c>
      <c r="AC170" s="73" t="s">
        <v>203</v>
      </c>
      <c r="AD170" s="73" t="s">
        <v>204</v>
      </c>
      <c r="AE170" s="73" t="s">
        <v>203</v>
      </c>
      <c r="AF170" s="74" t="s">
        <v>204</v>
      </c>
    </row>
    <row r="171" spans="1:32" ht="15.75">
      <c r="A171" s="56" t="s">
        <v>143</v>
      </c>
      <c r="B171" s="29" t="s">
        <v>142</v>
      </c>
      <c r="C171" s="58" t="s">
        <v>272</v>
      </c>
      <c r="D171" s="36"/>
      <c r="E171" s="1">
        <v>92993</v>
      </c>
      <c r="F171" s="1">
        <v>92135</v>
      </c>
      <c r="G171" s="1">
        <v>161139</v>
      </c>
      <c r="H171" s="1">
        <v>125554</v>
      </c>
      <c r="I171" s="1">
        <v>0</v>
      </c>
      <c r="J171" s="1">
        <v>0</v>
      </c>
      <c r="K171" s="1">
        <v>19338</v>
      </c>
      <c r="L171" s="1">
        <v>17432</v>
      </c>
      <c r="M171" s="1">
        <v>25744</v>
      </c>
      <c r="N171" s="1">
        <v>14120</v>
      </c>
      <c r="O171" s="1">
        <v>103449</v>
      </c>
      <c r="P171" s="2">
        <v>92284</v>
      </c>
      <c r="Q171" s="56" t="s">
        <v>143</v>
      </c>
      <c r="R171" s="29" t="s">
        <v>142</v>
      </c>
      <c r="S171" s="52" t="s">
        <v>253</v>
      </c>
      <c r="T171" s="46"/>
      <c r="U171" s="1">
        <v>138822</v>
      </c>
      <c r="V171" s="1">
        <v>69146</v>
      </c>
      <c r="W171" s="1">
        <v>295801</v>
      </c>
      <c r="X171" s="1">
        <v>41353</v>
      </c>
      <c r="Y171" s="1">
        <v>7824</v>
      </c>
      <c r="Z171" s="1">
        <v>1204</v>
      </c>
      <c r="AA171" s="1">
        <v>0</v>
      </c>
      <c r="AB171" s="1">
        <v>0</v>
      </c>
      <c r="AC171" s="1">
        <v>0</v>
      </c>
      <c r="AD171" s="1">
        <v>0</v>
      </c>
      <c r="AE171" s="1">
        <v>845110</v>
      </c>
      <c r="AF171" s="2">
        <v>453228</v>
      </c>
    </row>
    <row r="172" spans="1:32" ht="15.75">
      <c r="A172" s="55" t="s">
        <v>144</v>
      </c>
      <c r="B172" s="29" t="s">
        <v>144</v>
      </c>
      <c r="C172" s="58" t="s">
        <v>272</v>
      </c>
      <c r="D172" s="36"/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2">
        <v>0</v>
      </c>
      <c r="Q172" s="55" t="s">
        <v>144</v>
      </c>
      <c r="R172" s="29" t="s">
        <v>144</v>
      </c>
      <c r="S172" s="52" t="s">
        <v>253</v>
      </c>
      <c r="T172" s="46"/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2">
        <v>0</v>
      </c>
    </row>
    <row r="173" spans="1:32" ht="15.75">
      <c r="A173" s="56" t="s">
        <v>146</v>
      </c>
      <c r="B173" s="29" t="s">
        <v>145</v>
      </c>
      <c r="C173" s="58" t="s">
        <v>272</v>
      </c>
      <c r="D173" s="36"/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2">
        <v>-59</v>
      </c>
      <c r="Q173" s="56" t="s">
        <v>146</v>
      </c>
      <c r="R173" s="29" t="s">
        <v>145</v>
      </c>
      <c r="S173" s="52" t="s">
        <v>253</v>
      </c>
      <c r="T173" s="46"/>
      <c r="U173" s="1">
        <v>0</v>
      </c>
      <c r="V173" s="1">
        <v>-54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2">
        <v>-113</v>
      </c>
    </row>
    <row r="174" spans="1:32" ht="15.75">
      <c r="A174" s="56" t="s">
        <v>240</v>
      </c>
      <c r="B174" s="29" t="s">
        <v>147</v>
      </c>
      <c r="C174" s="58" t="s">
        <v>272</v>
      </c>
      <c r="D174" s="36"/>
      <c r="E174" s="1">
        <v>44587</v>
      </c>
      <c r="F174" s="1">
        <v>41804</v>
      </c>
      <c r="G174" s="1">
        <v>30556</v>
      </c>
      <c r="H174" s="1">
        <v>27847</v>
      </c>
      <c r="I174" s="1">
        <v>0</v>
      </c>
      <c r="J174" s="1">
        <v>0</v>
      </c>
      <c r="K174" s="1">
        <v>1777</v>
      </c>
      <c r="L174" s="1">
        <v>1062</v>
      </c>
      <c r="M174" s="1">
        <v>11646</v>
      </c>
      <c r="N174" s="1">
        <v>10636</v>
      </c>
      <c r="O174" s="1">
        <v>100853</v>
      </c>
      <c r="P174" s="2">
        <v>58095</v>
      </c>
      <c r="Q174" s="56" t="s">
        <v>240</v>
      </c>
      <c r="R174" s="29" t="s">
        <v>147</v>
      </c>
      <c r="S174" s="52" t="s">
        <v>253</v>
      </c>
      <c r="T174" s="46"/>
      <c r="U174" s="1">
        <v>47687</v>
      </c>
      <c r="V174" s="1">
        <v>42293</v>
      </c>
      <c r="W174" s="1">
        <v>13661</v>
      </c>
      <c r="X174" s="1">
        <v>12526</v>
      </c>
      <c r="Y174" s="1">
        <v>11739</v>
      </c>
      <c r="Z174" s="1">
        <v>7482</v>
      </c>
      <c r="AA174" s="1">
        <v>0</v>
      </c>
      <c r="AB174" s="1">
        <v>0</v>
      </c>
      <c r="AC174" s="1">
        <v>1</v>
      </c>
      <c r="AD174" s="1">
        <v>1</v>
      </c>
      <c r="AE174" s="1">
        <v>262507</v>
      </c>
      <c r="AF174" s="2">
        <v>201746</v>
      </c>
    </row>
    <row r="175" spans="1:32" ht="15.75">
      <c r="A175" s="56" t="s">
        <v>149</v>
      </c>
      <c r="B175" s="29" t="s">
        <v>148</v>
      </c>
      <c r="C175" s="52" t="s">
        <v>253</v>
      </c>
      <c r="D175" s="36"/>
      <c r="E175" s="1">
        <v>107371</v>
      </c>
      <c r="F175" s="1">
        <v>107371</v>
      </c>
      <c r="G175" s="1">
        <v>30188</v>
      </c>
      <c r="H175" s="1">
        <v>30188</v>
      </c>
      <c r="I175" s="1">
        <v>244</v>
      </c>
      <c r="J175" s="1">
        <v>244</v>
      </c>
      <c r="K175" s="1">
        <v>47722</v>
      </c>
      <c r="L175" s="1">
        <v>47722</v>
      </c>
      <c r="M175" s="1">
        <v>22349</v>
      </c>
      <c r="N175" s="1">
        <v>22349</v>
      </c>
      <c r="O175" s="1">
        <v>399972</v>
      </c>
      <c r="P175" s="2">
        <v>399972</v>
      </c>
      <c r="Q175" s="56" t="s">
        <v>149</v>
      </c>
      <c r="R175" s="29" t="s">
        <v>148</v>
      </c>
      <c r="S175" s="52" t="s">
        <v>253</v>
      </c>
      <c r="T175" s="46"/>
      <c r="U175" s="1">
        <v>0</v>
      </c>
      <c r="V175" s="1">
        <v>0</v>
      </c>
      <c r="W175" s="1">
        <v>251686</v>
      </c>
      <c r="X175" s="1">
        <v>251686</v>
      </c>
      <c r="Y175" s="1">
        <v>2934</v>
      </c>
      <c r="Z175" s="1">
        <v>2934</v>
      </c>
      <c r="AA175" s="1">
        <v>0</v>
      </c>
      <c r="AB175" s="1">
        <v>0</v>
      </c>
      <c r="AC175" s="1">
        <v>0</v>
      </c>
      <c r="AD175" s="1">
        <v>0</v>
      </c>
      <c r="AE175" s="1">
        <v>862466</v>
      </c>
      <c r="AF175" s="2">
        <v>862466</v>
      </c>
    </row>
    <row r="176" spans="1:32" ht="15.75">
      <c r="A176" s="55"/>
      <c r="B176" s="29"/>
      <c r="C176" s="58"/>
      <c r="D176" s="3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55"/>
      <c r="R176" s="29"/>
      <c r="S176" s="52"/>
      <c r="T176" s="46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"/>
    </row>
    <row r="177" spans="1:32" ht="15.75">
      <c r="A177" s="56" t="s">
        <v>151</v>
      </c>
      <c r="B177" s="29" t="s">
        <v>150</v>
      </c>
      <c r="C177" s="58" t="s">
        <v>272</v>
      </c>
      <c r="D177" s="36"/>
      <c r="E177" s="1">
        <v>3561</v>
      </c>
      <c r="F177" s="1">
        <v>3506</v>
      </c>
      <c r="G177" s="1">
        <v>9065</v>
      </c>
      <c r="H177" s="1">
        <v>3686</v>
      </c>
      <c r="I177" s="1">
        <v>0</v>
      </c>
      <c r="J177" s="1">
        <v>0</v>
      </c>
      <c r="K177" s="1">
        <v>2131</v>
      </c>
      <c r="L177" s="1">
        <v>1721</v>
      </c>
      <c r="M177" s="1">
        <v>1801</v>
      </c>
      <c r="N177" s="1">
        <v>565</v>
      </c>
      <c r="O177" s="1">
        <v>71319</v>
      </c>
      <c r="P177" s="2">
        <v>40126</v>
      </c>
      <c r="Q177" s="56" t="s">
        <v>151</v>
      </c>
      <c r="R177" s="29" t="s">
        <v>150</v>
      </c>
      <c r="S177" s="52" t="s">
        <v>253</v>
      </c>
      <c r="T177" s="46"/>
      <c r="U177" s="1">
        <v>0</v>
      </c>
      <c r="V177" s="1">
        <v>0</v>
      </c>
      <c r="W177" s="1">
        <v>38141</v>
      </c>
      <c r="X177" s="1">
        <v>28718</v>
      </c>
      <c r="Y177" s="1">
        <v>28</v>
      </c>
      <c r="Z177" s="1">
        <v>24</v>
      </c>
      <c r="AA177" s="1">
        <v>0</v>
      </c>
      <c r="AB177" s="1">
        <v>0</v>
      </c>
      <c r="AC177" s="1">
        <v>7704</v>
      </c>
      <c r="AD177" s="1">
        <v>6075</v>
      </c>
      <c r="AE177" s="1">
        <v>133750</v>
      </c>
      <c r="AF177" s="2">
        <v>84421</v>
      </c>
    </row>
    <row r="178" spans="1:32" ht="15.75">
      <c r="A178" s="56" t="s">
        <v>153</v>
      </c>
      <c r="B178" s="29" t="s">
        <v>152</v>
      </c>
      <c r="C178" s="58" t="s">
        <v>284</v>
      </c>
      <c r="D178" s="36"/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268</v>
      </c>
      <c r="P178" s="2">
        <v>53</v>
      </c>
      <c r="Q178" s="56" t="s">
        <v>153</v>
      </c>
      <c r="R178" s="29" t="s">
        <v>152</v>
      </c>
      <c r="S178" s="52" t="s">
        <v>267</v>
      </c>
      <c r="T178" s="46"/>
      <c r="U178" s="1">
        <v>579</v>
      </c>
      <c r="V178" s="1">
        <v>341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847</v>
      </c>
      <c r="AF178" s="2">
        <v>394</v>
      </c>
    </row>
    <row r="179" spans="1:32" ht="15.75">
      <c r="A179" s="55" t="s">
        <v>252</v>
      </c>
      <c r="B179" s="29" t="s">
        <v>252</v>
      </c>
      <c r="C179" s="58" t="s">
        <v>272</v>
      </c>
      <c r="D179" s="36"/>
      <c r="E179" s="1">
        <v>14070</v>
      </c>
      <c r="F179" s="1">
        <v>13066</v>
      </c>
      <c r="G179" s="1">
        <v>3407</v>
      </c>
      <c r="H179" s="1">
        <v>2773</v>
      </c>
      <c r="I179" s="1">
        <v>0</v>
      </c>
      <c r="J179" s="1">
        <v>0</v>
      </c>
      <c r="K179" s="1">
        <v>357</v>
      </c>
      <c r="L179" s="1">
        <v>357</v>
      </c>
      <c r="M179" s="1">
        <v>32929</v>
      </c>
      <c r="N179" s="1">
        <v>21262</v>
      </c>
      <c r="O179" s="1">
        <v>87941</v>
      </c>
      <c r="P179" s="2">
        <v>60214</v>
      </c>
      <c r="Q179" s="55" t="s">
        <v>252</v>
      </c>
      <c r="R179" s="29" t="s">
        <v>252</v>
      </c>
      <c r="S179" s="58" t="s">
        <v>272</v>
      </c>
      <c r="T179" s="46"/>
      <c r="U179" s="1">
        <v>9428</v>
      </c>
      <c r="V179" s="1">
        <v>6908</v>
      </c>
      <c r="W179" s="1">
        <v>13123</v>
      </c>
      <c r="X179" s="1">
        <v>10418</v>
      </c>
      <c r="Y179" s="1">
        <v>3865</v>
      </c>
      <c r="Z179" s="1">
        <v>3397</v>
      </c>
      <c r="AA179" s="1">
        <v>9135</v>
      </c>
      <c r="AB179" s="1">
        <v>9135</v>
      </c>
      <c r="AC179" s="1">
        <v>45386</v>
      </c>
      <c r="AD179" s="1">
        <v>36244</v>
      </c>
      <c r="AE179" s="1">
        <v>219641</v>
      </c>
      <c r="AF179" s="2">
        <v>163774</v>
      </c>
    </row>
    <row r="180" spans="1:32" ht="15.75">
      <c r="A180" s="55" t="s">
        <v>241</v>
      </c>
      <c r="B180" s="29" t="s">
        <v>241</v>
      </c>
      <c r="C180" s="58" t="s">
        <v>272</v>
      </c>
      <c r="D180" s="36"/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2">
        <v>0</v>
      </c>
      <c r="Q180" s="55" t="s">
        <v>241</v>
      </c>
      <c r="R180" s="29" t="s">
        <v>241</v>
      </c>
      <c r="S180" s="52" t="s">
        <v>253</v>
      </c>
      <c r="T180" s="46"/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2">
        <v>0</v>
      </c>
    </row>
    <row r="181" spans="1:32" ht="15.75">
      <c r="A181" s="55" t="s">
        <v>154</v>
      </c>
      <c r="B181" s="29" t="s">
        <v>154</v>
      </c>
      <c r="C181" s="52" t="s">
        <v>253</v>
      </c>
      <c r="D181" s="36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2">
        <v>0</v>
      </c>
      <c r="Q181" s="55" t="s">
        <v>154</v>
      </c>
      <c r="R181" s="29" t="s">
        <v>154</v>
      </c>
      <c r="S181" s="52" t="s">
        <v>253</v>
      </c>
      <c r="T181" s="46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2">
        <v>0</v>
      </c>
    </row>
    <row r="182" spans="1:32" ht="15.75">
      <c r="A182" s="55"/>
      <c r="B182" s="29"/>
      <c r="C182" s="58"/>
      <c r="D182" s="3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55"/>
      <c r="R182" s="29"/>
      <c r="S182" s="52"/>
      <c r="T182" s="46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"/>
    </row>
    <row r="183" spans="1:32" ht="15.75">
      <c r="A183" s="56" t="s">
        <v>242</v>
      </c>
      <c r="B183" s="29" t="s">
        <v>301</v>
      </c>
      <c r="C183" s="58" t="s">
        <v>272</v>
      </c>
      <c r="D183" s="36"/>
      <c r="E183" s="1">
        <v>13</v>
      </c>
      <c r="F183" s="1">
        <v>-66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236</v>
      </c>
      <c r="N183" s="1">
        <v>6</v>
      </c>
      <c r="O183" s="1">
        <v>217</v>
      </c>
      <c r="P183" s="2">
        <v>-10</v>
      </c>
      <c r="Q183" s="56" t="s">
        <v>242</v>
      </c>
      <c r="R183" s="29" t="s">
        <v>301</v>
      </c>
      <c r="S183" s="52" t="s">
        <v>253</v>
      </c>
      <c r="T183" s="46"/>
      <c r="U183" s="1">
        <v>88</v>
      </c>
      <c r="V183" s="1">
        <v>15</v>
      </c>
      <c r="W183" s="1">
        <v>5</v>
      </c>
      <c r="X183" s="1">
        <v>1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559</v>
      </c>
      <c r="AF183" s="2">
        <v>-54</v>
      </c>
    </row>
    <row r="184" spans="1:32" ht="15.75">
      <c r="A184" s="68" t="s">
        <v>156</v>
      </c>
      <c r="B184" s="29" t="s">
        <v>155</v>
      </c>
      <c r="C184" s="58" t="s">
        <v>276</v>
      </c>
      <c r="D184" s="36"/>
      <c r="E184" s="1">
        <v>9799</v>
      </c>
      <c r="F184" s="1">
        <v>9549</v>
      </c>
      <c r="G184" s="1">
        <v>4009</v>
      </c>
      <c r="H184" s="1">
        <v>3276</v>
      </c>
      <c r="I184" s="1">
        <v>0</v>
      </c>
      <c r="J184" s="1">
        <v>0</v>
      </c>
      <c r="K184" s="1">
        <v>0</v>
      </c>
      <c r="L184" s="1">
        <v>0</v>
      </c>
      <c r="M184" s="1">
        <v>812</v>
      </c>
      <c r="N184" s="1">
        <v>281</v>
      </c>
      <c r="O184" s="1">
        <v>29369</v>
      </c>
      <c r="P184" s="2">
        <v>3790</v>
      </c>
      <c r="Q184" s="68" t="s">
        <v>156</v>
      </c>
      <c r="R184" s="29" t="s">
        <v>155</v>
      </c>
      <c r="S184" s="52" t="s">
        <v>257</v>
      </c>
      <c r="T184" s="46"/>
      <c r="U184" s="1">
        <v>59866</v>
      </c>
      <c r="V184" s="1">
        <v>51209</v>
      </c>
      <c r="W184" s="1">
        <v>5145</v>
      </c>
      <c r="X184" s="1">
        <v>4333</v>
      </c>
      <c r="Y184" s="1">
        <v>837</v>
      </c>
      <c r="Z184" s="1">
        <v>588</v>
      </c>
      <c r="AA184" s="1">
        <v>0</v>
      </c>
      <c r="AB184" s="1">
        <v>0</v>
      </c>
      <c r="AC184" s="1">
        <v>0</v>
      </c>
      <c r="AD184" s="1">
        <v>0</v>
      </c>
      <c r="AE184" s="1">
        <v>109837</v>
      </c>
      <c r="AF184" s="2">
        <v>73026</v>
      </c>
    </row>
    <row r="185" spans="1:32" ht="15.75">
      <c r="A185" s="55" t="s">
        <v>157</v>
      </c>
      <c r="B185" s="29" t="s">
        <v>157</v>
      </c>
      <c r="C185" s="58" t="s">
        <v>272</v>
      </c>
      <c r="D185" s="36"/>
      <c r="E185" s="1">
        <v>4146</v>
      </c>
      <c r="F185" s="1">
        <v>1758</v>
      </c>
      <c r="G185" s="1">
        <v>113478</v>
      </c>
      <c r="H185" s="1">
        <v>38501</v>
      </c>
      <c r="I185" s="1">
        <v>0</v>
      </c>
      <c r="J185" s="1">
        <v>0</v>
      </c>
      <c r="K185" s="1">
        <v>10327</v>
      </c>
      <c r="L185" s="1">
        <v>4859</v>
      </c>
      <c r="M185" s="1">
        <v>35287</v>
      </c>
      <c r="N185" s="1">
        <v>18042</v>
      </c>
      <c r="O185" s="1">
        <v>108946</v>
      </c>
      <c r="P185" s="2">
        <v>37022</v>
      </c>
      <c r="Q185" s="55" t="s">
        <v>157</v>
      </c>
      <c r="R185" s="29" t="s">
        <v>157</v>
      </c>
      <c r="S185" s="52" t="s">
        <v>253</v>
      </c>
      <c r="T185" s="46"/>
      <c r="U185" s="1">
        <v>185565</v>
      </c>
      <c r="V185" s="1">
        <v>125275</v>
      </c>
      <c r="W185" s="1">
        <v>21684</v>
      </c>
      <c r="X185" s="1">
        <v>14400</v>
      </c>
      <c r="Y185" s="1">
        <v>27191</v>
      </c>
      <c r="Z185" s="1">
        <v>10591</v>
      </c>
      <c r="AA185" s="1">
        <v>0</v>
      </c>
      <c r="AB185" s="1">
        <v>0</v>
      </c>
      <c r="AC185" s="1">
        <v>0</v>
      </c>
      <c r="AD185" s="1">
        <v>0</v>
      </c>
      <c r="AE185" s="1">
        <v>506624</v>
      </c>
      <c r="AF185" s="2">
        <v>250448</v>
      </c>
    </row>
    <row r="186" spans="1:32" ht="15.75">
      <c r="A186" s="56" t="s">
        <v>159</v>
      </c>
      <c r="B186" s="29" t="s">
        <v>158</v>
      </c>
      <c r="C186" s="58" t="s">
        <v>280</v>
      </c>
      <c r="D186" s="36"/>
      <c r="E186" s="1">
        <v>4716</v>
      </c>
      <c r="F186" s="1">
        <v>2642</v>
      </c>
      <c r="G186" s="1">
        <v>17778</v>
      </c>
      <c r="H186" s="1">
        <v>12974</v>
      </c>
      <c r="I186" s="1">
        <v>0</v>
      </c>
      <c r="J186" s="1">
        <v>0</v>
      </c>
      <c r="K186" s="1">
        <v>0</v>
      </c>
      <c r="L186" s="1">
        <v>0</v>
      </c>
      <c r="M186" s="1">
        <v>283</v>
      </c>
      <c r="N186" s="1">
        <v>73</v>
      </c>
      <c r="O186" s="1">
        <v>75865</v>
      </c>
      <c r="P186" s="2">
        <v>3807</v>
      </c>
      <c r="Q186" s="56" t="s">
        <v>159</v>
      </c>
      <c r="R186" s="29" t="s">
        <v>158</v>
      </c>
      <c r="S186" s="52" t="s">
        <v>260</v>
      </c>
      <c r="T186" s="46"/>
      <c r="U186" s="1">
        <v>186233</v>
      </c>
      <c r="V186" s="1">
        <v>87640</v>
      </c>
      <c r="W186" s="1">
        <v>40307</v>
      </c>
      <c r="X186" s="1">
        <v>5162</v>
      </c>
      <c r="Y186" s="1">
        <v>7661</v>
      </c>
      <c r="Z186" s="1">
        <v>95</v>
      </c>
      <c r="AA186" s="1">
        <v>0</v>
      </c>
      <c r="AB186" s="1">
        <v>0</v>
      </c>
      <c r="AC186" s="1">
        <v>0</v>
      </c>
      <c r="AD186" s="1">
        <v>0</v>
      </c>
      <c r="AE186" s="1">
        <v>332843</v>
      </c>
      <c r="AF186" s="2">
        <v>112393</v>
      </c>
    </row>
    <row r="187" spans="1:32" ht="15.75">
      <c r="A187" s="56" t="s">
        <v>161</v>
      </c>
      <c r="B187" s="29" t="s">
        <v>160</v>
      </c>
      <c r="C187" s="52" t="s">
        <v>267</v>
      </c>
      <c r="D187" s="36"/>
      <c r="E187" s="1">
        <v>640</v>
      </c>
      <c r="F187" s="1">
        <v>636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987</v>
      </c>
      <c r="P187" s="2">
        <v>67</v>
      </c>
      <c r="Q187" s="56" t="s">
        <v>161</v>
      </c>
      <c r="R187" s="29" t="s">
        <v>160</v>
      </c>
      <c r="S187" s="52" t="s">
        <v>267</v>
      </c>
      <c r="T187" s="46"/>
      <c r="U187" s="1">
        <v>1805</v>
      </c>
      <c r="V187" s="1">
        <v>1805</v>
      </c>
      <c r="W187" s="1">
        <v>55</v>
      </c>
      <c r="X187" s="1">
        <v>12</v>
      </c>
      <c r="Y187" s="1">
        <v>3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3490</v>
      </c>
      <c r="AF187" s="2">
        <v>2520</v>
      </c>
    </row>
    <row r="188" spans="1:32" ht="15.75">
      <c r="A188" s="55"/>
      <c r="B188" s="29"/>
      <c r="C188" s="58"/>
      <c r="D188" s="3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55"/>
      <c r="R188" s="29"/>
      <c r="S188" s="52"/>
      <c r="T188" s="46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"/>
    </row>
    <row r="189" spans="1:32" ht="15.75">
      <c r="A189" s="56" t="s">
        <v>163</v>
      </c>
      <c r="B189" s="29" t="s">
        <v>162</v>
      </c>
      <c r="C189" s="58" t="s">
        <v>272</v>
      </c>
      <c r="D189" s="36"/>
      <c r="E189" s="1">
        <v>0</v>
      </c>
      <c r="F189" s="1">
        <v>0</v>
      </c>
      <c r="G189" s="1">
        <v>96159</v>
      </c>
      <c r="H189" s="1">
        <v>75870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2">
        <v>0</v>
      </c>
      <c r="Q189" s="56" t="s">
        <v>163</v>
      </c>
      <c r="R189" s="29" t="s">
        <v>162</v>
      </c>
      <c r="S189" s="52" t="s">
        <v>253</v>
      </c>
      <c r="T189" s="46"/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96159</v>
      </c>
      <c r="AF189" s="2">
        <v>75870</v>
      </c>
    </row>
    <row r="190" spans="1:32" ht="15.75">
      <c r="A190" s="56" t="s">
        <v>165</v>
      </c>
      <c r="B190" s="29" t="s">
        <v>164</v>
      </c>
      <c r="C190" s="58" t="s">
        <v>272</v>
      </c>
      <c r="D190" s="36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10743</v>
      </c>
      <c r="P190" s="2">
        <v>1561</v>
      </c>
      <c r="Q190" s="56" t="s">
        <v>165</v>
      </c>
      <c r="R190" s="29" t="s">
        <v>164</v>
      </c>
      <c r="S190" s="52" t="s">
        <v>253</v>
      </c>
      <c r="T190" s="46"/>
      <c r="U190" s="1">
        <v>0</v>
      </c>
      <c r="V190" s="1">
        <v>0</v>
      </c>
      <c r="W190" s="1">
        <v>177256</v>
      </c>
      <c r="X190" s="1">
        <v>19968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187999</v>
      </c>
      <c r="AF190" s="2">
        <v>21529</v>
      </c>
    </row>
    <row r="191" spans="1:32" ht="15.75">
      <c r="A191" s="56" t="s">
        <v>167</v>
      </c>
      <c r="B191" s="29" t="s">
        <v>166</v>
      </c>
      <c r="C191" s="58" t="s">
        <v>276</v>
      </c>
      <c r="D191" s="36"/>
      <c r="E191" s="1">
        <v>6314</v>
      </c>
      <c r="F191" s="1">
        <v>6145</v>
      </c>
      <c r="G191" s="1">
        <v>79592</v>
      </c>
      <c r="H191" s="1">
        <v>77166</v>
      </c>
      <c r="I191" s="1">
        <v>627</v>
      </c>
      <c r="J191" s="1">
        <v>610</v>
      </c>
      <c r="K191" s="1">
        <v>8848</v>
      </c>
      <c r="L191" s="1">
        <v>8553</v>
      </c>
      <c r="M191" s="1">
        <v>20025</v>
      </c>
      <c r="N191" s="1">
        <v>19244</v>
      </c>
      <c r="O191" s="1">
        <v>180632</v>
      </c>
      <c r="P191" s="2">
        <v>160516</v>
      </c>
      <c r="Q191" s="56" t="s">
        <v>167</v>
      </c>
      <c r="R191" s="29" t="s">
        <v>166</v>
      </c>
      <c r="S191" s="52" t="s">
        <v>257</v>
      </c>
      <c r="T191" s="46"/>
      <c r="U191" s="1">
        <v>0</v>
      </c>
      <c r="V191" s="1">
        <v>0</v>
      </c>
      <c r="W191" s="1">
        <v>23132</v>
      </c>
      <c r="X191" s="1">
        <v>22434</v>
      </c>
      <c r="Y191" s="1">
        <v>7846</v>
      </c>
      <c r="Z191" s="1">
        <v>7637</v>
      </c>
      <c r="AA191" s="1">
        <v>0</v>
      </c>
      <c r="AB191" s="1">
        <v>0</v>
      </c>
      <c r="AC191" s="1">
        <v>0</v>
      </c>
      <c r="AD191" s="1">
        <v>0</v>
      </c>
      <c r="AE191" s="1">
        <v>327016</v>
      </c>
      <c r="AF191" s="2">
        <v>302305</v>
      </c>
    </row>
    <row r="192" spans="1:32" ht="15.75">
      <c r="A192" s="56" t="s">
        <v>243</v>
      </c>
      <c r="B192" s="29" t="s">
        <v>302</v>
      </c>
      <c r="C192" s="58" t="s">
        <v>276</v>
      </c>
      <c r="D192" s="36"/>
      <c r="E192" s="1">
        <v>34</v>
      </c>
      <c r="F192" s="1">
        <v>34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3664</v>
      </c>
      <c r="N192" s="1">
        <v>2519</v>
      </c>
      <c r="O192" s="1">
        <v>9161</v>
      </c>
      <c r="P192" s="2">
        <v>8669</v>
      </c>
      <c r="Q192" s="56" t="s">
        <v>243</v>
      </c>
      <c r="R192" s="29" t="s">
        <v>302</v>
      </c>
      <c r="S192" s="52" t="s">
        <v>257</v>
      </c>
      <c r="T192" s="46"/>
      <c r="U192" s="1">
        <v>0</v>
      </c>
      <c r="V192" s="1">
        <v>0</v>
      </c>
      <c r="W192" s="1">
        <v>239</v>
      </c>
      <c r="X192" s="1">
        <v>239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13098</v>
      </c>
      <c r="AF192" s="2">
        <v>11461</v>
      </c>
    </row>
    <row r="193" spans="1:32" ht="15.75">
      <c r="A193" s="56" t="s">
        <v>244</v>
      </c>
      <c r="B193" s="29" t="s">
        <v>303</v>
      </c>
      <c r="C193" s="52" t="s">
        <v>253</v>
      </c>
      <c r="D193" s="36"/>
      <c r="E193" s="1">
        <v>44664</v>
      </c>
      <c r="F193" s="1">
        <v>43993</v>
      </c>
      <c r="G193" s="1">
        <v>13759</v>
      </c>
      <c r="H193" s="1">
        <v>13360</v>
      </c>
      <c r="I193" s="1">
        <v>0</v>
      </c>
      <c r="J193" s="1">
        <v>0</v>
      </c>
      <c r="K193" s="1">
        <v>446</v>
      </c>
      <c r="L193" s="1">
        <v>0</v>
      </c>
      <c r="M193" s="1">
        <v>49949</v>
      </c>
      <c r="N193" s="1">
        <v>41810</v>
      </c>
      <c r="O193" s="1">
        <v>47554</v>
      </c>
      <c r="P193" s="2">
        <v>37221</v>
      </c>
      <c r="Q193" s="56" t="s">
        <v>244</v>
      </c>
      <c r="R193" s="29" t="s">
        <v>303</v>
      </c>
      <c r="S193" s="52" t="s">
        <v>253</v>
      </c>
      <c r="T193" s="46"/>
      <c r="U193" s="1">
        <v>34253</v>
      </c>
      <c r="V193" s="1">
        <v>31027</v>
      </c>
      <c r="W193" s="1">
        <v>13282</v>
      </c>
      <c r="X193" s="1">
        <v>11996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203907</v>
      </c>
      <c r="AF193" s="2">
        <v>179407</v>
      </c>
    </row>
    <row r="194" spans="1:32" ht="15.75">
      <c r="A194" s="55"/>
      <c r="B194" s="29"/>
      <c r="C194" s="58"/>
      <c r="D194" s="3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55"/>
      <c r="R194" s="29"/>
      <c r="S194" s="52"/>
      <c r="T194" s="46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"/>
    </row>
    <row r="195" spans="1:32" ht="15.75">
      <c r="A195" s="56" t="s">
        <v>169</v>
      </c>
      <c r="B195" s="29" t="s">
        <v>168</v>
      </c>
      <c r="C195" s="58" t="s">
        <v>272</v>
      </c>
      <c r="D195" s="36"/>
      <c r="E195" s="1">
        <v>3</v>
      </c>
      <c r="F195" s="1">
        <v>2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262</v>
      </c>
      <c r="P195" s="2">
        <v>87</v>
      </c>
      <c r="Q195" s="56" t="s">
        <v>169</v>
      </c>
      <c r="R195" s="29" t="s">
        <v>168</v>
      </c>
      <c r="S195" s="52" t="s">
        <v>253</v>
      </c>
      <c r="T195" s="46"/>
      <c r="U195" s="1">
        <v>0</v>
      </c>
      <c r="V195" s="1">
        <v>0</v>
      </c>
      <c r="W195" s="1">
        <v>4</v>
      </c>
      <c r="X195" s="1">
        <v>1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269</v>
      </c>
      <c r="AF195" s="2">
        <v>90</v>
      </c>
    </row>
    <row r="196" spans="1:32" ht="15.75">
      <c r="A196" s="55" t="s">
        <v>170</v>
      </c>
      <c r="B196" s="29" t="s">
        <v>170</v>
      </c>
      <c r="C196" s="58" t="s">
        <v>272</v>
      </c>
      <c r="D196" s="36"/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86273</v>
      </c>
      <c r="P196" s="2">
        <v>83252</v>
      </c>
      <c r="Q196" s="55" t="s">
        <v>170</v>
      </c>
      <c r="R196" s="29" t="s">
        <v>170</v>
      </c>
      <c r="S196" s="52" t="s">
        <v>253</v>
      </c>
      <c r="T196" s="46"/>
      <c r="U196" s="1">
        <v>0</v>
      </c>
      <c r="V196" s="1">
        <v>0</v>
      </c>
      <c r="W196" s="1">
        <v>922</v>
      </c>
      <c r="X196" s="1">
        <v>922</v>
      </c>
      <c r="Y196" s="1">
        <v>0</v>
      </c>
      <c r="Z196" s="1">
        <v>0</v>
      </c>
      <c r="AA196" s="1">
        <v>288</v>
      </c>
      <c r="AB196" s="1">
        <v>91</v>
      </c>
      <c r="AC196" s="1">
        <v>25460</v>
      </c>
      <c r="AD196" s="1">
        <v>25460</v>
      </c>
      <c r="AE196" s="1">
        <v>112943</v>
      </c>
      <c r="AF196" s="2">
        <v>109725</v>
      </c>
    </row>
    <row r="197" spans="1:32" ht="15.75">
      <c r="A197" s="56" t="s">
        <v>172</v>
      </c>
      <c r="B197" s="29" t="s">
        <v>171</v>
      </c>
      <c r="C197" s="58" t="s">
        <v>272</v>
      </c>
      <c r="D197" s="36"/>
      <c r="E197" s="1">
        <v>634</v>
      </c>
      <c r="F197" s="1">
        <v>318</v>
      </c>
      <c r="G197" s="1">
        <v>117931</v>
      </c>
      <c r="H197" s="1">
        <v>94837</v>
      </c>
      <c r="I197" s="1">
        <v>0</v>
      </c>
      <c r="J197" s="1">
        <v>0</v>
      </c>
      <c r="K197" s="1">
        <v>0</v>
      </c>
      <c r="L197" s="1">
        <v>0</v>
      </c>
      <c r="M197" s="1">
        <v>784</v>
      </c>
      <c r="N197" s="1">
        <v>475</v>
      </c>
      <c r="O197" s="1">
        <v>1065</v>
      </c>
      <c r="P197" s="2">
        <v>348</v>
      </c>
      <c r="Q197" s="56" t="s">
        <v>172</v>
      </c>
      <c r="R197" s="29" t="s">
        <v>171</v>
      </c>
      <c r="S197" s="52" t="s">
        <v>253</v>
      </c>
      <c r="T197" s="46"/>
      <c r="U197" s="1">
        <v>0</v>
      </c>
      <c r="V197" s="1">
        <v>0</v>
      </c>
      <c r="W197" s="1">
        <v>387</v>
      </c>
      <c r="X197" s="1">
        <v>309</v>
      </c>
      <c r="Y197" s="1">
        <v>25</v>
      </c>
      <c r="Z197" s="1">
        <v>25</v>
      </c>
      <c r="AA197" s="1">
        <v>0</v>
      </c>
      <c r="AB197" s="1">
        <v>0</v>
      </c>
      <c r="AC197" s="1">
        <v>0</v>
      </c>
      <c r="AD197" s="1">
        <v>0</v>
      </c>
      <c r="AE197" s="1">
        <v>120826</v>
      </c>
      <c r="AF197" s="2">
        <v>96312</v>
      </c>
    </row>
    <row r="198" spans="1:32" ht="15.75">
      <c r="A198" s="56" t="s">
        <v>174</v>
      </c>
      <c r="B198" s="29" t="s">
        <v>173</v>
      </c>
      <c r="C198" s="58" t="s">
        <v>253</v>
      </c>
      <c r="D198" s="36"/>
      <c r="E198" s="1">
        <v>1423</v>
      </c>
      <c r="F198" s="1">
        <v>613</v>
      </c>
      <c r="G198" s="1">
        <v>28556</v>
      </c>
      <c r="H198" s="1">
        <v>24917</v>
      </c>
      <c r="I198" s="1">
        <v>0</v>
      </c>
      <c r="J198" s="1">
        <v>0</v>
      </c>
      <c r="K198" s="1">
        <v>24039</v>
      </c>
      <c r="L198" s="1">
        <v>3888</v>
      </c>
      <c r="M198" s="1">
        <v>6764</v>
      </c>
      <c r="N198" s="1">
        <v>2541</v>
      </c>
      <c r="O198" s="1">
        <v>90742</v>
      </c>
      <c r="P198" s="2">
        <v>15525</v>
      </c>
      <c r="Q198" s="56" t="s">
        <v>174</v>
      </c>
      <c r="R198" s="29" t="s">
        <v>173</v>
      </c>
      <c r="S198" s="52" t="s">
        <v>253</v>
      </c>
      <c r="T198" s="46"/>
      <c r="U198" s="1">
        <v>61094</v>
      </c>
      <c r="V198" s="1">
        <v>48721</v>
      </c>
      <c r="W198" s="1">
        <v>5802</v>
      </c>
      <c r="X198" s="1">
        <v>3158</v>
      </c>
      <c r="Y198" s="1">
        <v>3329</v>
      </c>
      <c r="Z198" s="1">
        <v>1168</v>
      </c>
      <c r="AA198" s="1">
        <v>1482</v>
      </c>
      <c r="AB198" s="1">
        <v>1482</v>
      </c>
      <c r="AC198" s="1">
        <v>29960</v>
      </c>
      <c r="AD198" s="1">
        <v>29960</v>
      </c>
      <c r="AE198" s="1">
        <v>253191</v>
      </c>
      <c r="AF198" s="2">
        <v>131973</v>
      </c>
    </row>
    <row r="199" spans="1:32" ht="15.75">
      <c r="A199" s="56" t="s">
        <v>176</v>
      </c>
      <c r="B199" s="29" t="s">
        <v>175</v>
      </c>
      <c r="C199" s="58" t="s">
        <v>253</v>
      </c>
      <c r="D199" s="36"/>
      <c r="E199" s="1">
        <v>57</v>
      </c>
      <c r="F199" s="1">
        <v>21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1721</v>
      </c>
      <c r="P199" s="2">
        <v>251</v>
      </c>
      <c r="Q199" s="56" t="s">
        <v>176</v>
      </c>
      <c r="R199" s="29" t="s">
        <v>175</v>
      </c>
      <c r="S199" s="52" t="s">
        <v>253</v>
      </c>
      <c r="T199" s="46"/>
      <c r="U199" s="1">
        <v>123827</v>
      </c>
      <c r="V199" s="1">
        <v>76606</v>
      </c>
      <c r="W199" s="1">
        <v>26111</v>
      </c>
      <c r="X199" s="1">
        <v>6080</v>
      </c>
      <c r="Y199" s="1">
        <v>704</v>
      </c>
      <c r="Z199" s="1">
        <v>174</v>
      </c>
      <c r="AA199" s="1">
        <v>0</v>
      </c>
      <c r="AB199" s="1">
        <v>0</v>
      </c>
      <c r="AC199" s="1">
        <v>0</v>
      </c>
      <c r="AD199" s="1">
        <v>0</v>
      </c>
      <c r="AE199" s="1">
        <v>152420</v>
      </c>
      <c r="AF199" s="2">
        <v>83132</v>
      </c>
    </row>
    <row r="200" spans="1:32" ht="15.75">
      <c r="A200" s="47"/>
      <c r="B200" s="32"/>
      <c r="C200" s="59"/>
      <c r="D200" s="33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5"/>
      <c r="Q200" s="47"/>
      <c r="R200" s="32"/>
      <c r="S200" s="59"/>
      <c r="T200" s="48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5"/>
    </row>
    <row r="201" spans="1:34" s="5" customFormat="1" ht="33" customHeight="1">
      <c r="A201" s="77"/>
      <c r="B201" s="76"/>
      <c r="C201" s="76"/>
      <c r="D201" s="76"/>
      <c r="E201" s="76"/>
      <c r="F201" s="76"/>
      <c r="G201" s="76"/>
      <c r="H201" s="76"/>
      <c r="I201" s="76"/>
      <c r="J201" s="132" t="s">
        <v>305</v>
      </c>
      <c r="K201" s="132"/>
      <c r="L201" s="132"/>
      <c r="M201" s="132"/>
      <c r="N201" s="132"/>
      <c r="O201" s="132"/>
      <c r="P201" s="132"/>
      <c r="Q201" s="77"/>
      <c r="R201" s="76"/>
      <c r="S201" s="76"/>
      <c r="T201" s="76"/>
      <c r="U201" s="76"/>
      <c r="V201" s="76"/>
      <c r="W201" s="76"/>
      <c r="X201" s="76"/>
      <c r="Y201" s="76"/>
      <c r="Z201" s="132" t="s">
        <v>305</v>
      </c>
      <c r="AA201" s="132"/>
      <c r="AB201" s="132"/>
      <c r="AC201" s="132"/>
      <c r="AD201" s="132"/>
      <c r="AE201" s="132"/>
      <c r="AF201" s="132"/>
      <c r="AH201" s="6"/>
    </row>
    <row r="202" spans="1:34" s="5" customFormat="1" ht="33" customHeight="1">
      <c r="A202" s="124" t="s">
        <v>312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 t="s">
        <v>312</v>
      </c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  <c r="AE202" s="124"/>
      <c r="AF202" s="124"/>
      <c r="AH202" s="6"/>
    </row>
    <row r="203" spans="1:34" s="5" customFormat="1" ht="33" customHeight="1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  <c r="AE203" s="124"/>
      <c r="AF203" s="124"/>
      <c r="AH203" s="6"/>
    </row>
    <row r="204" spans="1:32" ht="15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4"/>
      <c r="P204" s="8" t="s">
        <v>309</v>
      </c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4"/>
      <c r="AF204" s="8" t="s">
        <v>309</v>
      </c>
    </row>
    <row r="205" spans="1:32" ht="15.75">
      <c r="A205" s="85" t="s">
        <v>313</v>
      </c>
      <c r="B205" s="86"/>
      <c r="C205" s="87"/>
      <c r="D205" s="86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9"/>
      <c r="Q205" s="85" t="s">
        <v>313</v>
      </c>
      <c r="R205" s="86"/>
      <c r="S205" s="87"/>
      <c r="T205" s="86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9"/>
    </row>
    <row r="206" spans="1:32" ht="15.75">
      <c r="A206" s="90" t="s">
        <v>310</v>
      </c>
      <c r="B206" s="82"/>
      <c r="C206" s="91"/>
      <c r="D206" s="92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93"/>
      <c r="P206" s="94"/>
      <c r="Q206" s="90" t="s">
        <v>310</v>
      </c>
      <c r="R206" s="82"/>
      <c r="S206" s="91"/>
      <c r="T206" s="92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93"/>
      <c r="AF206" s="94"/>
    </row>
    <row r="207" spans="1:32" ht="15.75">
      <c r="A207" s="45"/>
      <c r="B207" s="11"/>
      <c r="C207" s="130" t="s">
        <v>288</v>
      </c>
      <c r="D207" s="131"/>
      <c r="E207" s="69" t="s">
        <v>197</v>
      </c>
      <c r="F207" s="12"/>
      <c r="G207" s="69" t="s">
        <v>306</v>
      </c>
      <c r="H207" s="12"/>
      <c r="I207" s="69" t="s">
        <v>307</v>
      </c>
      <c r="J207" s="12"/>
      <c r="K207" s="69" t="s">
        <v>308</v>
      </c>
      <c r="L207" s="12"/>
      <c r="M207" s="69" t="s">
        <v>198</v>
      </c>
      <c r="N207" s="13"/>
      <c r="O207" s="70" t="s">
        <v>199</v>
      </c>
      <c r="P207" s="13"/>
      <c r="Q207" s="45"/>
      <c r="R207" s="11"/>
      <c r="S207" s="130" t="s">
        <v>288</v>
      </c>
      <c r="T207" s="131"/>
      <c r="U207" s="69" t="s">
        <v>207</v>
      </c>
      <c r="V207" s="14"/>
      <c r="W207" s="12"/>
      <c r="X207" s="12"/>
      <c r="Y207" s="69" t="s">
        <v>208</v>
      </c>
      <c r="Z207" s="12"/>
      <c r="AA207" s="69" t="s">
        <v>209</v>
      </c>
      <c r="AB207" s="12"/>
      <c r="AC207" s="69" t="s">
        <v>210</v>
      </c>
      <c r="AD207" s="12"/>
      <c r="AE207" s="71" t="s">
        <v>0</v>
      </c>
      <c r="AF207" s="15"/>
    </row>
    <row r="208" spans="1:32" ht="15.75">
      <c r="A208" s="72" t="s">
        <v>294</v>
      </c>
      <c r="B208" s="16" t="s">
        <v>295</v>
      </c>
      <c r="C208" s="126" t="s">
        <v>224</v>
      </c>
      <c r="D208" s="127"/>
      <c r="E208" s="17" t="s">
        <v>200</v>
      </c>
      <c r="F208" s="18"/>
      <c r="G208" s="17" t="s">
        <v>297</v>
      </c>
      <c r="H208" s="18"/>
      <c r="I208" s="17" t="s">
        <v>298</v>
      </c>
      <c r="J208" s="18"/>
      <c r="K208" s="17" t="s">
        <v>299</v>
      </c>
      <c r="L208" s="18"/>
      <c r="M208" s="17" t="s">
        <v>201</v>
      </c>
      <c r="N208" s="19"/>
      <c r="O208" s="20" t="s">
        <v>251</v>
      </c>
      <c r="P208" s="19"/>
      <c r="Q208" s="72" t="s">
        <v>294</v>
      </c>
      <c r="R208" s="16" t="s">
        <v>295</v>
      </c>
      <c r="S208" s="126" t="s">
        <v>224</v>
      </c>
      <c r="T208" s="127"/>
      <c r="U208" s="71" t="s">
        <v>211</v>
      </c>
      <c r="V208" s="21"/>
      <c r="W208" s="71" t="s">
        <v>212</v>
      </c>
      <c r="X208" s="21"/>
      <c r="Y208" s="17" t="s">
        <v>213</v>
      </c>
      <c r="Z208" s="18"/>
      <c r="AA208" s="17" t="s">
        <v>214</v>
      </c>
      <c r="AB208" s="18"/>
      <c r="AC208" s="17" t="s">
        <v>215</v>
      </c>
      <c r="AD208" s="18"/>
      <c r="AE208" s="17" t="s">
        <v>219</v>
      </c>
      <c r="AF208" s="22"/>
    </row>
    <row r="209" spans="1:32" ht="15.75">
      <c r="A209" s="57"/>
      <c r="B209" s="23"/>
      <c r="C209" s="128" t="s">
        <v>296</v>
      </c>
      <c r="D209" s="129"/>
      <c r="E209" s="17"/>
      <c r="F209" s="18"/>
      <c r="G209" s="17"/>
      <c r="H209" s="18"/>
      <c r="I209" s="17"/>
      <c r="J209" s="18"/>
      <c r="K209" s="17"/>
      <c r="L209" s="18"/>
      <c r="M209" s="133" t="s">
        <v>202</v>
      </c>
      <c r="N209" s="134"/>
      <c r="O209" s="24"/>
      <c r="P209" s="19"/>
      <c r="Q209" s="57"/>
      <c r="R209" s="23"/>
      <c r="S209" s="128" t="s">
        <v>296</v>
      </c>
      <c r="T209" s="129"/>
      <c r="U209" s="17" t="s">
        <v>216</v>
      </c>
      <c r="V209" s="18"/>
      <c r="W209" s="17" t="s">
        <v>217</v>
      </c>
      <c r="X209" s="18"/>
      <c r="Y209" s="17" t="s">
        <v>202</v>
      </c>
      <c r="Z209" s="18"/>
      <c r="AA209" s="17" t="s">
        <v>218</v>
      </c>
      <c r="AB209" s="18"/>
      <c r="AC209" s="133" t="s">
        <v>218</v>
      </c>
      <c r="AD209" s="129"/>
      <c r="AE209" s="25"/>
      <c r="AF209" s="26"/>
    </row>
    <row r="210" spans="1:32" ht="15.75">
      <c r="A210" s="63"/>
      <c r="B210" s="27"/>
      <c r="C210" s="53"/>
      <c r="D210" s="28"/>
      <c r="E210" s="73" t="s">
        <v>203</v>
      </c>
      <c r="F210" s="73" t="s">
        <v>204</v>
      </c>
      <c r="G210" s="73" t="s">
        <v>203</v>
      </c>
      <c r="H210" s="73" t="s">
        <v>204</v>
      </c>
      <c r="I210" s="73" t="s">
        <v>203</v>
      </c>
      <c r="J210" s="73" t="s">
        <v>204</v>
      </c>
      <c r="K210" s="73" t="s">
        <v>203</v>
      </c>
      <c r="L210" s="73" t="s">
        <v>204</v>
      </c>
      <c r="M210" s="73" t="s">
        <v>203</v>
      </c>
      <c r="N210" s="73" t="s">
        <v>204</v>
      </c>
      <c r="O210" s="73" t="s">
        <v>203</v>
      </c>
      <c r="P210" s="74" t="s">
        <v>204</v>
      </c>
      <c r="Q210" s="63"/>
      <c r="R210" s="27"/>
      <c r="S210" s="53"/>
      <c r="T210" s="54"/>
      <c r="U210" s="73" t="s">
        <v>203</v>
      </c>
      <c r="V210" s="73" t="s">
        <v>204</v>
      </c>
      <c r="W210" s="73" t="s">
        <v>203</v>
      </c>
      <c r="X210" s="73" t="s">
        <v>204</v>
      </c>
      <c r="Y210" s="73" t="s">
        <v>203</v>
      </c>
      <c r="Z210" s="73" t="s">
        <v>204</v>
      </c>
      <c r="AA210" s="73" t="s">
        <v>203</v>
      </c>
      <c r="AB210" s="73" t="s">
        <v>204</v>
      </c>
      <c r="AC210" s="73" t="s">
        <v>203</v>
      </c>
      <c r="AD210" s="73" t="s">
        <v>204</v>
      </c>
      <c r="AE210" s="73" t="s">
        <v>203</v>
      </c>
      <c r="AF210" s="74" t="s">
        <v>204</v>
      </c>
    </row>
    <row r="211" spans="1:32" ht="15.75">
      <c r="A211" s="55" t="s">
        <v>177</v>
      </c>
      <c r="B211" s="29" t="s">
        <v>177</v>
      </c>
      <c r="C211" s="58" t="s">
        <v>255</v>
      </c>
      <c r="D211" s="36"/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2">
        <v>0</v>
      </c>
      <c r="Q211" s="55" t="s">
        <v>177</v>
      </c>
      <c r="R211" s="29" t="s">
        <v>177</v>
      </c>
      <c r="S211" s="52" t="s">
        <v>255</v>
      </c>
      <c r="T211" s="46"/>
      <c r="U211" s="1">
        <v>0</v>
      </c>
      <c r="V211" s="1">
        <v>0</v>
      </c>
      <c r="W211" s="1">
        <v>0</v>
      </c>
      <c r="X211" s="1">
        <v>0</v>
      </c>
      <c r="Y211" s="1">
        <v>50247</v>
      </c>
      <c r="Z211" s="1">
        <v>50247</v>
      </c>
      <c r="AA211" s="1">
        <v>0</v>
      </c>
      <c r="AB211" s="1">
        <v>0</v>
      </c>
      <c r="AC211" s="1">
        <v>0</v>
      </c>
      <c r="AD211" s="1">
        <v>0</v>
      </c>
      <c r="AE211" s="1">
        <v>50247</v>
      </c>
      <c r="AF211" s="2">
        <v>50247</v>
      </c>
    </row>
    <row r="212" spans="1:32" ht="15.75">
      <c r="A212" s="56" t="s">
        <v>179</v>
      </c>
      <c r="B212" s="29" t="s">
        <v>178</v>
      </c>
      <c r="C212" s="58" t="s">
        <v>257</v>
      </c>
      <c r="D212" s="36"/>
      <c r="E212" s="1">
        <v>0</v>
      </c>
      <c r="F212" s="1">
        <v>0</v>
      </c>
      <c r="G212" s="1">
        <v>85566</v>
      </c>
      <c r="H212" s="1">
        <v>77724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1822</v>
      </c>
      <c r="P212" s="2">
        <v>1822</v>
      </c>
      <c r="Q212" s="56" t="s">
        <v>179</v>
      </c>
      <c r="R212" s="29" t="s">
        <v>178</v>
      </c>
      <c r="S212" s="52" t="s">
        <v>257</v>
      </c>
      <c r="T212" s="46"/>
      <c r="U212" s="1">
        <v>126523</v>
      </c>
      <c r="V212" s="1">
        <v>118739</v>
      </c>
      <c r="W212" s="1">
        <v>1677</v>
      </c>
      <c r="X212" s="1">
        <v>1643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215588</v>
      </c>
      <c r="AF212" s="2">
        <v>199928</v>
      </c>
    </row>
    <row r="213" spans="1:32" ht="15.75">
      <c r="A213" s="56" t="s">
        <v>181</v>
      </c>
      <c r="B213" s="29" t="s">
        <v>180</v>
      </c>
      <c r="C213" s="58" t="s">
        <v>256</v>
      </c>
      <c r="D213" s="36"/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/>
      <c r="K213" s="1">
        <v>16542</v>
      </c>
      <c r="L213" s="1">
        <v>4116</v>
      </c>
      <c r="M213" s="1">
        <v>0</v>
      </c>
      <c r="N213" s="1">
        <v>0</v>
      </c>
      <c r="O213" s="1">
        <v>0</v>
      </c>
      <c r="P213" s="2">
        <v>0</v>
      </c>
      <c r="Q213" s="56" t="s">
        <v>181</v>
      </c>
      <c r="R213" s="29" t="s">
        <v>180</v>
      </c>
      <c r="S213" s="52" t="s">
        <v>256</v>
      </c>
      <c r="T213" s="46"/>
      <c r="U213" s="1">
        <v>1237</v>
      </c>
      <c r="V213" s="1">
        <v>308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17779</v>
      </c>
      <c r="AF213" s="2">
        <v>4424</v>
      </c>
    </row>
    <row r="214" spans="1:32" ht="15.75">
      <c r="A214" s="56" t="s">
        <v>183</v>
      </c>
      <c r="B214" s="29" t="s">
        <v>182</v>
      </c>
      <c r="C214" s="58" t="s">
        <v>253</v>
      </c>
      <c r="D214" s="36"/>
      <c r="E214" s="1">
        <v>139</v>
      </c>
      <c r="F214" s="1">
        <v>3</v>
      </c>
      <c r="G214" s="1">
        <v>64</v>
      </c>
      <c r="H214" s="1">
        <v>55</v>
      </c>
      <c r="I214" s="1">
        <v>0</v>
      </c>
      <c r="J214" s="1">
        <v>0</v>
      </c>
      <c r="K214" s="1">
        <v>0</v>
      </c>
      <c r="L214" s="1">
        <v>0</v>
      </c>
      <c r="M214" s="1">
        <v>24</v>
      </c>
      <c r="N214" s="1">
        <v>15</v>
      </c>
      <c r="O214" s="1">
        <v>1828</v>
      </c>
      <c r="P214" s="2">
        <v>587</v>
      </c>
      <c r="Q214" s="56" t="s">
        <v>183</v>
      </c>
      <c r="R214" s="29" t="s">
        <v>182</v>
      </c>
      <c r="S214" s="52" t="s">
        <v>253</v>
      </c>
      <c r="T214" s="46"/>
      <c r="U214" s="1">
        <v>184</v>
      </c>
      <c r="V214" s="1">
        <v>23</v>
      </c>
      <c r="W214" s="1">
        <v>96</v>
      </c>
      <c r="X214" s="1">
        <v>12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2335</v>
      </c>
      <c r="AF214" s="2">
        <v>695</v>
      </c>
    </row>
    <row r="215" spans="1:32" ht="15.75">
      <c r="A215" s="55" t="s">
        <v>266</v>
      </c>
      <c r="B215" s="29" t="s">
        <v>266</v>
      </c>
      <c r="C215" s="58" t="s">
        <v>253</v>
      </c>
      <c r="D215" s="36"/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2">
        <v>0</v>
      </c>
      <c r="Q215" s="55" t="s">
        <v>266</v>
      </c>
      <c r="R215" s="29" t="s">
        <v>266</v>
      </c>
      <c r="S215" s="52" t="s">
        <v>253</v>
      </c>
      <c r="T215" s="46"/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2">
        <v>0</v>
      </c>
    </row>
    <row r="216" spans="1:32" ht="15.75">
      <c r="A216" s="55"/>
      <c r="B216" s="29"/>
      <c r="C216" s="58"/>
      <c r="D216" s="3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55"/>
      <c r="R216" s="29"/>
      <c r="S216" s="52"/>
      <c r="T216" s="46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2"/>
    </row>
    <row r="217" spans="1:32" ht="15.75">
      <c r="A217" s="55" t="s">
        <v>184</v>
      </c>
      <c r="B217" s="29" t="s">
        <v>245</v>
      </c>
      <c r="C217" s="58" t="s">
        <v>275</v>
      </c>
      <c r="D217" s="36"/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144111</v>
      </c>
      <c r="L217" s="1">
        <v>126948</v>
      </c>
      <c r="M217" s="1">
        <v>0</v>
      </c>
      <c r="N217" s="1">
        <v>0</v>
      </c>
      <c r="O217" s="1">
        <v>0</v>
      </c>
      <c r="P217" s="2">
        <v>0</v>
      </c>
      <c r="Q217" s="55" t="s">
        <v>184</v>
      </c>
      <c r="R217" s="29" t="s">
        <v>245</v>
      </c>
      <c r="S217" s="52" t="s">
        <v>256</v>
      </c>
      <c r="T217" s="46"/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144111</v>
      </c>
      <c r="AF217" s="2">
        <v>126948</v>
      </c>
    </row>
    <row r="218" spans="1:32" ht="15.75">
      <c r="A218" s="56" t="s">
        <v>186</v>
      </c>
      <c r="B218" s="29" t="s">
        <v>185</v>
      </c>
      <c r="C218" s="58" t="s">
        <v>272</v>
      </c>
      <c r="D218" s="36"/>
      <c r="E218" s="1">
        <v>11498</v>
      </c>
      <c r="F218" s="1">
        <v>881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-102</v>
      </c>
      <c r="N218" s="1">
        <v>-150</v>
      </c>
      <c r="O218" s="1">
        <v>3469</v>
      </c>
      <c r="P218" s="2">
        <v>-469</v>
      </c>
      <c r="Q218" s="56" t="s">
        <v>186</v>
      </c>
      <c r="R218" s="29" t="s">
        <v>185</v>
      </c>
      <c r="S218" s="52" t="s">
        <v>253</v>
      </c>
      <c r="T218" s="46"/>
      <c r="U218" s="1">
        <v>0</v>
      </c>
      <c r="V218" s="1">
        <v>0</v>
      </c>
      <c r="W218" s="1">
        <v>2183</v>
      </c>
      <c r="X218" s="1">
        <v>22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17048</v>
      </c>
      <c r="AF218" s="2">
        <v>284</v>
      </c>
    </row>
    <row r="219" spans="1:32" ht="15.75">
      <c r="A219" s="56" t="s">
        <v>188</v>
      </c>
      <c r="B219" s="29" t="s">
        <v>187</v>
      </c>
      <c r="C219" s="58" t="s">
        <v>272</v>
      </c>
      <c r="D219" s="36"/>
      <c r="E219" s="1">
        <v>874</v>
      </c>
      <c r="F219" s="1">
        <v>356</v>
      </c>
      <c r="G219" s="1">
        <v>1231</v>
      </c>
      <c r="H219" s="1">
        <v>652</v>
      </c>
      <c r="I219" s="1">
        <v>0</v>
      </c>
      <c r="J219" s="1">
        <v>0</v>
      </c>
      <c r="K219" s="1">
        <v>10</v>
      </c>
      <c r="L219" s="1">
        <v>5</v>
      </c>
      <c r="M219" s="1">
        <v>1365</v>
      </c>
      <c r="N219" s="1">
        <v>917</v>
      </c>
      <c r="O219" s="1">
        <v>10591</v>
      </c>
      <c r="P219" s="2">
        <v>6752</v>
      </c>
      <c r="Q219" s="56" t="s">
        <v>188</v>
      </c>
      <c r="R219" s="29" t="s">
        <v>187</v>
      </c>
      <c r="S219" s="52" t="s">
        <v>253</v>
      </c>
      <c r="T219" s="46"/>
      <c r="U219" s="1">
        <v>1829</v>
      </c>
      <c r="V219" s="1">
        <v>887</v>
      </c>
      <c r="W219" s="1">
        <v>1078</v>
      </c>
      <c r="X219" s="1">
        <v>577</v>
      </c>
      <c r="Y219" s="1">
        <v>449</v>
      </c>
      <c r="Z219" s="1">
        <v>221</v>
      </c>
      <c r="AA219" s="1">
        <v>0</v>
      </c>
      <c r="AB219" s="1">
        <v>0</v>
      </c>
      <c r="AC219" s="1">
        <v>0</v>
      </c>
      <c r="AD219" s="1">
        <v>0</v>
      </c>
      <c r="AE219" s="1">
        <v>17427</v>
      </c>
      <c r="AF219" s="2">
        <v>10367</v>
      </c>
    </row>
    <row r="220" spans="1:32" ht="15.75">
      <c r="A220" s="56" t="s">
        <v>190</v>
      </c>
      <c r="B220" s="29" t="s">
        <v>189</v>
      </c>
      <c r="C220" s="58" t="s">
        <v>272</v>
      </c>
      <c r="D220" s="36"/>
      <c r="E220" s="1">
        <v>4298</v>
      </c>
      <c r="F220" s="1">
        <v>2487</v>
      </c>
      <c r="G220" s="1">
        <v>46804</v>
      </c>
      <c r="H220" s="1">
        <v>39991</v>
      </c>
      <c r="I220" s="1">
        <v>0</v>
      </c>
      <c r="J220" s="1">
        <v>0</v>
      </c>
      <c r="K220" s="1">
        <v>1224</v>
      </c>
      <c r="L220" s="1">
        <v>925</v>
      </c>
      <c r="M220" s="1">
        <v>6350</v>
      </c>
      <c r="N220" s="1">
        <v>3390</v>
      </c>
      <c r="O220" s="1">
        <v>64097</v>
      </c>
      <c r="P220" s="2">
        <v>27132</v>
      </c>
      <c r="Q220" s="56" t="s">
        <v>190</v>
      </c>
      <c r="R220" s="29" t="s">
        <v>189</v>
      </c>
      <c r="S220" s="52" t="s">
        <v>253</v>
      </c>
      <c r="T220" s="46"/>
      <c r="U220" s="1">
        <v>269327</v>
      </c>
      <c r="V220" s="1">
        <v>228973</v>
      </c>
      <c r="W220" s="1">
        <v>65499</v>
      </c>
      <c r="X220" s="1">
        <v>47356</v>
      </c>
      <c r="Y220" s="1">
        <v>1310</v>
      </c>
      <c r="Z220" s="1">
        <v>985</v>
      </c>
      <c r="AA220" s="1">
        <v>0</v>
      </c>
      <c r="AB220" s="1">
        <v>0</v>
      </c>
      <c r="AC220" s="1">
        <v>0</v>
      </c>
      <c r="AD220" s="1">
        <v>0</v>
      </c>
      <c r="AE220" s="1">
        <v>458909</v>
      </c>
      <c r="AF220" s="2">
        <v>351239</v>
      </c>
    </row>
    <row r="221" spans="1:32" ht="15.75">
      <c r="A221" s="56" t="s">
        <v>191</v>
      </c>
      <c r="B221" s="29" t="s">
        <v>246</v>
      </c>
      <c r="C221" s="58" t="s">
        <v>272</v>
      </c>
      <c r="D221" s="36"/>
      <c r="E221" s="1">
        <v>213</v>
      </c>
      <c r="F221" s="1">
        <v>69</v>
      </c>
      <c r="G221" s="1">
        <v>1454</v>
      </c>
      <c r="H221" s="1">
        <v>444</v>
      </c>
      <c r="I221" s="1">
        <v>0</v>
      </c>
      <c r="J221" s="1">
        <v>0</v>
      </c>
      <c r="K221" s="1">
        <v>47</v>
      </c>
      <c r="L221" s="1">
        <v>35</v>
      </c>
      <c r="M221" s="1">
        <v>5200</v>
      </c>
      <c r="N221" s="1">
        <v>4617</v>
      </c>
      <c r="O221" s="1">
        <v>7223</v>
      </c>
      <c r="P221" s="2">
        <v>3331</v>
      </c>
      <c r="Q221" s="56" t="s">
        <v>191</v>
      </c>
      <c r="R221" s="29" t="s">
        <v>246</v>
      </c>
      <c r="S221" s="52" t="s">
        <v>253</v>
      </c>
      <c r="T221" s="46"/>
      <c r="U221" s="1">
        <v>21281</v>
      </c>
      <c r="V221" s="1">
        <v>10844</v>
      </c>
      <c r="W221" s="1">
        <v>3074</v>
      </c>
      <c r="X221" s="1">
        <v>1794</v>
      </c>
      <c r="Y221" s="1">
        <v>498</v>
      </c>
      <c r="Z221" s="1">
        <v>454</v>
      </c>
      <c r="AA221" s="1">
        <v>0</v>
      </c>
      <c r="AB221" s="1">
        <v>0</v>
      </c>
      <c r="AC221" s="1">
        <v>0</v>
      </c>
      <c r="AD221" s="1">
        <v>0</v>
      </c>
      <c r="AE221" s="1">
        <v>38990</v>
      </c>
      <c r="AF221" s="2">
        <v>21588</v>
      </c>
    </row>
    <row r="222" spans="1:32" ht="15.75">
      <c r="A222" s="55"/>
      <c r="B222" s="29"/>
      <c r="C222" s="52"/>
      <c r="D222" s="3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55"/>
      <c r="R222" s="29"/>
      <c r="S222" s="52"/>
      <c r="T222" s="46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2"/>
    </row>
    <row r="223" spans="1:32" ht="15.75">
      <c r="A223" s="56" t="s">
        <v>285</v>
      </c>
      <c r="B223" s="29" t="s">
        <v>192</v>
      </c>
      <c r="C223" s="58" t="s">
        <v>272</v>
      </c>
      <c r="D223" s="36"/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2">
        <v>0</v>
      </c>
      <c r="Q223" s="56" t="s">
        <v>247</v>
      </c>
      <c r="R223" s="29" t="s">
        <v>192</v>
      </c>
      <c r="S223" s="52" t="s">
        <v>253</v>
      </c>
      <c r="T223" s="46"/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2">
        <v>0</v>
      </c>
    </row>
    <row r="224" spans="1:32" ht="15.75">
      <c r="A224" s="56" t="s">
        <v>248</v>
      </c>
      <c r="B224" s="29" t="s">
        <v>304</v>
      </c>
      <c r="C224" s="58" t="s">
        <v>272</v>
      </c>
      <c r="D224" s="36"/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2">
        <v>0</v>
      </c>
      <c r="Q224" s="56" t="s">
        <v>248</v>
      </c>
      <c r="R224" s="29" t="s">
        <v>304</v>
      </c>
      <c r="S224" s="52" t="s">
        <v>253</v>
      </c>
      <c r="T224" s="46"/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2">
        <v>0</v>
      </c>
    </row>
    <row r="225" spans="1:32" ht="15.75">
      <c r="A225" s="56" t="s">
        <v>193</v>
      </c>
      <c r="B225" s="29" t="s">
        <v>249</v>
      </c>
      <c r="C225" s="58" t="s">
        <v>276</v>
      </c>
      <c r="D225" s="36"/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2">
        <v>0</v>
      </c>
      <c r="Q225" s="56" t="s">
        <v>193</v>
      </c>
      <c r="R225" s="29" t="s">
        <v>249</v>
      </c>
      <c r="S225" s="52" t="s">
        <v>257</v>
      </c>
      <c r="T225" s="46"/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15</v>
      </c>
      <c r="AD225" s="1">
        <v>15</v>
      </c>
      <c r="AE225" s="1">
        <v>15</v>
      </c>
      <c r="AF225" s="2">
        <v>15</v>
      </c>
    </row>
    <row r="226" spans="1:32" ht="15.75">
      <c r="A226" s="55" t="s">
        <v>271</v>
      </c>
      <c r="B226" s="29" t="s">
        <v>271</v>
      </c>
      <c r="C226" s="58" t="s">
        <v>272</v>
      </c>
      <c r="D226" s="36"/>
      <c r="E226" s="1">
        <v>605</v>
      </c>
      <c r="F226" s="1">
        <v>445</v>
      </c>
      <c r="G226" s="1">
        <v>5814</v>
      </c>
      <c r="H226" s="1">
        <v>5011</v>
      </c>
      <c r="I226" s="1">
        <v>0</v>
      </c>
      <c r="J226" s="1">
        <v>0</v>
      </c>
      <c r="K226" s="1">
        <v>39</v>
      </c>
      <c r="L226" s="1">
        <v>29</v>
      </c>
      <c r="M226" s="1">
        <v>2614</v>
      </c>
      <c r="N226" s="1">
        <v>1527</v>
      </c>
      <c r="O226" s="1">
        <v>32419</v>
      </c>
      <c r="P226" s="2">
        <v>24185</v>
      </c>
      <c r="Q226" s="55" t="s">
        <v>271</v>
      </c>
      <c r="R226" s="29" t="s">
        <v>271</v>
      </c>
      <c r="S226" s="52" t="s">
        <v>253</v>
      </c>
      <c r="T226" s="46"/>
      <c r="U226" s="1">
        <v>20520</v>
      </c>
      <c r="V226" s="1">
        <v>19269</v>
      </c>
      <c r="W226" s="1">
        <v>22955</v>
      </c>
      <c r="X226" s="1">
        <v>19438</v>
      </c>
      <c r="Y226" s="1">
        <v>138</v>
      </c>
      <c r="Z226" s="1">
        <v>138</v>
      </c>
      <c r="AA226" s="1">
        <v>0</v>
      </c>
      <c r="AB226" s="1">
        <v>0</v>
      </c>
      <c r="AC226" s="1">
        <v>0</v>
      </c>
      <c r="AD226" s="1">
        <v>0</v>
      </c>
      <c r="AE226" s="1">
        <v>85104</v>
      </c>
      <c r="AF226" s="2">
        <v>70042</v>
      </c>
    </row>
    <row r="227" spans="1:32" ht="15.75">
      <c r="A227" s="56" t="s">
        <v>195</v>
      </c>
      <c r="B227" s="29" t="s">
        <v>194</v>
      </c>
      <c r="C227" s="58" t="s">
        <v>272</v>
      </c>
      <c r="D227" s="36"/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2">
        <v>0</v>
      </c>
      <c r="Q227" s="56" t="s">
        <v>195</v>
      </c>
      <c r="R227" s="29" t="s">
        <v>194</v>
      </c>
      <c r="S227" s="52" t="s">
        <v>253</v>
      </c>
      <c r="T227" s="46"/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2">
        <v>0</v>
      </c>
    </row>
    <row r="228" spans="1:32" ht="15.75">
      <c r="A228" s="55"/>
      <c r="B228" s="29"/>
      <c r="C228" s="52"/>
      <c r="D228" s="3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55"/>
      <c r="R228" s="29"/>
      <c r="S228" s="52"/>
      <c r="T228" s="46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2"/>
    </row>
    <row r="229" spans="1:32" ht="15.75">
      <c r="A229" s="56" t="s">
        <v>286</v>
      </c>
      <c r="B229" s="29" t="s">
        <v>287</v>
      </c>
      <c r="C229" s="58" t="s">
        <v>272</v>
      </c>
      <c r="D229" s="36"/>
      <c r="E229" s="1">
        <v>10431</v>
      </c>
      <c r="F229" s="1">
        <v>8079</v>
      </c>
      <c r="G229" s="1">
        <v>55453</v>
      </c>
      <c r="H229" s="1">
        <v>47810</v>
      </c>
      <c r="I229" s="1">
        <v>0</v>
      </c>
      <c r="J229" s="1">
        <v>0</v>
      </c>
      <c r="K229" s="1">
        <v>233</v>
      </c>
      <c r="L229" s="1">
        <v>208</v>
      </c>
      <c r="M229" s="1">
        <v>13928</v>
      </c>
      <c r="N229" s="1">
        <v>10452</v>
      </c>
      <c r="O229" s="1">
        <v>77679</v>
      </c>
      <c r="P229" s="2">
        <v>29324</v>
      </c>
      <c r="Q229" s="56" t="s">
        <v>250</v>
      </c>
      <c r="R229" s="29" t="s">
        <v>196</v>
      </c>
      <c r="S229" s="52" t="s">
        <v>253</v>
      </c>
      <c r="T229" s="46"/>
      <c r="U229" s="1">
        <v>26914</v>
      </c>
      <c r="V229" s="1">
        <v>23985</v>
      </c>
      <c r="W229" s="1">
        <v>26267</v>
      </c>
      <c r="X229" s="1">
        <v>15583</v>
      </c>
      <c r="Y229" s="1">
        <v>12827</v>
      </c>
      <c r="Z229" s="1">
        <v>4734</v>
      </c>
      <c r="AA229" s="1">
        <v>0</v>
      </c>
      <c r="AB229" s="1">
        <v>0</v>
      </c>
      <c r="AC229" s="1">
        <v>0</v>
      </c>
      <c r="AD229" s="1">
        <v>0</v>
      </c>
      <c r="AE229" s="1">
        <v>223732</v>
      </c>
      <c r="AF229" s="2">
        <v>140175</v>
      </c>
    </row>
    <row r="230" spans="1:32" ht="15.75">
      <c r="A230" s="47"/>
      <c r="B230" s="48"/>
      <c r="C230" s="79"/>
      <c r="D230" s="33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  <c r="Q230" s="47"/>
      <c r="R230" s="48"/>
      <c r="S230" s="79"/>
      <c r="T230" s="48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1"/>
    </row>
    <row r="231" spans="1:32" ht="15.75">
      <c r="A231" s="75" t="s">
        <v>0</v>
      </c>
      <c r="B231" s="41"/>
      <c r="C231" s="66"/>
      <c r="D231" s="4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1"/>
      <c r="Q231" s="75" t="s">
        <v>0</v>
      </c>
      <c r="R231" s="41"/>
      <c r="S231" s="66"/>
      <c r="T231" s="41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1"/>
    </row>
    <row r="232" spans="1:32" ht="15.75">
      <c r="A232" s="37" t="s">
        <v>206</v>
      </c>
      <c r="B232" s="38"/>
      <c r="C232" s="67"/>
      <c r="D232" s="39"/>
      <c r="E232" s="3">
        <v>4388995</v>
      </c>
      <c r="F232" s="3">
        <v>3682186</v>
      </c>
      <c r="G232" s="3">
        <v>3551220</v>
      </c>
      <c r="H232" s="3">
        <v>2777477</v>
      </c>
      <c r="I232" s="3">
        <v>7218</v>
      </c>
      <c r="J232" s="3">
        <v>1109</v>
      </c>
      <c r="K232" s="3">
        <v>645577</v>
      </c>
      <c r="L232" s="3">
        <v>420845</v>
      </c>
      <c r="M232" s="3">
        <v>1010337</v>
      </c>
      <c r="N232" s="3">
        <v>723477</v>
      </c>
      <c r="O232" s="3">
        <v>5519433</v>
      </c>
      <c r="P232" s="4">
        <v>2970459</v>
      </c>
      <c r="Q232" s="37" t="s">
        <v>206</v>
      </c>
      <c r="R232" s="38"/>
      <c r="S232" s="67"/>
      <c r="T232" s="38"/>
      <c r="U232" s="3">
        <v>4280689</v>
      </c>
      <c r="V232" s="3">
        <v>3117477</v>
      </c>
      <c r="W232" s="3">
        <v>2274823</v>
      </c>
      <c r="X232" s="3">
        <v>1252359</v>
      </c>
      <c r="Y232" s="3">
        <v>1019020</v>
      </c>
      <c r="Z232" s="3">
        <v>407623</v>
      </c>
      <c r="AA232" s="3">
        <v>167736</v>
      </c>
      <c r="AB232" s="3">
        <v>108577</v>
      </c>
      <c r="AC232" s="3">
        <v>582661</v>
      </c>
      <c r="AD232" s="3">
        <v>441704</v>
      </c>
      <c r="AE232" s="3">
        <v>23447709</v>
      </c>
      <c r="AF232" s="4">
        <v>15903293</v>
      </c>
    </row>
    <row r="233" spans="1:32" ht="15.75">
      <c r="A233" s="41"/>
      <c r="B233" s="41"/>
      <c r="C233" s="60"/>
      <c r="D233" s="40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1"/>
      <c r="R233" s="41"/>
      <c r="S233" s="60"/>
      <c r="T233" s="41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</row>
    <row r="234" spans="1:32" ht="15.75">
      <c r="A234" s="41"/>
      <c r="B234" s="41"/>
      <c r="C234" s="60"/>
      <c r="D234" s="40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1"/>
      <c r="R234" s="41"/>
      <c r="S234" s="60"/>
      <c r="T234" s="41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</row>
    <row r="235" spans="1:32" ht="15.75">
      <c r="A235" s="41"/>
      <c r="B235" s="41"/>
      <c r="C235" s="60"/>
      <c r="D235" s="40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1"/>
      <c r="R235" s="41"/>
      <c r="S235" s="60"/>
      <c r="T235" s="41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</row>
    <row r="236" spans="1:29" ht="15.75">
      <c r="A236" s="43"/>
      <c r="B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Q236" s="43"/>
      <c r="R236" s="43"/>
      <c r="T236" s="7"/>
      <c r="U236" s="44"/>
      <c r="V236" s="44"/>
      <c r="W236" s="44"/>
      <c r="X236" s="44"/>
      <c r="Y236" s="44"/>
      <c r="Z236" s="44"/>
      <c r="AA236" s="44"/>
      <c r="AB236" s="44"/>
      <c r="AC236" s="44"/>
    </row>
    <row r="237" spans="1:32" ht="15.75">
      <c r="A237" s="41"/>
      <c r="B237" s="41"/>
      <c r="C237" s="60"/>
      <c r="D237" s="40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1"/>
      <c r="R237" s="41"/>
      <c r="S237" s="60"/>
      <c r="T237" s="41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</row>
    <row r="238" spans="1:29" ht="15.75">
      <c r="A238" s="43"/>
      <c r="B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Q238" s="43"/>
      <c r="R238" s="43"/>
      <c r="T238" s="7"/>
      <c r="U238" s="44"/>
      <c r="V238" s="44"/>
      <c r="W238" s="44"/>
      <c r="X238" s="44"/>
      <c r="Y238" s="44"/>
      <c r="Z238" s="44"/>
      <c r="AA238" s="44"/>
      <c r="AB238" s="44"/>
      <c r="AC238" s="44"/>
    </row>
  </sheetData>
  <mergeCells count="72">
    <mergeCell ref="Q82:AF83"/>
    <mergeCell ref="Q122:AF123"/>
    <mergeCell ref="Q202:AF203"/>
    <mergeCell ref="J121:P121"/>
    <mergeCell ref="Z121:AF121"/>
    <mergeCell ref="J161:P161"/>
    <mergeCell ref="Z161:AF161"/>
    <mergeCell ref="A122:P123"/>
    <mergeCell ref="C89:D89"/>
    <mergeCell ref="S129:T129"/>
    <mergeCell ref="Q42:AF43"/>
    <mergeCell ref="C7:D7"/>
    <mergeCell ref="C8:D8"/>
    <mergeCell ref="C9:D9"/>
    <mergeCell ref="J1:P1"/>
    <mergeCell ref="Z1:AF1"/>
    <mergeCell ref="J41:P41"/>
    <mergeCell ref="Z41:AF41"/>
    <mergeCell ref="M9:N9"/>
    <mergeCell ref="S7:T7"/>
    <mergeCell ref="S8:T8"/>
    <mergeCell ref="S9:T9"/>
    <mergeCell ref="AC9:AD9"/>
    <mergeCell ref="Q2:AF3"/>
    <mergeCell ref="C168:D168"/>
    <mergeCell ref="C169:D169"/>
    <mergeCell ref="J201:P201"/>
    <mergeCell ref="S168:T168"/>
    <mergeCell ref="A162:P163"/>
    <mergeCell ref="A202:P203"/>
    <mergeCell ref="S48:T48"/>
    <mergeCell ref="S49:T49"/>
    <mergeCell ref="S87:T87"/>
    <mergeCell ref="C127:D127"/>
    <mergeCell ref="C87:D87"/>
    <mergeCell ref="C88:D88"/>
    <mergeCell ref="M89:N89"/>
    <mergeCell ref="C48:D48"/>
    <mergeCell ref="S47:T47"/>
    <mergeCell ref="AC209:AD209"/>
    <mergeCell ref="S88:T88"/>
    <mergeCell ref="S89:T89"/>
    <mergeCell ref="S127:T127"/>
    <mergeCell ref="S128:T128"/>
    <mergeCell ref="S169:T169"/>
    <mergeCell ref="AC49:AD49"/>
    <mergeCell ref="S207:T207"/>
    <mergeCell ref="S208:T208"/>
    <mergeCell ref="AC89:AD89"/>
    <mergeCell ref="AC129:AD129"/>
    <mergeCell ref="Z81:AF81"/>
    <mergeCell ref="M209:N209"/>
    <mergeCell ref="M169:N169"/>
    <mergeCell ref="M129:N129"/>
    <mergeCell ref="AC169:AD169"/>
    <mergeCell ref="Z201:AF201"/>
    <mergeCell ref="Q162:AF163"/>
    <mergeCell ref="S167:T167"/>
    <mergeCell ref="S209:T209"/>
    <mergeCell ref="C207:D207"/>
    <mergeCell ref="C208:D208"/>
    <mergeCell ref="C209:D209"/>
    <mergeCell ref="A2:P3"/>
    <mergeCell ref="C128:D128"/>
    <mergeCell ref="C129:D129"/>
    <mergeCell ref="C167:D167"/>
    <mergeCell ref="C47:D47"/>
    <mergeCell ref="J81:P81"/>
    <mergeCell ref="A82:P83"/>
    <mergeCell ref="A42:P43"/>
    <mergeCell ref="C49:D49"/>
    <mergeCell ref="M49:N49"/>
  </mergeCells>
  <printOptions horizontalCentered="1"/>
  <pageMargins left="0.3937007874015748" right="0.3937007874015748" top="0.1968503937007874" bottom="0.31496062992125984" header="0" footer="0"/>
  <pageSetup horizontalDpi="600" verticalDpi="600" orientation="landscape" pageOrder="overThenDown" paperSize="9" scale="82" r:id="rId1"/>
  <rowBreaks count="5" manualBreakCount="5">
    <brk id="40" max="255" man="1"/>
    <brk id="80" max="255" man="1"/>
    <brk id="120" max="255" man="1"/>
    <brk id="160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8"/>
  <sheetViews>
    <sheetView workbookViewId="0" topLeftCell="A1">
      <selection activeCell="B224" sqref="B224"/>
    </sheetView>
  </sheetViews>
  <sheetFormatPr defaultColWidth="9.00390625" defaultRowHeight="15.75"/>
  <cols>
    <col min="1" max="1" width="17.875" style="62" customWidth="1"/>
    <col min="2" max="2" width="17.125" style="62" customWidth="1"/>
    <col min="3" max="3" width="10.125" style="61" customWidth="1"/>
    <col min="4" max="4" width="3.125" style="5" customWidth="1"/>
    <col min="5" max="12" width="9.125" style="5" bestFit="1" customWidth="1"/>
    <col min="13" max="14" width="9.125" style="110" customWidth="1"/>
    <col min="15" max="16" width="9.125" style="5" bestFit="1" customWidth="1"/>
    <col min="17" max="17" width="17.875" style="62" customWidth="1"/>
    <col min="18" max="18" width="17.125" style="62" customWidth="1"/>
    <col min="19" max="19" width="10.125" style="61" customWidth="1"/>
    <col min="20" max="20" width="3.125" style="49" customWidth="1"/>
    <col min="21" max="26" width="9.125" style="5" bestFit="1" customWidth="1"/>
    <col min="27" max="28" width="9.25390625" style="5" bestFit="1" customWidth="1"/>
    <col min="29" max="29" width="9.00390625" style="5" customWidth="1"/>
    <col min="30" max="30" width="9.00390625" style="6" customWidth="1"/>
    <col min="31" max="16384" width="9.00390625" style="5" customWidth="1"/>
  </cols>
  <sheetData>
    <row r="1" spans="2:30" s="77" customFormat="1" ht="33" customHeight="1">
      <c r="B1" s="76"/>
      <c r="C1" s="76"/>
      <c r="D1" s="76"/>
      <c r="E1" s="76"/>
      <c r="F1" s="76"/>
      <c r="G1" s="76"/>
      <c r="H1" s="76"/>
      <c r="I1" s="76"/>
      <c r="J1" s="132" t="s">
        <v>319</v>
      </c>
      <c r="K1" s="132"/>
      <c r="L1" s="132"/>
      <c r="M1" s="132"/>
      <c r="N1" s="132"/>
      <c r="O1" s="132"/>
      <c r="P1" s="132"/>
      <c r="R1" s="76"/>
      <c r="S1" s="76"/>
      <c r="T1" s="76"/>
      <c r="U1" s="76"/>
      <c r="V1" s="132" t="s">
        <v>319</v>
      </c>
      <c r="W1" s="132"/>
      <c r="X1" s="132"/>
      <c r="Y1" s="132"/>
      <c r="Z1" s="132"/>
      <c r="AA1" s="132"/>
      <c r="AB1" s="132"/>
      <c r="AD1" s="78"/>
    </row>
    <row r="2" spans="1:33" s="77" customFormat="1" ht="33" customHeight="1">
      <c r="A2" s="124" t="s">
        <v>320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4" t="s">
        <v>321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D2" s="78"/>
      <c r="AG2" s="76"/>
    </row>
    <row r="3" spans="1:30" s="77" customFormat="1" ht="33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D3" s="78"/>
    </row>
    <row r="4" spans="1:28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" t="s">
        <v>322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" t="s">
        <v>322</v>
      </c>
    </row>
    <row r="5" spans="1:28" ht="15.75">
      <c r="A5" s="85" t="s">
        <v>323</v>
      </c>
      <c r="B5" s="86"/>
      <c r="C5" s="87"/>
      <c r="D5" s="86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  <c r="Q5" s="85" t="s">
        <v>323</v>
      </c>
      <c r="R5" s="86"/>
      <c r="S5" s="87"/>
      <c r="T5" s="86"/>
      <c r="U5" s="88"/>
      <c r="V5" s="88"/>
      <c r="W5" s="88"/>
      <c r="X5" s="88"/>
      <c r="Y5" s="88"/>
      <c r="Z5" s="88"/>
      <c r="AA5" s="88"/>
      <c r="AB5" s="89"/>
    </row>
    <row r="6" spans="1:28" ht="15.75">
      <c r="A6" s="90" t="s">
        <v>324</v>
      </c>
      <c r="B6" s="82"/>
      <c r="C6" s="91"/>
      <c r="D6" s="92"/>
      <c r="E6" s="84"/>
      <c r="F6" s="84"/>
      <c r="G6" s="84"/>
      <c r="H6" s="84"/>
      <c r="I6" s="84"/>
      <c r="J6" s="84"/>
      <c r="K6" s="84"/>
      <c r="L6" s="84"/>
      <c r="M6" s="84"/>
      <c r="N6" s="84"/>
      <c r="O6" s="93"/>
      <c r="P6" s="94"/>
      <c r="Q6" s="90" t="s">
        <v>324</v>
      </c>
      <c r="R6" s="82"/>
      <c r="S6" s="91"/>
      <c r="T6" s="92"/>
      <c r="U6" s="84"/>
      <c r="V6" s="84"/>
      <c r="W6" s="84"/>
      <c r="X6" s="84"/>
      <c r="Y6" s="84"/>
      <c r="Z6" s="84"/>
      <c r="AA6" s="84"/>
      <c r="AB6" s="94"/>
    </row>
    <row r="7" spans="1:28" ht="15.75">
      <c r="A7" s="45"/>
      <c r="B7" s="11"/>
      <c r="C7" s="130" t="s">
        <v>325</v>
      </c>
      <c r="D7" s="131"/>
      <c r="E7" s="69" t="s">
        <v>197</v>
      </c>
      <c r="F7" s="12"/>
      <c r="G7" s="69" t="s">
        <v>326</v>
      </c>
      <c r="H7" s="12"/>
      <c r="I7" s="69" t="s">
        <v>327</v>
      </c>
      <c r="J7" s="12"/>
      <c r="K7" s="135" t="s">
        <v>328</v>
      </c>
      <c r="L7" s="136"/>
      <c r="M7" s="95" t="s">
        <v>329</v>
      </c>
      <c r="N7" s="96"/>
      <c r="O7" s="130" t="s">
        <v>199</v>
      </c>
      <c r="P7" s="136"/>
      <c r="Q7" s="45"/>
      <c r="R7" s="11"/>
      <c r="S7" s="130" t="s">
        <v>325</v>
      </c>
      <c r="T7" s="131"/>
      <c r="U7" s="69" t="s">
        <v>330</v>
      </c>
      <c r="V7" s="97"/>
      <c r="W7" s="12"/>
      <c r="X7" s="12"/>
      <c r="Y7" s="69" t="s">
        <v>208</v>
      </c>
      <c r="Z7" s="12"/>
      <c r="AA7" s="71" t="s">
        <v>0</v>
      </c>
      <c r="AB7" s="15"/>
    </row>
    <row r="8" spans="1:28" ht="15.75">
      <c r="A8" s="72" t="s">
        <v>331</v>
      </c>
      <c r="B8" s="16" t="s">
        <v>332</v>
      </c>
      <c r="C8" s="126" t="s">
        <v>333</v>
      </c>
      <c r="D8" s="127"/>
      <c r="E8" s="17" t="s">
        <v>200</v>
      </c>
      <c r="F8" s="18"/>
      <c r="G8" s="17" t="s">
        <v>334</v>
      </c>
      <c r="H8" s="18"/>
      <c r="I8" s="137" t="s">
        <v>335</v>
      </c>
      <c r="J8" s="127"/>
      <c r="K8" s="17" t="s">
        <v>317</v>
      </c>
      <c r="L8" s="18"/>
      <c r="M8" s="138" t="s">
        <v>336</v>
      </c>
      <c r="N8" s="139"/>
      <c r="O8" s="20" t="s">
        <v>337</v>
      </c>
      <c r="P8" s="19"/>
      <c r="Q8" s="72" t="s">
        <v>331</v>
      </c>
      <c r="R8" s="16" t="s">
        <v>332</v>
      </c>
      <c r="S8" s="126" t="s">
        <v>333</v>
      </c>
      <c r="T8" s="127"/>
      <c r="U8" s="71" t="s">
        <v>211</v>
      </c>
      <c r="V8" s="21"/>
      <c r="W8" s="71" t="s">
        <v>212</v>
      </c>
      <c r="X8" s="21"/>
      <c r="Y8" s="17" t="s">
        <v>213</v>
      </c>
      <c r="Z8" s="18"/>
      <c r="AA8" s="17" t="s">
        <v>219</v>
      </c>
      <c r="AB8" s="22"/>
    </row>
    <row r="9" spans="1:28" ht="15.75">
      <c r="A9" s="57"/>
      <c r="B9" s="23"/>
      <c r="C9" s="128" t="s">
        <v>338</v>
      </c>
      <c r="D9" s="129"/>
      <c r="E9" s="17"/>
      <c r="F9" s="18"/>
      <c r="G9" s="17"/>
      <c r="H9" s="18"/>
      <c r="I9" s="17"/>
      <c r="J9" s="18"/>
      <c r="K9" s="50"/>
      <c r="L9" s="42"/>
      <c r="M9" s="98"/>
      <c r="N9" s="99"/>
      <c r="O9" s="100"/>
      <c r="P9" s="101"/>
      <c r="Q9" s="57"/>
      <c r="R9" s="23"/>
      <c r="S9" s="128" t="s">
        <v>338</v>
      </c>
      <c r="T9" s="129"/>
      <c r="U9" s="17" t="s">
        <v>216</v>
      </c>
      <c r="V9" s="18"/>
      <c r="W9" s="17" t="s">
        <v>217</v>
      </c>
      <c r="X9" s="18"/>
      <c r="Y9" s="133"/>
      <c r="Z9" s="129"/>
      <c r="AA9" s="25"/>
      <c r="AB9" s="26"/>
    </row>
    <row r="10" spans="1:28" ht="15.75">
      <c r="A10" s="63"/>
      <c r="B10" s="27"/>
      <c r="C10" s="53"/>
      <c r="D10" s="28"/>
      <c r="E10" s="73" t="s">
        <v>203</v>
      </c>
      <c r="F10" s="73" t="s">
        <v>204</v>
      </c>
      <c r="G10" s="73" t="s">
        <v>203</v>
      </c>
      <c r="H10" s="73" t="s">
        <v>204</v>
      </c>
      <c r="I10" s="73" t="s">
        <v>203</v>
      </c>
      <c r="J10" s="73" t="s">
        <v>204</v>
      </c>
      <c r="K10" s="73" t="s">
        <v>203</v>
      </c>
      <c r="L10" s="73" t="s">
        <v>204</v>
      </c>
      <c r="M10" s="102" t="s">
        <v>203</v>
      </c>
      <c r="N10" s="102" t="s">
        <v>204</v>
      </c>
      <c r="O10" s="73" t="s">
        <v>203</v>
      </c>
      <c r="P10" s="74" t="s">
        <v>204</v>
      </c>
      <c r="Q10" s="63"/>
      <c r="R10" s="27"/>
      <c r="S10" s="53"/>
      <c r="T10" s="54"/>
      <c r="U10" s="73" t="s">
        <v>203</v>
      </c>
      <c r="V10" s="73" t="s">
        <v>204</v>
      </c>
      <c r="W10" s="73" t="s">
        <v>203</v>
      </c>
      <c r="X10" s="73" t="s">
        <v>204</v>
      </c>
      <c r="Y10" s="73" t="s">
        <v>203</v>
      </c>
      <c r="Z10" s="73" t="s">
        <v>204</v>
      </c>
      <c r="AA10" s="73" t="s">
        <v>203</v>
      </c>
      <c r="AB10" s="74" t="s">
        <v>204</v>
      </c>
    </row>
    <row r="11" spans="1:28" ht="15.75">
      <c r="A11" s="56" t="s">
        <v>2</v>
      </c>
      <c r="B11" s="29" t="s">
        <v>1</v>
      </c>
      <c r="C11" s="58" t="s">
        <v>339</v>
      </c>
      <c r="D11" s="30"/>
      <c r="E11" s="1">
        <v>112277</v>
      </c>
      <c r="F11" s="1">
        <v>17481</v>
      </c>
      <c r="G11" s="1">
        <v>243</v>
      </c>
      <c r="H11" s="1">
        <v>31</v>
      </c>
      <c r="I11" s="1">
        <v>0</v>
      </c>
      <c r="J11" s="1">
        <v>0</v>
      </c>
      <c r="K11" s="1">
        <v>0</v>
      </c>
      <c r="L11" s="1">
        <v>0</v>
      </c>
      <c r="M11" s="103">
        <v>9038</v>
      </c>
      <c r="N11" s="103">
        <v>4214</v>
      </c>
      <c r="O11" s="1">
        <v>21372</v>
      </c>
      <c r="P11" s="2">
        <v>4810</v>
      </c>
      <c r="Q11" s="56" t="s">
        <v>2</v>
      </c>
      <c r="R11" s="29" t="s">
        <v>1</v>
      </c>
      <c r="S11" s="58" t="s">
        <v>253</v>
      </c>
      <c r="T11" s="64"/>
      <c r="U11" s="1">
        <v>6019</v>
      </c>
      <c r="V11" s="1">
        <v>1231</v>
      </c>
      <c r="W11" s="1">
        <v>149816</v>
      </c>
      <c r="X11" s="1">
        <v>72730</v>
      </c>
      <c r="Y11" s="1">
        <v>0</v>
      </c>
      <c r="Z11" s="1">
        <v>0</v>
      </c>
      <c r="AA11" s="1">
        <f>E11+G11+I11+K11+M11+O11+U11+W11+Y11</f>
        <v>298765</v>
      </c>
      <c r="AB11" s="2">
        <f>F11+H11+J11+L11+N11+P11+V11+X11+Z11</f>
        <v>100497</v>
      </c>
    </row>
    <row r="12" spans="1:28" ht="15.75">
      <c r="A12" s="56" t="s">
        <v>3</v>
      </c>
      <c r="B12" s="29" t="s">
        <v>225</v>
      </c>
      <c r="C12" s="58" t="s">
        <v>339</v>
      </c>
      <c r="D12" s="30"/>
      <c r="E12" s="1">
        <v>2119</v>
      </c>
      <c r="F12" s="1">
        <v>1046</v>
      </c>
      <c r="G12" s="1">
        <v>92822</v>
      </c>
      <c r="H12" s="1">
        <v>73345</v>
      </c>
      <c r="I12" s="1">
        <v>0</v>
      </c>
      <c r="J12" s="1">
        <v>0</v>
      </c>
      <c r="K12" s="1">
        <v>3961</v>
      </c>
      <c r="L12" s="1">
        <v>122</v>
      </c>
      <c r="M12" s="103">
        <v>8391</v>
      </c>
      <c r="N12" s="103">
        <v>1923</v>
      </c>
      <c r="O12" s="1">
        <v>88633</v>
      </c>
      <c r="P12" s="2">
        <v>18552</v>
      </c>
      <c r="Q12" s="56" t="s">
        <v>3</v>
      </c>
      <c r="R12" s="29" t="s">
        <v>225</v>
      </c>
      <c r="S12" s="58" t="s">
        <v>253</v>
      </c>
      <c r="T12" s="64"/>
      <c r="U12" s="1">
        <v>26096</v>
      </c>
      <c r="V12" s="1">
        <v>22085</v>
      </c>
      <c r="W12" s="1">
        <v>33668</v>
      </c>
      <c r="X12" s="1">
        <v>13890</v>
      </c>
      <c r="Y12" s="1">
        <v>520</v>
      </c>
      <c r="Z12" s="1">
        <v>194</v>
      </c>
      <c r="AA12" s="1">
        <f aca="true" t="shared" si="0" ref="AA12:AA39">E12+G12+I12+K12+M12+O12+U12+W12+Y12</f>
        <v>256210</v>
      </c>
      <c r="AB12" s="2">
        <f aca="true" t="shared" si="1" ref="AB12:AB39">F12+H12+J12+L12+N12+P12+V12+X12+Z12</f>
        <v>131157</v>
      </c>
    </row>
    <row r="13" spans="1:28" ht="15.75">
      <c r="A13" s="55" t="s">
        <v>340</v>
      </c>
      <c r="B13" s="29" t="s">
        <v>268</v>
      </c>
      <c r="C13" s="58" t="s">
        <v>339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">
        <v>0</v>
      </c>
      <c r="Q13" s="55" t="s">
        <v>268</v>
      </c>
      <c r="R13" s="29" t="s">
        <v>268</v>
      </c>
      <c r="S13" s="58" t="s">
        <v>253</v>
      </c>
      <c r="T13" s="64"/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f t="shared" si="0"/>
        <v>0</v>
      </c>
      <c r="AB13" s="2">
        <f t="shared" si="1"/>
        <v>0</v>
      </c>
    </row>
    <row r="14" spans="1:28" ht="15.75">
      <c r="A14" s="55" t="s">
        <v>4</v>
      </c>
      <c r="B14" s="29" t="s">
        <v>4</v>
      </c>
      <c r="C14" s="58" t="s">
        <v>341</v>
      </c>
      <c r="D14" s="30"/>
      <c r="E14" s="1">
        <v>214191</v>
      </c>
      <c r="F14" s="1">
        <v>24740</v>
      </c>
      <c r="G14" s="1">
        <v>53628</v>
      </c>
      <c r="H14" s="1">
        <v>4975</v>
      </c>
      <c r="I14" s="1">
        <v>0</v>
      </c>
      <c r="J14" s="1">
        <v>0</v>
      </c>
      <c r="K14" s="1">
        <v>263</v>
      </c>
      <c r="L14" s="1">
        <v>3</v>
      </c>
      <c r="M14" s="103">
        <v>49024</v>
      </c>
      <c r="N14" s="103">
        <v>5158</v>
      </c>
      <c r="O14" s="1">
        <v>118987</v>
      </c>
      <c r="P14" s="2">
        <v>2590</v>
      </c>
      <c r="Q14" s="55" t="s">
        <v>4</v>
      </c>
      <c r="R14" s="29" t="s">
        <v>4</v>
      </c>
      <c r="S14" s="58" t="s">
        <v>255</v>
      </c>
      <c r="T14" s="64"/>
      <c r="U14" s="1">
        <v>11328</v>
      </c>
      <c r="V14" s="1">
        <v>4126</v>
      </c>
      <c r="W14" s="1">
        <v>110263</v>
      </c>
      <c r="X14" s="1">
        <v>7073</v>
      </c>
      <c r="Y14" s="1">
        <v>185321</v>
      </c>
      <c r="Z14" s="1">
        <v>16564</v>
      </c>
      <c r="AA14" s="1">
        <f t="shared" si="0"/>
        <v>743005</v>
      </c>
      <c r="AB14" s="2">
        <f t="shared" si="1"/>
        <v>65229</v>
      </c>
    </row>
    <row r="15" spans="1:28" ht="15.75">
      <c r="A15" s="56" t="s">
        <v>226</v>
      </c>
      <c r="B15" s="29" t="s">
        <v>5</v>
      </c>
      <c r="C15" s="58" t="s">
        <v>341</v>
      </c>
      <c r="D15" s="30"/>
      <c r="E15" s="1">
        <v>376729</v>
      </c>
      <c r="F15" s="1">
        <v>371841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0</v>
      </c>
      <c r="Q15" s="56" t="s">
        <v>226</v>
      </c>
      <c r="R15" s="29" t="s">
        <v>5</v>
      </c>
      <c r="S15" s="58" t="s">
        <v>341</v>
      </c>
      <c r="T15" s="64"/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f t="shared" si="0"/>
        <v>376729</v>
      </c>
      <c r="AB15" s="2">
        <f t="shared" si="1"/>
        <v>371841</v>
      </c>
    </row>
    <row r="16" spans="1:28" ht="15.75">
      <c r="A16" s="55"/>
      <c r="B16" s="29"/>
      <c r="C16" s="52"/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55"/>
      <c r="R16" s="29"/>
      <c r="S16" s="52"/>
      <c r="T16" s="65"/>
      <c r="U16" s="1"/>
      <c r="V16" s="1"/>
      <c r="W16" s="1"/>
      <c r="X16" s="1"/>
      <c r="Y16" s="1"/>
      <c r="Z16" s="1"/>
      <c r="AA16" s="1"/>
      <c r="AB16" s="2"/>
    </row>
    <row r="17" spans="1:28" ht="15.75">
      <c r="A17" s="56" t="s">
        <v>227</v>
      </c>
      <c r="B17" s="29" t="s">
        <v>6</v>
      </c>
      <c r="C17" s="58" t="s">
        <v>341</v>
      </c>
      <c r="D17" s="31"/>
      <c r="E17" s="1">
        <v>137122</v>
      </c>
      <c r="F17" s="1">
        <v>133697</v>
      </c>
      <c r="G17" s="1">
        <v>2390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22274</v>
      </c>
      <c r="P17" s="2">
        <v>21918</v>
      </c>
      <c r="Q17" s="56" t="s">
        <v>227</v>
      </c>
      <c r="R17" s="29" t="s">
        <v>6</v>
      </c>
      <c r="S17" s="58" t="s">
        <v>341</v>
      </c>
      <c r="T17" s="65"/>
      <c r="U17" s="1">
        <v>2883</v>
      </c>
      <c r="V17" s="1">
        <v>2883</v>
      </c>
      <c r="W17" s="1">
        <v>2039</v>
      </c>
      <c r="X17" s="1">
        <v>2039</v>
      </c>
      <c r="Y17" s="1">
        <v>0</v>
      </c>
      <c r="Z17" s="1">
        <v>0</v>
      </c>
      <c r="AA17" s="1">
        <f t="shared" si="0"/>
        <v>166708</v>
      </c>
      <c r="AB17" s="2">
        <f t="shared" si="1"/>
        <v>160537</v>
      </c>
    </row>
    <row r="18" spans="1:28" ht="15.75">
      <c r="A18" s="56" t="s">
        <v>8</v>
      </c>
      <c r="B18" s="29" t="s">
        <v>7</v>
      </c>
      <c r="C18" s="58" t="s">
        <v>339</v>
      </c>
      <c r="D18" s="31"/>
      <c r="E18" s="1">
        <v>2</v>
      </c>
      <c r="F18" s="1">
        <v>0</v>
      </c>
      <c r="G18" s="1">
        <v>5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03">
        <v>45</v>
      </c>
      <c r="N18" s="103">
        <v>45</v>
      </c>
      <c r="O18" s="1">
        <v>0</v>
      </c>
      <c r="P18" s="2">
        <v>0</v>
      </c>
      <c r="Q18" s="56" t="s">
        <v>8</v>
      </c>
      <c r="R18" s="29" t="s">
        <v>7</v>
      </c>
      <c r="S18" s="52" t="s">
        <v>253</v>
      </c>
      <c r="T18" s="65"/>
      <c r="U18" s="1">
        <v>0</v>
      </c>
      <c r="V18" s="1">
        <v>0</v>
      </c>
      <c r="W18" s="1">
        <v>17</v>
      </c>
      <c r="X18" s="1">
        <v>0</v>
      </c>
      <c r="Y18" s="1">
        <v>0</v>
      </c>
      <c r="Z18" s="1">
        <v>0</v>
      </c>
      <c r="AA18" s="1">
        <f t="shared" si="0"/>
        <v>69</v>
      </c>
      <c r="AB18" s="2">
        <f t="shared" si="1"/>
        <v>45</v>
      </c>
    </row>
    <row r="19" spans="1:28" ht="15.75">
      <c r="A19" s="56" t="s">
        <v>10</v>
      </c>
      <c r="B19" s="29" t="s">
        <v>9</v>
      </c>
      <c r="C19" s="58" t="s">
        <v>339</v>
      </c>
      <c r="D19" s="31"/>
      <c r="E19" s="1">
        <v>0</v>
      </c>
      <c r="F19" s="1">
        <v>0</v>
      </c>
      <c r="G19" s="1">
        <v>159513</v>
      </c>
      <c r="H19" s="1">
        <v>128804</v>
      </c>
      <c r="I19" s="1">
        <v>0</v>
      </c>
      <c r="J19" s="1">
        <v>0</v>
      </c>
      <c r="K19" s="1">
        <v>0</v>
      </c>
      <c r="L19" s="1">
        <v>0</v>
      </c>
      <c r="M19" s="103">
        <v>2</v>
      </c>
      <c r="N19" s="103">
        <v>2</v>
      </c>
      <c r="O19" s="1">
        <v>59</v>
      </c>
      <c r="P19" s="2">
        <v>34</v>
      </c>
      <c r="Q19" s="56" t="s">
        <v>10</v>
      </c>
      <c r="R19" s="29" t="s">
        <v>9</v>
      </c>
      <c r="S19" s="52" t="s">
        <v>253</v>
      </c>
      <c r="T19" s="65"/>
      <c r="U19" s="1">
        <v>365</v>
      </c>
      <c r="V19" s="1">
        <v>365</v>
      </c>
      <c r="W19" s="1">
        <v>43</v>
      </c>
      <c r="X19" s="1">
        <v>16</v>
      </c>
      <c r="Y19" s="1">
        <v>0</v>
      </c>
      <c r="Z19" s="1">
        <v>0</v>
      </c>
      <c r="AA19" s="1">
        <f t="shared" si="0"/>
        <v>159982</v>
      </c>
      <c r="AB19" s="2">
        <f t="shared" si="1"/>
        <v>129221</v>
      </c>
    </row>
    <row r="20" spans="1:28" ht="15.75">
      <c r="A20" s="55" t="s">
        <v>342</v>
      </c>
      <c r="B20" s="29" t="s">
        <v>342</v>
      </c>
      <c r="C20" s="58" t="s">
        <v>339</v>
      </c>
      <c r="D20" s="31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2">
        <v>0</v>
      </c>
      <c r="N20" s="2">
        <v>0</v>
      </c>
      <c r="O20" s="1">
        <v>0</v>
      </c>
      <c r="P20" s="2">
        <v>0</v>
      </c>
      <c r="Q20" s="55" t="s">
        <v>254</v>
      </c>
      <c r="R20" s="29" t="s">
        <v>254</v>
      </c>
      <c r="S20" s="52" t="s">
        <v>253</v>
      </c>
      <c r="T20" s="65"/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f t="shared" si="0"/>
        <v>0</v>
      </c>
      <c r="AB20" s="2">
        <f t="shared" si="1"/>
        <v>0</v>
      </c>
    </row>
    <row r="21" spans="1:28" ht="15.75">
      <c r="A21" s="56" t="s">
        <v>12</v>
      </c>
      <c r="B21" s="29" t="s">
        <v>11</v>
      </c>
      <c r="C21" s="58" t="s">
        <v>339</v>
      </c>
      <c r="D21" s="30"/>
      <c r="E21" s="1">
        <v>38430</v>
      </c>
      <c r="F21" s="1">
        <v>33767</v>
      </c>
      <c r="G21" s="1">
        <v>59886</v>
      </c>
      <c r="H21" s="1">
        <v>50171</v>
      </c>
      <c r="I21" s="1">
        <v>0</v>
      </c>
      <c r="J21" s="1">
        <v>0</v>
      </c>
      <c r="K21" s="1">
        <v>4335</v>
      </c>
      <c r="L21" s="1">
        <v>423</v>
      </c>
      <c r="M21" s="103">
        <v>19019</v>
      </c>
      <c r="N21" s="103">
        <v>5294</v>
      </c>
      <c r="O21" s="1">
        <v>112161</v>
      </c>
      <c r="P21" s="2">
        <v>49985</v>
      </c>
      <c r="Q21" s="56" t="s">
        <v>12</v>
      </c>
      <c r="R21" s="29" t="s">
        <v>11</v>
      </c>
      <c r="S21" s="58" t="s">
        <v>253</v>
      </c>
      <c r="T21" s="64"/>
      <c r="U21" s="1">
        <v>142624</v>
      </c>
      <c r="V21" s="1">
        <v>109097</v>
      </c>
      <c r="W21" s="1">
        <v>99908</v>
      </c>
      <c r="X21" s="1">
        <v>32023</v>
      </c>
      <c r="Y21" s="1">
        <v>5786</v>
      </c>
      <c r="Z21" s="1">
        <v>963</v>
      </c>
      <c r="AA21" s="1">
        <f t="shared" si="0"/>
        <v>482149</v>
      </c>
      <c r="AB21" s="2">
        <f t="shared" si="1"/>
        <v>281723</v>
      </c>
    </row>
    <row r="22" spans="1:28" ht="15.75">
      <c r="A22" s="55"/>
      <c r="B22" s="29"/>
      <c r="C22" s="52"/>
      <c r="D22" s="31"/>
      <c r="E22" s="1"/>
      <c r="F22" s="1"/>
      <c r="G22" s="1"/>
      <c r="H22" s="1"/>
      <c r="I22" s="1"/>
      <c r="J22" s="1"/>
      <c r="K22" s="1"/>
      <c r="L22" s="1"/>
      <c r="M22" s="103"/>
      <c r="N22" s="103"/>
      <c r="O22" s="1"/>
      <c r="P22" s="2"/>
      <c r="Q22" s="55"/>
      <c r="R22" s="29"/>
      <c r="S22" s="52"/>
      <c r="T22" s="65"/>
      <c r="U22" s="1"/>
      <c r="V22" s="1"/>
      <c r="W22" s="1"/>
      <c r="X22" s="1"/>
      <c r="Y22" s="1"/>
      <c r="Z22" s="1"/>
      <c r="AA22" s="1"/>
      <c r="AB22" s="2"/>
    </row>
    <row r="23" spans="1:28" ht="15.75">
      <c r="A23" s="56" t="s">
        <v>14</v>
      </c>
      <c r="B23" s="29" t="s">
        <v>13</v>
      </c>
      <c r="C23" s="58" t="s">
        <v>339</v>
      </c>
      <c r="D23" s="31"/>
      <c r="E23" s="1">
        <v>1305</v>
      </c>
      <c r="F23" s="1">
        <v>1012</v>
      </c>
      <c r="G23" s="1">
        <v>1018</v>
      </c>
      <c r="H23" s="1">
        <v>1018</v>
      </c>
      <c r="I23" s="1">
        <v>0</v>
      </c>
      <c r="J23" s="1">
        <v>0</v>
      </c>
      <c r="K23" s="1">
        <v>1670</v>
      </c>
      <c r="L23" s="1">
        <v>1670</v>
      </c>
      <c r="M23" s="103">
        <v>3315</v>
      </c>
      <c r="N23" s="103">
        <v>2843</v>
      </c>
      <c r="O23" s="1">
        <v>46596</v>
      </c>
      <c r="P23" s="2">
        <v>14701</v>
      </c>
      <c r="Q23" s="56" t="s">
        <v>14</v>
      </c>
      <c r="R23" s="29" t="s">
        <v>13</v>
      </c>
      <c r="S23" s="52" t="s">
        <v>253</v>
      </c>
      <c r="T23" s="65"/>
      <c r="U23" s="1">
        <v>11994</v>
      </c>
      <c r="V23" s="1">
        <v>11258</v>
      </c>
      <c r="W23" s="1">
        <v>7029</v>
      </c>
      <c r="X23" s="1">
        <v>2975</v>
      </c>
      <c r="Y23" s="1">
        <v>8284</v>
      </c>
      <c r="Z23" s="1">
        <v>2136</v>
      </c>
      <c r="AA23" s="1">
        <f t="shared" si="0"/>
        <v>81211</v>
      </c>
      <c r="AB23" s="2">
        <f t="shared" si="1"/>
        <v>37613</v>
      </c>
    </row>
    <row r="24" spans="1:28" ht="15.75">
      <c r="A24" s="68" t="s">
        <v>343</v>
      </c>
      <c r="B24" s="29" t="s">
        <v>16</v>
      </c>
      <c r="C24" s="58" t="s">
        <v>339</v>
      </c>
      <c r="D24" s="31"/>
      <c r="E24" s="1">
        <v>6893</v>
      </c>
      <c r="F24" s="1">
        <v>5315</v>
      </c>
      <c r="G24" s="1">
        <v>8759</v>
      </c>
      <c r="H24" s="1">
        <v>7849</v>
      </c>
      <c r="I24" s="1">
        <v>0</v>
      </c>
      <c r="J24" s="1">
        <v>0</v>
      </c>
      <c r="K24" s="1">
        <v>0</v>
      </c>
      <c r="L24" s="1">
        <v>0</v>
      </c>
      <c r="M24" s="103">
        <v>8325</v>
      </c>
      <c r="N24" s="103">
        <v>6634</v>
      </c>
      <c r="O24" s="1">
        <v>37746</v>
      </c>
      <c r="P24" s="2">
        <v>16213</v>
      </c>
      <c r="Q24" s="68" t="s">
        <v>228</v>
      </c>
      <c r="R24" s="29" t="s">
        <v>16</v>
      </c>
      <c r="S24" s="52" t="s">
        <v>253</v>
      </c>
      <c r="T24" s="65"/>
      <c r="U24" s="1">
        <v>35559</v>
      </c>
      <c r="V24" s="1">
        <v>32215</v>
      </c>
      <c r="W24" s="1">
        <v>8741</v>
      </c>
      <c r="X24" s="1">
        <v>7291</v>
      </c>
      <c r="Y24" s="1">
        <v>764</v>
      </c>
      <c r="Z24" s="1">
        <v>449</v>
      </c>
      <c r="AA24" s="1">
        <f t="shared" si="0"/>
        <v>106787</v>
      </c>
      <c r="AB24" s="2">
        <f t="shared" si="1"/>
        <v>75966</v>
      </c>
    </row>
    <row r="25" spans="1:28" ht="15.75">
      <c r="A25" s="68" t="s">
        <v>229</v>
      </c>
      <c r="B25" s="29" t="s">
        <v>15</v>
      </c>
      <c r="C25" s="58" t="s">
        <v>339</v>
      </c>
      <c r="D25" s="30"/>
      <c r="E25" s="1">
        <v>232035</v>
      </c>
      <c r="F25" s="1">
        <v>207595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  <c r="Q25" s="68" t="s">
        <v>229</v>
      </c>
      <c r="R25" s="29" t="s">
        <v>15</v>
      </c>
      <c r="S25" s="58" t="s">
        <v>253</v>
      </c>
      <c r="T25" s="64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f t="shared" si="0"/>
        <v>232035</v>
      </c>
      <c r="AB25" s="2">
        <f t="shared" si="1"/>
        <v>207595</v>
      </c>
    </row>
    <row r="26" spans="1:28" ht="15.75">
      <c r="A26" s="56" t="s">
        <v>18</v>
      </c>
      <c r="B26" s="29" t="s">
        <v>17</v>
      </c>
      <c r="C26" s="58" t="s">
        <v>253</v>
      </c>
      <c r="D26" s="31"/>
      <c r="E26" s="1">
        <v>86298</v>
      </c>
      <c r="F26" s="1">
        <v>69050</v>
      </c>
      <c r="G26" s="1">
        <v>104340</v>
      </c>
      <c r="H26" s="1">
        <v>83191</v>
      </c>
      <c r="I26" s="1">
        <v>0</v>
      </c>
      <c r="J26" s="1">
        <v>0</v>
      </c>
      <c r="K26" s="1">
        <v>12010</v>
      </c>
      <c r="L26" s="1">
        <v>867</v>
      </c>
      <c r="M26" s="103">
        <v>25341</v>
      </c>
      <c r="N26" s="103">
        <v>15173</v>
      </c>
      <c r="O26" s="1">
        <v>189207</v>
      </c>
      <c r="P26" s="2">
        <v>56096</v>
      </c>
      <c r="Q26" s="56" t="s">
        <v>18</v>
      </c>
      <c r="R26" s="29" t="s">
        <v>17</v>
      </c>
      <c r="S26" s="52" t="s">
        <v>253</v>
      </c>
      <c r="T26" s="65"/>
      <c r="U26" s="1">
        <v>123369</v>
      </c>
      <c r="V26" s="1">
        <v>82138</v>
      </c>
      <c r="W26" s="1">
        <v>30620</v>
      </c>
      <c r="X26" s="1">
        <v>11781</v>
      </c>
      <c r="Y26" s="1">
        <v>16206</v>
      </c>
      <c r="Z26" s="1">
        <v>1191</v>
      </c>
      <c r="AA26" s="1">
        <f t="shared" si="0"/>
        <v>587391</v>
      </c>
      <c r="AB26" s="2">
        <f t="shared" si="1"/>
        <v>319487</v>
      </c>
    </row>
    <row r="27" spans="1:28" ht="15.75">
      <c r="A27" s="56" t="s">
        <v>20</v>
      </c>
      <c r="B27" s="29" t="s">
        <v>19</v>
      </c>
      <c r="C27" s="58" t="s">
        <v>253</v>
      </c>
      <c r="D27" s="30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  <c r="Q27" s="56" t="s">
        <v>20</v>
      </c>
      <c r="R27" s="29" t="s">
        <v>19</v>
      </c>
      <c r="S27" s="58" t="s">
        <v>253</v>
      </c>
      <c r="T27" s="64"/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f t="shared" si="0"/>
        <v>0</v>
      </c>
      <c r="AB27" s="2">
        <f t="shared" si="1"/>
        <v>0</v>
      </c>
    </row>
    <row r="28" spans="1:28" ht="15.75">
      <c r="A28" s="55"/>
      <c r="B28" s="29"/>
      <c r="C28" s="52"/>
      <c r="D28" s="31"/>
      <c r="E28" s="1"/>
      <c r="F28" s="1"/>
      <c r="G28" s="1"/>
      <c r="H28" s="1"/>
      <c r="I28" s="1"/>
      <c r="J28" s="1"/>
      <c r="K28" s="1"/>
      <c r="L28" s="1"/>
      <c r="M28" s="103"/>
      <c r="N28" s="103"/>
      <c r="O28" s="1"/>
      <c r="P28" s="2"/>
      <c r="Q28" s="55"/>
      <c r="R28" s="29"/>
      <c r="S28" s="52"/>
      <c r="T28" s="65"/>
      <c r="U28" s="1"/>
      <c r="V28" s="1"/>
      <c r="W28" s="1"/>
      <c r="X28" s="1"/>
      <c r="Y28" s="1"/>
      <c r="Z28" s="1"/>
      <c r="AA28" s="1"/>
      <c r="AB28" s="2"/>
    </row>
    <row r="29" spans="1:28" ht="15.75">
      <c r="A29" s="55" t="s">
        <v>344</v>
      </c>
      <c r="B29" s="29" t="s">
        <v>344</v>
      </c>
      <c r="C29" s="58" t="s">
        <v>339</v>
      </c>
      <c r="D29" s="31"/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2">
        <v>0</v>
      </c>
      <c r="Q29" s="55" t="s">
        <v>258</v>
      </c>
      <c r="R29" s="29" t="s">
        <v>258</v>
      </c>
      <c r="S29" s="52" t="s">
        <v>253</v>
      </c>
      <c r="T29" s="65"/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f t="shared" si="0"/>
        <v>0</v>
      </c>
      <c r="AB29" s="2">
        <f t="shared" si="1"/>
        <v>0</v>
      </c>
    </row>
    <row r="30" spans="1:28" ht="15.75">
      <c r="A30" s="56" t="s">
        <v>22</v>
      </c>
      <c r="B30" s="29" t="s">
        <v>21</v>
      </c>
      <c r="C30" s="58" t="s">
        <v>339</v>
      </c>
      <c r="D30" s="31"/>
      <c r="E30" s="1">
        <v>117096</v>
      </c>
      <c r="F30" s="1">
        <v>112612</v>
      </c>
      <c r="G30" s="1">
        <v>377880</v>
      </c>
      <c r="H30" s="1">
        <v>310548</v>
      </c>
      <c r="I30" s="1">
        <v>0</v>
      </c>
      <c r="J30" s="1">
        <v>0</v>
      </c>
      <c r="K30" s="1">
        <v>14825</v>
      </c>
      <c r="L30" s="1">
        <v>9340</v>
      </c>
      <c r="M30" s="103">
        <v>56797</v>
      </c>
      <c r="N30" s="103">
        <v>46519</v>
      </c>
      <c r="O30" s="1">
        <v>343363</v>
      </c>
      <c r="P30" s="2">
        <v>228134</v>
      </c>
      <c r="Q30" s="56" t="s">
        <v>22</v>
      </c>
      <c r="R30" s="29" t="s">
        <v>21</v>
      </c>
      <c r="S30" s="52" t="s">
        <v>253</v>
      </c>
      <c r="T30" s="65"/>
      <c r="U30" s="1">
        <v>425250</v>
      </c>
      <c r="V30" s="1">
        <v>361829</v>
      </c>
      <c r="W30" s="1">
        <v>50936</v>
      </c>
      <c r="X30" s="1">
        <v>13736</v>
      </c>
      <c r="Y30" s="1">
        <v>2834</v>
      </c>
      <c r="Z30" s="1">
        <v>874</v>
      </c>
      <c r="AA30" s="1">
        <f t="shared" si="0"/>
        <v>1388981</v>
      </c>
      <c r="AB30" s="2">
        <f t="shared" si="1"/>
        <v>1083592</v>
      </c>
    </row>
    <row r="31" spans="1:28" ht="15.75">
      <c r="A31" s="56" t="s">
        <v>24</v>
      </c>
      <c r="B31" s="29" t="s">
        <v>23</v>
      </c>
      <c r="C31" s="58" t="s">
        <v>339</v>
      </c>
      <c r="D31" s="30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11555</v>
      </c>
      <c r="P31" s="2">
        <v>8810</v>
      </c>
      <c r="Q31" s="56" t="s">
        <v>24</v>
      </c>
      <c r="R31" s="29" t="s">
        <v>23</v>
      </c>
      <c r="S31" s="58" t="s">
        <v>253</v>
      </c>
      <c r="T31" s="64"/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f t="shared" si="0"/>
        <v>11555</v>
      </c>
      <c r="AB31" s="2">
        <f t="shared" si="1"/>
        <v>8810</v>
      </c>
    </row>
    <row r="32" spans="1:28" ht="15.75">
      <c r="A32" s="56" t="s">
        <v>26</v>
      </c>
      <c r="B32" s="29" t="s">
        <v>25</v>
      </c>
      <c r="C32" s="58" t="s">
        <v>339</v>
      </c>
      <c r="D32" s="31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2">
        <v>0</v>
      </c>
      <c r="Q32" s="56" t="s">
        <v>26</v>
      </c>
      <c r="R32" s="29" t="s">
        <v>25</v>
      </c>
      <c r="S32" s="52" t="s">
        <v>253</v>
      </c>
      <c r="T32" s="65"/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f t="shared" si="0"/>
        <v>0</v>
      </c>
      <c r="AB32" s="2">
        <f t="shared" si="1"/>
        <v>0</v>
      </c>
    </row>
    <row r="33" spans="1:28" ht="15.75">
      <c r="A33" s="56" t="s">
        <v>28</v>
      </c>
      <c r="B33" s="29" t="s">
        <v>27</v>
      </c>
      <c r="C33" s="58" t="s">
        <v>339</v>
      </c>
      <c r="D33" s="30"/>
      <c r="E33" s="1">
        <v>377619</v>
      </c>
      <c r="F33" s="1">
        <v>353915</v>
      </c>
      <c r="G33" s="1">
        <v>3140</v>
      </c>
      <c r="H33" s="1">
        <v>2484</v>
      </c>
      <c r="I33" s="1">
        <v>0</v>
      </c>
      <c r="J33" s="1">
        <v>0</v>
      </c>
      <c r="K33" s="1">
        <v>26</v>
      </c>
      <c r="L33" s="1">
        <v>6</v>
      </c>
      <c r="M33" s="103">
        <v>4633</v>
      </c>
      <c r="N33" s="103">
        <v>3781</v>
      </c>
      <c r="O33" s="1">
        <v>50444</v>
      </c>
      <c r="P33" s="2">
        <v>34564</v>
      </c>
      <c r="Q33" s="56" t="s">
        <v>28</v>
      </c>
      <c r="R33" s="29" t="s">
        <v>27</v>
      </c>
      <c r="S33" s="58" t="s">
        <v>253</v>
      </c>
      <c r="T33" s="64"/>
      <c r="U33" s="1">
        <v>30377</v>
      </c>
      <c r="V33" s="1">
        <v>23951</v>
      </c>
      <c r="W33" s="1">
        <v>10000</v>
      </c>
      <c r="X33" s="1">
        <v>4317</v>
      </c>
      <c r="Y33" s="1">
        <v>173</v>
      </c>
      <c r="Z33" s="1">
        <v>173</v>
      </c>
      <c r="AA33" s="1">
        <f t="shared" si="0"/>
        <v>476412</v>
      </c>
      <c r="AB33" s="2">
        <f t="shared" si="1"/>
        <v>423191</v>
      </c>
    </row>
    <row r="34" spans="1:28" ht="15.75">
      <c r="A34" s="55"/>
      <c r="B34" s="29"/>
      <c r="C34" s="52"/>
      <c r="D34" s="31"/>
      <c r="E34" s="1"/>
      <c r="F34" s="1"/>
      <c r="G34" s="1"/>
      <c r="H34" s="1"/>
      <c r="I34" s="1"/>
      <c r="J34" s="1"/>
      <c r="K34" s="1"/>
      <c r="L34" s="1"/>
      <c r="M34" s="103"/>
      <c r="N34" s="103"/>
      <c r="O34" s="1"/>
      <c r="P34" s="2"/>
      <c r="Q34" s="55"/>
      <c r="R34" s="29"/>
      <c r="S34" s="52"/>
      <c r="T34" s="65"/>
      <c r="U34" s="1"/>
      <c r="V34" s="1"/>
      <c r="W34" s="1"/>
      <c r="X34" s="1"/>
      <c r="Y34" s="1"/>
      <c r="Z34" s="1"/>
      <c r="AA34" s="1"/>
      <c r="AB34" s="2"/>
    </row>
    <row r="35" spans="1:28" ht="15.75">
      <c r="A35" s="55" t="s">
        <v>29</v>
      </c>
      <c r="B35" s="29" t="s">
        <v>29</v>
      </c>
      <c r="C35" s="58" t="s">
        <v>345</v>
      </c>
      <c r="D35" s="3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7936</v>
      </c>
      <c r="L35" s="1">
        <v>4386</v>
      </c>
      <c r="M35" s="1">
        <v>0</v>
      </c>
      <c r="N35" s="1">
        <v>0</v>
      </c>
      <c r="O35" s="1">
        <v>0</v>
      </c>
      <c r="P35" s="2">
        <v>0</v>
      </c>
      <c r="Q35" s="55" t="s">
        <v>29</v>
      </c>
      <c r="R35" s="29" t="s">
        <v>29</v>
      </c>
      <c r="S35" s="52" t="s">
        <v>256</v>
      </c>
      <c r="T35" s="65"/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f t="shared" si="0"/>
        <v>7936</v>
      </c>
      <c r="AB35" s="2">
        <f t="shared" si="1"/>
        <v>4386</v>
      </c>
    </row>
    <row r="36" spans="1:28" ht="15.75">
      <c r="A36" s="68" t="s">
        <v>230</v>
      </c>
      <c r="B36" s="29" t="s">
        <v>30</v>
      </c>
      <c r="C36" s="58" t="s">
        <v>339</v>
      </c>
      <c r="D36" s="31"/>
      <c r="E36" s="1">
        <v>419673</v>
      </c>
      <c r="F36" s="1">
        <v>419673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0</v>
      </c>
      <c r="Q36" s="68" t="s">
        <v>230</v>
      </c>
      <c r="R36" s="29" t="s">
        <v>30</v>
      </c>
      <c r="S36" s="52" t="s">
        <v>253</v>
      </c>
      <c r="T36" s="65"/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f t="shared" si="0"/>
        <v>419673</v>
      </c>
      <c r="AB36" s="2">
        <f t="shared" si="1"/>
        <v>419673</v>
      </c>
    </row>
    <row r="37" spans="1:28" ht="15.75">
      <c r="A37" s="56" t="s">
        <v>32</v>
      </c>
      <c r="B37" s="29" t="s">
        <v>31</v>
      </c>
      <c r="C37" s="58" t="s">
        <v>339</v>
      </c>
      <c r="D37" s="30"/>
      <c r="E37" s="1">
        <v>789</v>
      </c>
      <c r="F37" s="1">
        <v>329</v>
      </c>
      <c r="G37" s="1">
        <v>11437</v>
      </c>
      <c r="H37" s="1">
        <v>9272</v>
      </c>
      <c r="I37" s="1">
        <v>0</v>
      </c>
      <c r="J37" s="1">
        <v>0</v>
      </c>
      <c r="K37" s="1">
        <v>0</v>
      </c>
      <c r="L37" s="1">
        <v>0</v>
      </c>
      <c r="M37" s="103">
        <v>990</v>
      </c>
      <c r="N37" s="103">
        <v>305</v>
      </c>
      <c r="O37" s="1">
        <v>11187</v>
      </c>
      <c r="P37" s="2">
        <v>1682</v>
      </c>
      <c r="Q37" s="56" t="s">
        <v>32</v>
      </c>
      <c r="R37" s="29" t="s">
        <v>31</v>
      </c>
      <c r="S37" s="58" t="s">
        <v>253</v>
      </c>
      <c r="T37" s="64"/>
      <c r="U37" s="1">
        <v>12379</v>
      </c>
      <c r="V37" s="1">
        <v>10037</v>
      </c>
      <c r="W37" s="1">
        <v>7713</v>
      </c>
      <c r="X37" s="1">
        <v>2092</v>
      </c>
      <c r="Y37" s="1">
        <v>217</v>
      </c>
      <c r="Z37" s="1">
        <v>71</v>
      </c>
      <c r="AA37" s="1">
        <f t="shared" si="0"/>
        <v>44712</v>
      </c>
      <c r="AB37" s="2">
        <f t="shared" si="1"/>
        <v>23788</v>
      </c>
    </row>
    <row r="38" spans="1:28" ht="15.75">
      <c r="A38" s="56" t="s">
        <v>34</v>
      </c>
      <c r="B38" s="29" t="s">
        <v>33</v>
      </c>
      <c r="C38" s="58" t="s">
        <v>346</v>
      </c>
      <c r="D38" s="31"/>
      <c r="E38" s="1">
        <v>980</v>
      </c>
      <c r="F38" s="1">
        <v>373</v>
      </c>
      <c r="G38" s="1">
        <v>2557</v>
      </c>
      <c r="H38" s="1">
        <v>1052</v>
      </c>
      <c r="I38" s="1">
        <v>0</v>
      </c>
      <c r="J38" s="1">
        <v>0</v>
      </c>
      <c r="K38" s="1">
        <v>0</v>
      </c>
      <c r="L38" s="1">
        <v>0</v>
      </c>
      <c r="M38" s="103">
        <v>3574</v>
      </c>
      <c r="N38" s="103">
        <v>1881</v>
      </c>
      <c r="O38" s="1">
        <v>3029</v>
      </c>
      <c r="P38" s="2">
        <v>627</v>
      </c>
      <c r="Q38" s="56" t="s">
        <v>34</v>
      </c>
      <c r="R38" s="29" t="s">
        <v>33</v>
      </c>
      <c r="S38" s="52" t="s">
        <v>257</v>
      </c>
      <c r="T38" s="65"/>
      <c r="U38" s="1">
        <v>4696</v>
      </c>
      <c r="V38" s="1">
        <v>1743</v>
      </c>
      <c r="W38" s="1">
        <v>721</v>
      </c>
      <c r="X38" s="1">
        <v>129</v>
      </c>
      <c r="Y38" s="1">
        <v>45</v>
      </c>
      <c r="Z38" s="1">
        <v>5</v>
      </c>
      <c r="AA38" s="1">
        <f t="shared" si="0"/>
        <v>15602</v>
      </c>
      <c r="AB38" s="2">
        <f t="shared" si="1"/>
        <v>5810</v>
      </c>
    </row>
    <row r="39" spans="1:28" ht="15.75">
      <c r="A39" s="56" t="s">
        <v>36</v>
      </c>
      <c r="B39" s="29" t="s">
        <v>35</v>
      </c>
      <c r="C39" s="58" t="s">
        <v>339</v>
      </c>
      <c r="D39" s="30"/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03">
        <v>114</v>
      </c>
      <c r="N39" s="103">
        <v>16</v>
      </c>
      <c r="O39" s="1">
        <v>4037</v>
      </c>
      <c r="P39" s="2">
        <v>1088</v>
      </c>
      <c r="Q39" s="56" t="s">
        <v>36</v>
      </c>
      <c r="R39" s="29" t="s">
        <v>35</v>
      </c>
      <c r="S39" s="58" t="s">
        <v>253</v>
      </c>
      <c r="T39" s="64"/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f t="shared" si="0"/>
        <v>4151</v>
      </c>
      <c r="AB39" s="2">
        <f t="shared" si="1"/>
        <v>1104</v>
      </c>
    </row>
    <row r="40" spans="1:28" ht="15.75">
      <c r="A40" s="47"/>
      <c r="B40" s="32"/>
      <c r="C40" s="59"/>
      <c r="D40" s="33"/>
      <c r="E40" s="34"/>
      <c r="F40" s="34"/>
      <c r="G40" s="34"/>
      <c r="H40" s="34"/>
      <c r="I40" s="34"/>
      <c r="J40" s="34"/>
      <c r="K40" s="34"/>
      <c r="L40" s="34"/>
      <c r="M40" s="104"/>
      <c r="N40" s="104"/>
      <c r="O40" s="34"/>
      <c r="P40" s="35"/>
      <c r="Q40" s="47"/>
      <c r="R40" s="32"/>
      <c r="S40" s="59"/>
      <c r="T40" s="48"/>
      <c r="U40" s="34"/>
      <c r="V40" s="34"/>
      <c r="W40" s="34"/>
      <c r="X40" s="34"/>
      <c r="Y40" s="34"/>
      <c r="Z40" s="34"/>
      <c r="AA40" s="34"/>
      <c r="AB40" s="35"/>
    </row>
    <row r="41" spans="1:28" ht="33" customHeight="1">
      <c r="A41" s="77"/>
      <c r="B41" s="76"/>
      <c r="C41" s="76"/>
      <c r="D41" s="76"/>
      <c r="E41" s="76"/>
      <c r="F41" s="76"/>
      <c r="G41" s="76"/>
      <c r="H41" s="76"/>
      <c r="I41" s="76"/>
      <c r="J41" s="132" t="s">
        <v>319</v>
      </c>
      <c r="K41" s="132"/>
      <c r="L41" s="132"/>
      <c r="M41" s="132"/>
      <c r="N41" s="132"/>
      <c r="O41" s="132"/>
      <c r="P41" s="132"/>
      <c r="Q41" s="77"/>
      <c r="R41" s="76"/>
      <c r="S41" s="76"/>
      <c r="T41" s="76"/>
      <c r="U41" s="76"/>
      <c r="V41" s="132" t="s">
        <v>319</v>
      </c>
      <c r="W41" s="132"/>
      <c r="X41" s="132"/>
      <c r="Y41" s="132"/>
      <c r="Z41" s="132"/>
      <c r="AA41" s="132"/>
      <c r="AB41" s="132"/>
    </row>
    <row r="42" spans="1:28" ht="33" customHeight="1">
      <c r="A42" s="124" t="s">
        <v>318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4" t="s">
        <v>321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</row>
    <row r="43" spans="1:28" ht="33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</row>
    <row r="44" spans="1:28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4"/>
      <c r="P44" s="8" t="s">
        <v>322</v>
      </c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" t="s">
        <v>322</v>
      </c>
    </row>
    <row r="45" spans="1:28" ht="15.75">
      <c r="A45" s="85" t="s">
        <v>323</v>
      </c>
      <c r="B45" s="86"/>
      <c r="C45" s="87"/>
      <c r="D45" s="8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  <c r="Q45" s="85" t="s">
        <v>323</v>
      </c>
      <c r="R45" s="86"/>
      <c r="S45" s="87"/>
      <c r="T45" s="86"/>
      <c r="U45" s="88"/>
      <c r="V45" s="88"/>
      <c r="W45" s="88"/>
      <c r="X45" s="88"/>
      <c r="Y45" s="88"/>
      <c r="Z45" s="88"/>
      <c r="AA45" s="88"/>
      <c r="AB45" s="89"/>
    </row>
    <row r="46" spans="1:28" ht="15.75">
      <c r="A46" s="90" t="s">
        <v>324</v>
      </c>
      <c r="B46" s="82"/>
      <c r="C46" s="91"/>
      <c r="D46" s="92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93"/>
      <c r="P46" s="94"/>
      <c r="Q46" s="90" t="s">
        <v>324</v>
      </c>
      <c r="R46" s="82"/>
      <c r="S46" s="91"/>
      <c r="T46" s="92"/>
      <c r="U46" s="84"/>
      <c r="V46" s="84"/>
      <c r="W46" s="84"/>
      <c r="X46" s="84"/>
      <c r="Y46" s="84"/>
      <c r="Z46" s="84"/>
      <c r="AA46" s="84"/>
      <c r="AB46" s="94"/>
    </row>
    <row r="47" spans="1:28" ht="15.75">
      <c r="A47" s="45"/>
      <c r="B47" s="11"/>
      <c r="C47" s="130" t="s">
        <v>325</v>
      </c>
      <c r="D47" s="131"/>
      <c r="E47" s="69" t="s">
        <v>197</v>
      </c>
      <c r="F47" s="12"/>
      <c r="G47" s="69" t="s">
        <v>326</v>
      </c>
      <c r="H47" s="12"/>
      <c r="I47" s="69" t="s">
        <v>327</v>
      </c>
      <c r="J47" s="12"/>
      <c r="K47" s="135" t="s">
        <v>328</v>
      </c>
      <c r="L47" s="136"/>
      <c r="M47" s="95" t="s">
        <v>329</v>
      </c>
      <c r="N47" s="96"/>
      <c r="O47" s="130" t="s">
        <v>199</v>
      </c>
      <c r="P47" s="136"/>
      <c r="Q47" s="45"/>
      <c r="R47" s="11"/>
      <c r="S47" s="130" t="s">
        <v>325</v>
      </c>
      <c r="T47" s="131"/>
      <c r="U47" s="69" t="s">
        <v>330</v>
      </c>
      <c r="V47" s="97"/>
      <c r="W47" s="12"/>
      <c r="X47" s="12"/>
      <c r="Y47" s="69" t="s">
        <v>208</v>
      </c>
      <c r="Z47" s="12"/>
      <c r="AA47" s="71" t="s">
        <v>0</v>
      </c>
      <c r="AB47" s="15"/>
    </row>
    <row r="48" spans="1:28" ht="15.75">
      <c r="A48" s="72" t="s">
        <v>331</v>
      </c>
      <c r="B48" s="16" t="s">
        <v>332</v>
      </c>
      <c r="C48" s="126" t="s">
        <v>333</v>
      </c>
      <c r="D48" s="127"/>
      <c r="E48" s="17" t="s">
        <v>200</v>
      </c>
      <c r="F48" s="18"/>
      <c r="G48" s="17" t="s">
        <v>334</v>
      </c>
      <c r="H48" s="18"/>
      <c r="I48" s="137" t="s">
        <v>335</v>
      </c>
      <c r="J48" s="127"/>
      <c r="K48" s="17" t="s">
        <v>317</v>
      </c>
      <c r="L48" s="18"/>
      <c r="M48" s="138" t="s">
        <v>336</v>
      </c>
      <c r="N48" s="139"/>
      <c r="O48" s="20" t="s">
        <v>337</v>
      </c>
      <c r="P48" s="19"/>
      <c r="Q48" s="72" t="s">
        <v>331</v>
      </c>
      <c r="R48" s="16" t="s">
        <v>332</v>
      </c>
      <c r="S48" s="126" t="s">
        <v>333</v>
      </c>
      <c r="T48" s="127"/>
      <c r="U48" s="71" t="s">
        <v>211</v>
      </c>
      <c r="V48" s="21"/>
      <c r="W48" s="71" t="s">
        <v>212</v>
      </c>
      <c r="X48" s="21"/>
      <c r="Y48" s="17" t="s">
        <v>213</v>
      </c>
      <c r="Z48" s="18"/>
      <c r="AA48" s="17" t="s">
        <v>219</v>
      </c>
      <c r="AB48" s="22"/>
    </row>
    <row r="49" spans="1:28" ht="15.75">
      <c r="A49" s="57"/>
      <c r="B49" s="23"/>
      <c r="C49" s="128" t="s">
        <v>338</v>
      </c>
      <c r="D49" s="129"/>
      <c r="E49" s="17"/>
      <c r="F49" s="18"/>
      <c r="G49" s="17"/>
      <c r="H49" s="18"/>
      <c r="I49" s="17"/>
      <c r="J49" s="18"/>
      <c r="K49" s="17"/>
      <c r="L49" s="18"/>
      <c r="M49" s="98"/>
      <c r="N49" s="99"/>
      <c r="O49" s="100"/>
      <c r="P49" s="101"/>
      <c r="Q49" s="57"/>
      <c r="R49" s="23"/>
      <c r="S49" s="128" t="s">
        <v>338</v>
      </c>
      <c r="T49" s="129"/>
      <c r="U49" s="17" t="s">
        <v>216</v>
      </c>
      <c r="V49" s="18"/>
      <c r="W49" s="17" t="s">
        <v>217</v>
      </c>
      <c r="X49" s="18"/>
      <c r="Y49" s="133"/>
      <c r="Z49" s="129"/>
      <c r="AA49" s="25"/>
      <c r="AB49" s="26"/>
    </row>
    <row r="50" spans="1:28" ht="15.75">
      <c r="A50" s="63"/>
      <c r="B50" s="27"/>
      <c r="C50" s="53"/>
      <c r="D50" s="28"/>
      <c r="E50" s="73" t="s">
        <v>203</v>
      </c>
      <c r="F50" s="73" t="s">
        <v>204</v>
      </c>
      <c r="G50" s="73" t="s">
        <v>203</v>
      </c>
      <c r="H50" s="73" t="s">
        <v>204</v>
      </c>
      <c r="I50" s="73" t="s">
        <v>203</v>
      </c>
      <c r="J50" s="73" t="s">
        <v>204</v>
      </c>
      <c r="K50" s="73" t="s">
        <v>203</v>
      </c>
      <c r="L50" s="73" t="s">
        <v>204</v>
      </c>
      <c r="M50" s="102" t="s">
        <v>203</v>
      </c>
      <c r="N50" s="102" t="s">
        <v>204</v>
      </c>
      <c r="O50" s="73" t="s">
        <v>203</v>
      </c>
      <c r="P50" s="74" t="s">
        <v>204</v>
      </c>
      <c r="Q50" s="63"/>
      <c r="R50" s="27"/>
      <c r="S50" s="53"/>
      <c r="T50" s="54"/>
      <c r="U50" s="73" t="s">
        <v>203</v>
      </c>
      <c r="V50" s="73" t="s">
        <v>204</v>
      </c>
      <c r="W50" s="73" t="s">
        <v>203</v>
      </c>
      <c r="X50" s="73" t="s">
        <v>204</v>
      </c>
      <c r="Y50" s="73" t="s">
        <v>203</v>
      </c>
      <c r="Z50" s="73" t="s">
        <v>204</v>
      </c>
      <c r="AA50" s="73" t="s">
        <v>203</v>
      </c>
      <c r="AB50" s="74" t="s">
        <v>204</v>
      </c>
    </row>
    <row r="51" spans="1:28" ht="15.75">
      <c r="A51" s="55" t="s">
        <v>37</v>
      </c>
      <c r="B51" s="29" t="s">
        <v>37</v>
      </c>
      <c r="C51" s="58" t="s">
        <v>339</v>
      </c>
      <c r="D51" s="36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  <c r="Q51" s="55" t="s">
        <v>37</v>
      </c>
      <c r="R51" s="29" t="s">
        <v>37</v>
      </c>
      <c r="S51" s="52" t="s">
        <v>253</v>
      </c>
      <c r="T51" s="46"/>
      <c r="U51" s="1">
        <v>0</v>
      </c>
      <c r="V51" s="1">
        <v>0</v>
      </c>
      <c r="W51" s="1">
        <v>0</v>
      </c>
      <c r="X51" s="1">
        <v>0</v>
      </c>
      <c r="Y51" s="1">
        <v>122461</v>
      </c>
      <c r="Z51" s="1">
        <v>39833</v>
      </c>
      <c r="AA51" s="1">
        <f aca="true" t="shared" si="2" ref="AA51:AA79">E51+G51+I51+K51+M51+O51+U51+W51+Y51</f>
        <v>122461</v>
      </c>
      <c r="AB51" s="2">
        <f aca="true" t="shared" si="3" ref="AB51:AB79">F51+H51+J51+L51+N51+P51+V51+X51+Z51</f>
        <v>39833</v>
      </c>
    </row>
    <row r="52" spans="1:28" ht="15.75">
      <c r="A52" s="56" t="s">
        <v>347</v>
      </c>
      <c r="B52" s="29" t="s">
        <v>220</v>
      </c>
      <c r="C52" s="58" t="s">
        <v>339</v>
      </c>
      <c r="D52" s="36"/>
      <c r="E52" s="1">
        <v>58361</v>
      </c>
      <c r="F52" s="1">
        <v>47774</v>
      </c>
      <c r="G52" s="1">
        <v>67251</v>
      </c>
      <c r="H52" s="1">
        <v>62934</v>
      </c>
      <c r="I52" s="1">
        <v>0</v>
      </c>
      <c r="J52" s="1">
        <v>0</v>
      </c>
      <c r="K52" s="1">
        <v>2419</v>
      </c>
      <c r="L52" s="1">
        <v>2029</v>
      </c>
      <c r="M52" s="103">
        <v>56188</v>
      </c>
      <c r="N52" s="103">
        <v>49995</v>
      </c>
      <c r="O52" s="1">
        <v>197726</v>
      </c>
      <c r="P52" s="2">
        <v>134200</v>
      </c>
      <c r="Q52" s="56" t="s">
        <v>259</v>
      </c>
      <c r="R52" s="29" t="s">
        <v>220</v>
      </c>
      <c r="S52" s="52" t="s">
        <v>253</v>
      </c>
      <c r="T52" s="46"/>
      <c r="U52" s="1">
        <v>81333</v>
      </c>
      <c r="V52" s="1">
        <v>75507</v>
      </c>
      <c r="W52" s="1">
        <v>25708</v>
      </c>
      <c r="X52" s="1">
        <v>22547</v>
      </c>
      <c r="Y52" s="1">
        <v>1988</v>
      </c>
      <c r="Z52" s="1">
        <v>1051</v>
      </c>
      <c r="AA52" s="1">
        <f t="shared" si="2"/>
        <v>490974</v>
      </c>
      <c r="AB52" s="2">
        <f t="shared" si="3"/>
        <v>396037</v>
      </c>
    </row>
    <row r="53" spans="1:28" ht="15.75">
      <c r="A53" s="56" t="s">
        <v>39</v>
      </c>
      <c r="B53" s="29" t="s">
        <v>38</v>
      </c>
      <c r="C53" s="58" t="s">
        <v>346</v>
      </c>
      <c r="D53" s="36"/>
      <c r="E53" s="1">
        <v>1764</v>
      </c>
      <c r="F53" s="1">
        <v>1603</v>
      </c>
      <c r="G53" s="1">
        <v>53637</v>
      </c>
      <c r="H53" s="1">
        <v>43531</v>
      </c>
      <c r="I53" s="1">
        <v>0</v>
      </c>
      <c r="J53" s="1">
        <v>0</v>
      </c>
      <c r="K53" s="1">
        <v>178</v>
      </c>
      <c r="L53" s="1">
        <v>143</v>
      </c>
      <c r="M53" s="103">
        <v>748</v>
      </c>
      <c r="N53" s="103">
        <v>498</v>
      </c>
      <c r="O53" s="1">
        <v>17588</v>
      </c>
      <c r="P53" s="2">
        <v>2010</v>
      </c>
      <c r="Q53" s="56" t="s">
        <v>39</v>
      </c>
      <c r="R53" s="29" t="s">
        <v>38</v>
      </c>
      <c r="S53" s="52" t="s">
        <v>257</v>
      </c>
      <c r="T53" s="46"/>
      <c r="U53" s="1">
        <v>227984</v>
      </c>
      <c r="V53" s="1">
        <v>208482</v>
      </c>
      <c r="W53" s="1">
        <v>4549</v>
      </c>
      <c r="X53" s="1">
        <v>1862</v>
      </c>
      <c r="Y53" s="1">
        <v>4124</v>
      </c>
      <c r="Z53" s="1">
        <v>1675</v>
      </c>
      <c r="AA53" s="1">
        <f t="shared" si="2"/>
        <v>310572</v>
      </c>
      <c r="AB53" s="2">
        <f t="shared" si="3"/>
        <v>259804</v>
      </c>
    </row>
    <row r="54" spans="1:28" ht="15.75">
      <c r="A54" s="56" t="s">
        <v>41</v>
      </c>
      <c r="B54" s="29" t="s">
        <v>40</v>
      </c>
      <c r="C54" s="58" t="s">
        <v>341</v>
      </c>
      <c r="D54" s="36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v>0</v>
      </c>
      <c r="Q54" s="56" t="s">
        <v>41</v>
      </c>
      <c r="R54" s="29" t="s">
        <v>40</v>
      </c>
      <c r="S54" s="52" t="s">
        <v>255</v>
      </c>
      <c r="T54" s="46"/>
      <c r="U54" s="1">
        <v>0</v>
      </c>
      <c r="V54" s="1">
        <v>-38</v>
      </c>
      <c r="W54" s="1">
        <v>0</v>
      </c>
      <c r="X54" s="1">
        <v>0</v>
      </c>
      <c r="Y54" s="1">
        <v>0</v>
      </c>
      <c r="Z54" s="1">
        <v>0</v>
      </c>
      <c r="AA54" s="1">
        <f t="shared" si="2"/>
        <v>0</v>
      </c>
      <c r="AB54" s="2">
        <f t="shared" si="3"/>
        <v>-38</v>
      </c>
    </row>
    <row r="55" spans="1:28" ht="15.75">
      <c r="A55" s="56" t="s">
        <v>221</v>
      </c>
      <c r="B55" s="29" t="s">
        <v>42</v>
      </c>
      <c r="C55" s="58" t="s">
        <v>339</v>
      </c>
      <c r="D55" s="36"/>
      <c r="E55" s="1">
        <v>2223</v>
      </c>
      <c r="F55" s="1">
        <v>2002</v>
      </c>
      <c r="G55" s="1">
        <v>3158</v>
      </c>
      <c r="H55" s="1">
        <v>1843</v>
      </c>
      <c r="I55" s="1">
        <v>0</v>
      </c>
      <c r="J55" s="1">
        <v>0</v>
      </c>
      <c r="K55" s="1">
        <v>0</v>
      </c>
      <c r="L55" s="1">
        <v>0</v>
      </c>
      <c r="M55" s="103">
        <v>4779</v>
      </c>
      <c r="N55" s="103">
        <v>3187</v>
      </c>
      <c r="O55" s="1">
        <v>17930</v>
      </c>
      <c r="P55" s="2">
        <v>11441</v>
      </c>
      <c r="Q55" s="56" t="s">
        <v>221</v>
      </c>
      <c r="R55" s="29" t="s">
        <v>42</v>
      </c>
      <c r="S55" s="52" t="s">
        <v>253</v>
      </c>
      <c r="T55" s="46"/>
      <c r="U55" s="1">
        <v>4020</v>
      </c>
      <c r="V55" s="1">
        <v>2386</v>
      </c>
      <c r="W55" s="1">
        <v>1505</v>
      </c>
      <c r="X55" s="1">
        <v>299</v>
      </c>
      <c r="Y55" s="1">
        <v>330</v>
      </c>
      <c r="Z55" s="1">
        <v>119</v>
      </c>
      <c r="AA55" s="1">
        <f t="shared" si="2"/>
        <v>33945</v>
      </c>
      <c r="AB55" s="2">
        <f t="shared" si="3"/>
        <v>21277</v>
      </c>
    </row>
    <row r="56" spans="1:28" ht="15.75">
      <c r="A56" s="55"/>
      <c r="B56" s="29"/>
      <c r="C56" s="52"/>
      <c r="D56" s="36"/>
      <c r="E56" s="1"/>
      <c r="F56" s="1"/>
      <c r="G56" s="1"/>
      <c r="H56" s="1"/>
      <c r="I56" s="1"/>
      <c r="J56" s="1"/>
      <c r="K56" s="1"/>
      <c r="L56" s="1"/>
      <c r="M56" s="103"/>
      <c r="N56" s="103"/>
      <c r="O56" s="1"/>
      <c r="P56" s="2"/>
      <c r="Q56" s="55"/>
      <c r="R56" s="29"/>
      <c r="S56" s="52"/>
      <c r="T56" s="46"/>
      <c r="U56" s="1"/>
      <c r="V56" s="1"/>
      <c r="W56" s="1"/>
      <c r="X56" s="1"/>
      <c r="Y56" s="1"/>
      <c r="Z56" s="1"/>
      <c r="AA56" s="1"/>
      <c r="AB56" s="2"/>
    </row>
    <row r="57" spans="1:28" ht="15.75">
      <c r="A57" s="56" t="s">
        <v>43</v>
      </c>
      <c r="B57" s="29" t="s">
        <v>205</v>
      </c>
      <c r="C57" s="58" t="s">
        <v>339</v>
      </c>
      <c r="D57" s="36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  <c r="Q57" s="56" t="s">
        <v>43</v>
      </c>
      <c r="R57" s="29" t="s">
        <v>205</v>
      </c>
      <c r="S57" s="52" t="s">
        <v>253</v>
      </c>
      <c r="T57" s="46"/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f t="shared" si="2"/>
        <v>0</v>
      </c>
      <c r="AB57" s="2">
        <f t="shared" si="3"/>
        <v>0</v>
      </c>
    </row>
    <row r="58" spans="1:28" ht="15.75">
      <c r="A58" s="56" t="s">
        <v>45</v>
      </c>
      <c r="B58" s="29" t="s">
        <v>44</v>
      </c>
      <c r="C58" s="58" t="s">
        <v>339</v>
      </c>
      <c r="D58" s="36"/>
      <c r="E58" s="1">
        <v>437</v>
      </c>
      <c r="F58" s="1">
        <v>27</v>
      </c>
      <c r="G58" s="1">
        <v>189</v>
      </c>
      <c r="H58" s="1">
        <v>5</v>
      </c>
      <c r="I58" s="1">
        <v>0</v>
      </c>
      <c r="J58" s="1">
        <v>0</v>
      </c>
      <c r="K58" s="1">
        <v>467</v>
      </c>
      <c r="L58" s="1">
        <v>127</v>
      </c>
      <c r="M58" s="1">
        <v>13864</v>
      </c>
      <c r="N58" s="1">
        <v>8695</v>
      </c>
      <c r="O58" s="1">
        <v>11673</v>
      </c>
      <c r="P58" s="2">
        <v>2332</v>
      </c>
      <c r="Q58" s="56" t="s">
        <v>45</v>
      </c>
      <c r="R58" s="29" t="s">
        <v>44</v>
      </c>
      <c r="S58" s="52" t="s">
        <v>253</v>
      </c>
      <c r="T58" s="46"/>
      <c r="U58" s="1">
        <v>441</v>
      </c>
      <c r="V58" s="1">
        <v>11</v>
      </c>
      <c r="W58" s="1">
        <v>268</v>
      </c>
      <c r="X58" s="1">
        <v>29</v>
      </c>
      <c r="Y58" s="1">
        <v>0</v>
      </c>
      <c r="Z58" s="1">
        <v>0</v>
      </c>
      <c r="AA58" s="1">
        <f t="shared" si="2"/>
        <v>27339</v>
      </c>
      <c r="AB58" s="2">
        <f t="shared" si="3"/>
        <v>11226</v>
      </c>
    </row>
    <row r="59" spans="1:28" ht="15.75">
      <c r="A59" s="56" t="s">
        <v>348</v>
      </c>
      <c r="B59" s="29" t="s">
        <v>349</v>
      </c>
      <c r="C59" s="58" t="s">
        <v>339</v>
      </c>
      <c r="D59" s="36"/>
      <c r="E59" s="1">
        <v>0</v>
      </c>
      <c r="F59" s="1">
        <v>0</v>
      </c>
      <c r="G59" s="1">
        <v>2256</v>
      </c>
      <c r="H59" s="1">
        <v>1741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11603</v>
      </c>
      <c r="P59" s="2">
        <v>163</v>
      </c>
      <c r="Q59" s="56" t="s">
        <v>261</v>
      </c>
      <c r="R59" s="29" t="s">
        <v>262</v>
      </c>
      <c r="S59" s="52" t="s">
        <v>253</v>
      </c>
      <c r="T59" s="46"/>
      <c r="U59" s="1">
        <v>92583</v>
      </c>
      <c r="V59" s="1">
        <v>71451</v>
      </c>
      <c r="W59" s="1">
        <v>3582</v>
      </c>
      <c r="X59" s="1">
        <v>629</v>
      </c>
      <c r="Y59" s="1">
        <v>4</v>
      </c>
      <c r="Z59" s="1">
        <v>4</v>
      </c>
      <c r="AA59" s="1">
        <f t="shared" si="2"/>
        <v>110028</v>
      </c>
      <c r="AB59" s="2">
        <f t="shared" si="3"/>
        <v>73988</v>
      </c>
    </row>
    <row r="60" spans="1:28" ht="15.75">
      <c r="A60" s="56" t="s">
        <v>47</v>
      </c>
      <c r="B60" s="29" t="s">
        <v>46</v>
      </c>
      <c r="C60" s="58" t="s">
        <v>339</v>
      </c>
      <c r="D60" s="36"/>
      <c r="E60" s="1">
        <v>4826</v>
      </c>
      <c r="F60" s="1">
        <v>4622</v>
      </c>
      <c r="G60" s="1">
        <v>11577</v>
      </c>
      <c r="H60" s="1">
        <v>9212</v>
      </c>
      <c r="I60" s="1">
        <v>0</v>
      </c>
      <c r="J60" s="1">
        <v>0</v>
      </c>
      <c r="K60" s="1">
        <v>0</v>
      </c>
      <c r="L60" s="1">
        <v>0</v>
      </c>
      <c r="M60" s="103">
        <v>2841</v>
      </c>
      <c r="N60" s="103">
        <v>2240</v>
      </c>
      <c r="O60" s="1">
        <v>9845</v>
      </c>
      <c r="P60" s="2">
        <v>1850</v>
      </c>
      <c r="Q60" s="56" t="s">
        <v>47</v>
      </c>
      <c r="R60" s="29" t="s">
        <v>46</v>
      </c>
      <c r="S60" s="52" t="s">
        <v>253</v>
      </c>
      <c r="T60" s="46"/>
      <c r="U60" s="1">
        <v>8009</v>
      </c>
      <c r="V60" s="1">
        <v>6367</v>
      </c>
      <c r="W60" s="1">
        <v>2288</v>
      </c>
      <c r="X60" s="1">
        <v>961</v>
      </c>
      <c r="Y60" s="1">
        <v>74</v>
      </c>
      <c r="Z60" s="1">
        <v>10</v>
      </c>
      <c r="AA60" s="1">
        <f t="shared" si="2"/>
        <v>39460</v>
      </c>
      <c r="AB60" s="2">
        <f t="shared" si="3"/>
        <v>25262</v>
      </c>
    </row>
    <row r="61" spans="1:28" ht="15.75">
      <c r="A61" s="56" t="s">
        <v>49</v>
      </c>
      <c r="B61" s="29" t="s">
        <v>48</v>
      </c>
      <c r="C61" s="58" t="s">
        <v>339</v>
      </c>
      <c r="D61" s="36"/>
      <c r="E61" s="1">
        <v>6904</v>
      </c>
      <c r="F61" s="1">
        <v>3795</v>
      </c>
      <c r="G61" s="1">
        <v>9579</v>
      </c>
      <c r="H61" s="1">
        <v>4311</v>
      </c>
      <c r="I61" s="1">
        <v>0</v>
      </c>
      <c r="J61" s="1">
        <v>0</v>
      </c>
      <c r="K61" s="1">
        <v>0</v>
      </c>
      <c r="L61" s="1">
        <v>0</v>
      </c>
      <c r="M61" s="103">
        <v>2353</v>
      </c>
      <c r="N61" s="103">
        <v>1471</v>
      </c>
      <c r="O61" s="1">
        <v>48700</v>
      </c>
      <c r="P61" s="2">
        <v>25671</v>
      </c>
      <c r="Q61" s="56" t="s">
        <v>49</v>
      </c>
      <c r="R61" s="29" t="s">
        <v>48</v>
      </c>
      <c r="S61" s="52" t="s">
        <v>253</v>
      </c>
      <c r="T61" s="46"/>
      <c r="U61" s="1">
        <v>451</v>
      </c>
      <c r="V61" s="1">
        <v>354</v>
      </c>
      <c r="W61" s="1">
        <v>46</v>
      </c>
      <c r="X61" s="1">
        <v>32</v>
      </c>
      <c r="Y61" s="1">
        <v>0</v>
      </c>
      <c r="Z61" s="1">
        <v>0</v>
      </c>
      <c r="AA61" s="1">
        <f t="shared" si="2"/>
        <v>68033</v>
      </c>
      <c r="AB61" s="2">
        <f t="shared" si="3"/>
        <v>35634</v>
      </c>
    </row>
    <row r="62" spans="1:28" ht="15.75">
      <c r="A62" s="55"/>
      <c r="B62" s="29"/>
      <c r="C62" s="58"/>
      <c r="D62" s="36"/>
      <c r="E62" s="1"/>
      <c r="F62" s="1"/>
      <c r="G62" s="1"/>
      <c r="H62" s="1"/>
      <c r="I62" s="1"/>
      <c r="J62" s="1"/>
      <c r="K62" s="1"/>
      <c r="L62" s="1"/>
      <c r="M62" s="103"/>
      <c r="N62" s="103"/>
      <c r="O62" s="1"/>
      <c r="P62" s="2"/>
      <c r="Q62" s="55"/>
      <c r="R62" s="29"/>
      <c r="S62" s="52"/>
      <c r="T62" s="46"/>
      <c r="U62" s="1"/>
      <c r="V62" s="1"/>
      <c r="W62" s="1"/>
      <c r="X62" s="1"/>
      <c r="Y62" s="1"/>
      <c r="Z62" s="1"/>
      <c r="AA62" s="1"/>
      <c r="AB62" s="2"/>
    </row>
    <row r="63" spans="1:28" ht="15.75">
      <c r="A63" s="56" t="s">
        <v>51</v>
      </c>
      <c r="B63" s="29" t="s">
        <v>50</v>
      </c>
      <c r="C63" s="52" t="s">
        <v>253</v>
      </c>
      <c r="D63" s="36"/>
      <c r="E63" s="1">
        <v>140471</v>
      </c>
      <c r="F63" s="1">
        <v>121563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  <c r="Q63" s="56" t="s">
        <v>51</v>
      </c>
      <c r="R63" s="29" t="s">
        <v>50</v>
      </c>
      <c r="S63" s="52" t="s">
        <v>253</v>
      </c>
      <c r="T63" s="46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f t="shared" si="2"/>
        <v>140471</v>
      </c>
      <c r="AB63" s="2">
        <f t="shared" si="3"/>
        <v>121563</v>
      </c>
    </row>
    <row r="64" spans="1:28" ht="15.75">
      <c r="A64" s="56" t="s">
        <v>53</v>
      </c>
      <c r="B64" s="29" t="s">
        <v>52</v>
      </c>
      <c r="C64" s="58" t="s">
        <v>339</v>
      </c>
      <c r="D64" s="36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2">
        <v>0</v>
      </c>
      <c r="Q64" s="56" t="s">
        <v>53</v>
      </c>
      <c r="R64" s="29" t="s">
        <v>52</v>
      </c>
      <c r="S64" s="52" t="s">
        <v>253</v>
      </c>
      <c r="T64" s="46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f t="shared" si="2"/>
        <v>0</v>
      </c>
      <c r="AB64" s="2">
        <f t="shared" si="3"/>
        <v>0</v>
      </c>
    </row>
    <row r="65" spans="1:28" ht="15.75">
      <c r="A65" s="55" t="s">
        <v>54</v>
      </c>
      <c r="B65" s="29" t="s">
        <v>54</v>
      </c>
      <c r="C65" s="58" t="s">
        <v>339</v>
      </c>
      <c r="D65" s="36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  <c r="Q65" s="55" t="s">
        <v>54</v>
      </c>
      <c r="R65" s="29" t="s">
        <v>54</v>
      </c>
      <c r="S65" s="52" t="s">
        <v>253</v>
      </c>
      <c r="T65" s="46"/>
      <c r="U65" s="1">
        <v>0</v>
      </c>
      <c r="V65" s="1">
        <v>0</v>
      </c>
      <c r="W65" s="1">
        <v>0</v>
      </c>
      <c r="X65" s="1">
        <v>0</v>
      </c>
      <c r="Y65" s="1">
        <v>31549</v>
      </c>
      <c r="Z65" s="1">
        <v>29277</v>
      </c>
      <c r="AA65" s="1">
        <f t="shared" si="2"/>
        <v>31549</v>
      </c>
      <c r="AB65" s="2">
        <f t="shared" si="3"/>
        <v>29277</v>
      </c>
    </row>
    <row r="66" spans="1:28" ht="15.75">
      <c r="A66" s="68" t="s">
        <v>56</v>
      </c>
      <c r="B66" s="29" t="s">
        <v>55</v>
      </c>
      <c r="C66" s="58" t="s">
        <v>346</v>
      </c>
      <c r="D66" s="36"/>
      <c r="E66" s="1">
        <v>491</v>
      </c>
      <c r="F66" s="1">
        <v>301</v>
      </c>
      <c r="G66" s="1">
        <v>5015</v>
      </c>
      <c r="H66" s="1">
        <v>3726</v>
      </c>
      <c r="I66" s="1">
        <v>0</v>
      </c>
      <c r="J66" s="1">
        <v>0</v>
      </c>
      <c r="K66" s="1">
        <v>1309</v>
      </c>
      <c r="L66" s="1">
        <v>79</v>
      </c>
      <c r="M66" s="103">
        <v>3390</v>
      </c>
      <c r="N66" s="103">
        <v>368</v>
      </c>
      <c r="O66" s="1">
        <v>25384</v>
      </c>
      <c r="P66" s="2">
        <v>4525</v>
      </c>
      <c r="Q66" s="68" t="s">
        <v>56</v>
      </c>
      <c r="R66" s="29" t="s">
        <v>55</v>
      </c>
      <c r="S66" s="52" t="s">
        <v>257</v>
      </c>
      <c r="T66" s="46"/>
      <c r="U66" s="1">
        <v>13667</v>
      </c>
      <c r="V66" s="1">
        <v>10857</v>
      </c>
      <c r="W66" s="1">
        <v>7163</v>
      </c>
      <c r="X66" s="1">
        <v>5751</v>
      </c>
      <c r="Y66" s="1">
        <v>1399</v>
      </c>
      <c r="Z66" s="1">
        <v>663</v>
      </c>
      <c r="AA66" s="1">
        <f t="shared" si="2"/>
        <v>57818</v>
      </c>
      <c r="AB66" s="2">
        <f t="shared" si="3"/>
        <v>26270</v>
      </c>
    </row>
    <row r="67" spans="1:28" ht="15.75">
      <c r="A67" s="55" t="s">
        <v>57</v>
      </c>
      <c r="B67" s="29" t="s">
        <v>57</v>
      </c>
      <c r="C67" s="58" t="s">
        <v>339</v>
      </c>
      <c r="D67" s="36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  <c r="Q67" s="55" t="s">
        <v>57</v>
      </c>
      <c r="R67" s="29" t="s">
        <v>57</v>
      </c>
      <c r="S67" s="52" t="s">
        <v>253</v>
      </c>
      <c r="T67" s="46"/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f t="shared" si="2"/>
        <v>0</v>
      </c>
      <c r="AB67" s="2">
        <f t="shared" si="3"/>
        <v>0</v>
      </c>
    </row>
    <row r="68" spans="1:28" ht="15.75">
      <c r="A68" s="55"/>
      <c r="B68" s="29"/>
      <c r="C68" s="52"/>
      <c r="D68" s="36"/>
      <c r="E68" s="1"/>
      <c r="F68" s="1"/>
      <c r="G68" s="1"/>
      <c r="H68" s="1"/>
      <c r="I68" s="1"/>
      <c r="J68" s="1"/>
      <c r="K68" s="1"/>
      <c r="L68" s="1"/>
      <c r="M68" s="103"/>
      <c r="N68" s="103"/>
      <c r="O68" s="1"/>
      <c r="P68" s="2"/>
      <c r="Q68" s="55"/>
      <c r="R68" s="29"/>
      <c r="S68" s="52"/>
      <c r="T68" s="46"/>
      <c r="U68" s="1"/>
      <c r="V68" s="1"/>
      <c r="W68" s="1"/>
      <c r="X68" s="1"/>
      <c r="Y68" s="1"/>
      <c r="Z68" s="1"/>
      <c r="AA68" s="1"/>
      <c r="AB68" s="2"/>
    </row>
    <row r="69" spans="1:28" ht="15.75">
      <c r="A69" s="56" t="s">
        <v>59</v>
      </c>
      <c r="B69" s="29" t="s">
        <v>58</v>
      </c>
      <c r="C69" s="58" t="s">
        <v>339</v>
      </c>
      <c r="D69" s="36"/>
      <c r="E69" s="1">
        <v>77</v>
      </c>
      <c r="F69" s="1">
        <v>54</v>
      </c>
      <c r="G69" s="1">
        <v>5439</v>
      </c>
      <c r="H69" s="1">
        <v>4191</v>
      </c>
      <c r="I69" s="1">
        <v>0</v>
      </c>
      <c r="J69" s="1">
        <v>0</v>
      </c>
      <c r="K69" s="1">
        <v>0</v>
      </c>
      <c r="L69" s="1">
        <v>0</v>
      </c>
      <c r="M69" s="103">
        <v>242</v>
      </c>
      <c r="N69" s="103">
        <v>129</v>
      </c>
      <c r="O69" s="1">
        <v>3135</v>
      </c>
      <c r="P69" s="2">
        <v>1394</v>
      </c>
      <c r="Q69" s="56" t="s">
        <v>59</v>
      </c>
      <c r="R69" s="29" t="s">
        <v>58</v>
      </c>
      <c r="S69" s="52" t="s">
        <v>253</v>
      </c>
      <c r="T69" s="46"/>
      <c r="U69" s="1">
        <v>748</v>
      </c>
      <c r="V69" s="1">
        <v>578</v>
      </c>
      <c r="W69" s="1">
        <v>879</v>
      </c>
      <c r="X69" s="1">
        <v>693</v>
      </c>
      <c r="Y69" s="1">
        <v>1892</v>
      </c>
      <c r="Z69" s="1">
        <v>1632</v>
      </c>
      <c r="AA69" s="1">
        <f t="shared" si="2"/>
        <v>12412</v>
      </c>
      <c r="AB69" s="2">
        <f t="shared" si="3"/>
        <v>8671</v>
      </c>
    </row>
    <row r="70" spans="1:28" ht="15.75">
      <c r="A70" s="56" t="s">
        <v>61</v>
      </c>
      <c r="B70" s="29" t="s">
        <v>60</v>
      </c>
      <c r="C70" s="58" t="s">
        <v>346</v>
      </c>
      <c r="D70" s="36"/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63</v>
      </c>
      <c r="P70" s="2">
        <v>41</v>
      </c>
      <c r="Q70" s="56" t="s">
        <v>61</v>
      </c>
      <c r="R70" s="29" t="s">
        <v>60</v>
      </c>
      <c r="S70" s="52" t="s">
        <v>257</v>
      </c>
      <c r="T70" s="46"/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f t="shared" si="2"/>
        <v>63</v>
      </c>
      <c r="AB70" s="2">
        <f t="shared" si="3"/>
        <v>41</v>
      </c>
    </row>
    <row r="71" spans="1:28" ht="15.75">
      <c r="A71" s="56" t="s">
        <v>63</v>
      </c>
      <c r="B71" s="29" t="s">
        <v>62</v>
      </c>
      <c r="C71" s="58" t="s">
        <v>339</v>
      </c>
      <c r="D71" s="36"/>
      <c r="E71" s="1">
        <v>1592</v>
      </c>
      <c r="F71" s="1">
        <v>1327</v>
      </c>
      <c r="G71" s="1">
        <v>3407</v>
      </c>
      <c r="H71" s="1">
        <v>3190</v>
      </c>
      <c r="I71" s="1">
        <v>0</v>
      </c>
      <c r="J71" s="1">
        <v>0</v>
      </c>
      <c r="K71" s="1">
        <v>0</v>
      </c>
      <c r="L71" s="1">
        <v>0</v>
      </c>
      <c r="M71" s="103">
        <v>3894</v>
      </c>
      <c r="N71" s="103">
        <v>2827</v>
      </c>
      <c r="O71" s="1">
        <v>10786</v>
      </c>
      <c r="P71" s="2">
        <v>8013</v>
      </c>
      <c r="Q71" s="56" t="s">
        <v>63</v>
      </c>
      <c r="R71" s="29" t="s">
        <v>62</v>
      </c>
      <c r="S71" s="52" t="s">
        <v>253</v>
      </c>
      <c r="T71" s="46"/>
      <c r="U71" s="1">
        <v>3231</v>
      </c>
      <c r="V71" s="1">
        <v>3019</v>
      </c>
      <c r="W71" s="1">
        <v>615</v>
      </c>
      <c r="X71" s="1">
        <v>478</v>
      </c>
      <c r="Y71" s="1">
        <v>0</v>
      </c>
      <c r="Z71" s="1">
        <v>0</v>
      </c>
      <c r="AA71" s="1">
        <f t="shared" si="2"/>
        <v>23525</v>
      </c>
      <c r="AB71" s="2">
        <f t="shared" si="3"/>
        <v>18854</v>
      </c>
    </row>
    <row r="72" spans="1:28" ht="15.75">
      <c r="A72" s="56" t="s">
        <v>65</v>
      </c>
      <c r="B72" s="29" t="s">
        <v>64</v>
      </c>
      <c r="C72" s="58" t="s">
        <v>350</v>
      </c>
      <c r="D72" s="36"/>
      <c r="E72" s="1">
        <v>45044</v>
      </c>
      <c r="F72" s="1">
        <v>28855</v>
      </c>
      <c r="G72" s="1">
        <v>0</v>
      </c>
      <c r="H72" s="1">
        <v>0</v>
      </c>
      <c r="I72" s="1">
        <v>0</v>
      </c>
      <c r="J72" s="1">
        <v>0</v>
      </c>
      <c r="K72" s="1">
        <v>19</v>
      </c>
      <c r="L72" s="1">
        <v>1</v>
      </c>
      <c r="M72" s="1">
        <v>8519</v>
      </c>
      <c r="N72" s="1">
        <v>5969</v>
      </c>
      <c r="O72" s="1">
        <v>58391</v>
      </c>
      <c r="P72" s="2">
        <v>34329</v>
      </c>
      <c r="Q72" s="56" t="s">
        <v>65</v>
      </c>
      <c r="R72" s="29" t="s">
        <v>64</v>
      </c>
      <c r="S72" s="52" t="s">
        <v>260</v>
      </c>
      <c r="T72" s="46"/>
      <c r="U72" s="1">
        <v>5555</v>
      </c>
      <c r="V72" s="1">
        <v>4504</v>
      </c>
      <c r="W72" s="1">
        <v>1746</v>
      </c>
      <c r="X72" s="1">
        <v>289</v>
      </c>
      <c r="Y72" s="1">
        <v>338</v>
      </c>
      <c r="Z72" s="1">
        <v>33</v>
      </c>
      <c r="AA72" s="1">
        <f t="shared" si="2"/>
        <v>119612</v>
      </c>
      <c r="AB72" s="2">
        <f t="shared" si="3"/>
        <v>73980</v>
      </c>
    </row>
    <row r="73" spans="1:28" ht="15.75">
      <c r="A73" s="56" t="s">
        <v>67</v>
      </c>
      <c r="B73" s="29" t="s">
        <v>66</v>
      </c>
      <c r="C73" s="58" t="s">
        <v>253</v>
      </c>
      <c r="D73" s="36"/>
      <c r="E73" s="1">
        <v>74941</v>
      </c>
      <c r="F73" s="1">
        <v>45514</v>
      </c>
      <c r="G73" s="1">
        <v>88590</v>
      </c>
      <c r="H73" s="1">
        <v>85130</v>
      </c>
      <c r="I73" s="1">
        <v>0</v>
      </c>
      <c r="J73" s="1">
        <v>0</v>
      </c>
      <c r="K73" s="1">
        <v>3240</v>
      </c>
      <c r="L73" s="1">
        <v>2896</v>
      </c>
      <c r="M73" s="103">
        <v>10483</v>
      </c>
      <c r="N73" s="103">
        <v>9790</v>
      </c>
      <c r="O73" s="1">
        <v>92610</v>
      </c>
      <c r="P73" s="2">
        <v>73057</v>
      </c>
      <c r="Q73" s="56" t="s">
        <v>67</v>
      </c>
      <c r="R73" s="29" t="s">
        <v>66</v>
      </c>
      <c r="S73" s="52" t="s">
        <v>253</v>
      </c>
      <c r="T73" s="46"/>
      <c r="U73" s="1">
        <v>53601</v>
      </c>
      <c r="V73" s="1">
        <v>45147</v>
      </c>
      <c r="W73" s="1">
        <v>25303</v>
      </c>
      <c r="X73" s="1">
        <v>19727</v>
      </c>
      <c r="Y73" s="1">
        <v>11486</v>
      </c>
      <c r="Z73" s="1">
        <v>10131</v>
      </c>
      <c r="AA73" s="1">
        <f t="shared" si="2"/>
        <v>360254</v>
      </c>
      <c r="AB73" s="2">
        <f t="shared" si="3"/>
        <v>291392</v>
      </c>
    </row>
    <row r="74" spans="1:28" ht="15.75">
      <c r="A74" s="55"/>
      <c r="B74" s="29"/>
      <c r="C74" s="52"/>
      <c r="D74" s="36"/>
      <c r="E74" s="1"/>
      <c r="F74" s="1"/>
      <c r="G74" s="1"/>
      <c r="H74" s="1"/>
      <c r="I74" s="1"/>
      <c r="J74" s="1"/>
      <c r="K74" s="1"/>
      <c r="L74" s="1"/>
      <c r="M74" s="103"/>
      <c r="N74" s="103"/>
      <c r="O74" s="1"/>
      <c r="P74" s="2"/>
      <c r="Q74" s="55"/>
      <c r="R74" s="29"/>
      <c r="S74" s="52"/>
      <c r="T74" s="46"/>
      <c r="U74" s="1"/>
      <c r="V74" s="1"/>
      <c r="W74" s="1"/>
      <c r="X74" s="1"/>
      <c r="Y74" s="1"/>
      <c r="Z74" s="1"/>
      <c r="AA74" s="1"/>
      <c r="AB74" s="2"/>
    </row>
    <row r="75" spans="1:28" ht="15.75">
      <c r="A75" s="55" t="s">
        <v>263</v>
      </c>
      <c r="B75" s="29" t="s">
        <v>263</v>
      </c>
      <c r="C75" s="58" t="s">
        <v>253</v>
      </c>
      <c r="D75" s="36"/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2">
        <v>0</v>
      </c>
      <c r="Q75" s="55" t="s">
        <v>263</v>
      </c>
      <c r="R75" s="29" t="s">
        <v>263</v>
      </c>
      <c r="S75" s="52" t="s">
        <v>253</v>
      </c>
      <c r="T75" s="46"/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f t="shared" si="3"/>
        <v>0</v>
      </c>
    </row>
    <row r="76" spans="1:28" ht="15.75">
      <c r="A76" s="55" t="s">
        <v>68</v>
      </c>
      <c r="B76" s="29" t="s">
        <v>68</v>
      </c>
      <c r="C76" s="58" t="s">
        <v>253</v>
      </c>
      <c r="D76" s="36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v>0</v>
      </c>
      <c r="Q76" s="55" t="s">
        <v>68</v>
      </c>
      <c r="R76" s="29" t="s">
        <v>68</v>
      </c>
      <c r="S76" s="58" t="s">
        <v>253</v>
      </c>
      <c r="T76" s="46"/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f t="shared" si="2"/>
        <v>0</v>
      </c>
      <c r="AB76" s="2">
        <f t="shared" si="3"/>
        <v>0</v>
      </c>
    </row>
    <row r="77" spans="1:28" ht="15.75">
      <c r="A77" s="56" t="s">
        <v>269</v>
      </c>
      <c r="B77" s="29" t="s">
        <v>270</v>
      </c>
      <c r="C77" s="58" t="s">
        <v>253</v>
      </c>
      <c r="D77" s="36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v>0</v>
      </c>
      <c r="Q77" s="56" t="s">
        <v>269</v>
      </c>
      <c r="R77" s="29" t="s">
        <v>270</v>
      </c>
      <c r="S77" s="52" t="s">
        <v>253</v>
      </c>
      <c r="T77" s="46"/>
      <c r="U77" s="1">
        <v>0</v>
      </c>
      <c r="V77" s="1">
        <v>0</v>
      </c>
      <c r="W77" s="1">
        <v>0</v>
      </c>
      <c r="X77" s="1">
        <v>0</v>
      </c>
      <c r="Y77" s="1">
        <v>49487</v>
      </c>
      <c r="Z77" s="1">
        <v>14824</v>
      </c>
      <c r="AA77" s="1">
        <f t="shared" si="2"/>
        <v>49487</v>
      </c>
      <c r="AB77" s="2">
        <f t="shared" si="3"/>
        <v>14824</v>
      </c>
    </row>
    <row r="78" spans="1:28" ht="15.75">
      <c r="A78" s="56" t="s">
        <v>70</v>
      </c>
      <c r="B78" s="29" t="s">
        <v>69</v>
      </c>
      <c r="C78" s="58" t="s">
        <v>339</v>
      </c>
      <c r="D78" s="36"/>
      <c r="E78" s="1">
        <v>88972</v>
      </c>
      <c r="F78" s="1">
        <v>83002</v>
      </c>
      <c r="G78" s="1">
        <v>33495</v>
      </c>
      <c r="H78" s="1">
        <v>24695</v>
      </c>
      <c r="I78" s="1">
        <v>0</v>
      </c>
      <c r="J78" s="1">
        <v>0</v>
      </c>
      <c r="K78" s="1">
        <v>20071</v>
      </c>
      <c r="L78" s="1">
        <v>12957</v>
      </c>
      <c r="M78" s="103">
        <v>18552</v>
      </c>
      <c r="N78" s="103">
        <v>12353</v>
      </c>
      <c r="O78" s="1">
        <v>57793</v>
      </c>
      <c r="P78" s="2">
        <v>30166</v>
      </c>
      <c r="Q78" s="56" t="s">
        <v>70</v>
      </c>
      <c r="R78" s="29" t="s">
        <v>69</v>
      </c>
      <c r="S78" s="52" t="s">
        <v>253</v>
      </c>
      <c r="T78" s="46"/>
      <c r="U78" s="1">
        <v>220167</v>
      </c>
      <c r="V78" s="1">
        <v>177803</v>
      </c>
      <c r="W78" s="1">
        <v>20093</v>
      </c>
      <c r="X78" s="1">
        <v>15039</v>
      </c>
      <c r="Y78" s="1">
        <v>1571</v>
      </c>
      <c r="Z78" s="1">
        <v>334</v>
      </c>
      <c r="AA78" s="1">
        <f t="shared" si="2"/>
        <v>460714</v>
      </c>
      <c r="AB78" s="2">
        <f t="shared" si="3"/>
        <v>356349</v>
      </c>
    </row>
    <row r="79" spans="1:28" ht="15.75">
      <c r="A79" s="56" t="s">
        <v>72</v>
      </c>
      <c r="B79" s="29" t="s">
        <v>71</v>
      </c>
      <c r="C79" s="58" t="s">
        <v>339</v>
      </c>
      <c r="D79" s="36"/>
      <c r="E79" s="1">
        <v>40686</v>
      </c>
      <c r="F79" s="1">
        <v>38692</v>
      </c>
      <c r="G79" s="1">
        <v>17714</v>
      </c>
      <c r="H79" s="1">
        <v>17574</v>
      </c>
      <c r="I79" s="1">
        <v>0</v>
      </c>
      <c r="J79" s="1">
        <v>0</v>
      </c>
      <c r="K79" s="1">
        <v>0</v>
      </c>
      <c r="L79" s="1">
        <v>0</v>
      </c>
      <c r="M79" s="103">
        <v>40672</v>
      </c>
      <c r="N79" s="103">
        <v>32575</v>
      </c>
      <c r="O79" s="1">
        <v>37690</v>
      </c>
      <c r="P79" s="2">
        <v>29253</v>
      </c>
      <c r="Q79" s="56" t="s">
        <v>72</v>
      </c>
      <c r="R79" s="29" t="s">
        <v>71</v>
      </c>
      <c r="S79" s="52" t="s">
        <v>253</v>
      </c>
      <c r="T79" s="46"/>
      <c r="U79" s="1">
        <v>15828</v>
      </c>
      <c r="V79" s="1">
        <v>15711</v>
      </c>
      <c r="W79" s="1">
        <v>120638</v>
      </c>
      <c r="X79" s="1">
        <v>112665</v>
      </c>
      <c r="Y79" s="1">
        <v>620</v>
      </c>
      <c r="Z79" s="1">
        <v>567</v>
      </c>
      <c r="AA79" s="1">
        <f t="shared" si="2"/>
        <v>273848</v>
      </c>
      <c r="AB79" s="2">
        <f t="shared" si="3"/>
        <v>247037</v>
      </c>
    </row>
    <row r="80" spans="1:28" ht="15.75">
      <c r="A80" s="47"/>
      <c r="B80" s="32"/>
      <c r="C80" s="59"/>
      <c r="D80" s="33"/>
      <c r="E80" s="34"/>
      <c r="F80" s="34"/>
      <c r="G80" s="34"/>
      <c r="H80" s="34"/>
      <c r="I80" s="34"/>
      <c r="J80" s="34"/>
      <c r="K80" s="34"/>
      <c r="L80" s="34"/>
      <c r="M80" s="104"/>
      <c r="N80" s="104"/>
      <c r="O80" s="34"/>
      <c r="P80" s="35"/>
      <c r="Q80" s="47"/>
      <c r="R80" s="32"/>
      <c r="S80" s="59"/>
      <c r="T80" s="48"/>
      <c r="U80" s="34"/>
      <c r="V80" s="34"/>
      <c r="W80" s="34"/>
      <c r="X80" s="34"/>
      <c r="Y80" s="34"/>
      <c r="Z80" s="34"/>
      <c r="AA80" s="34"/>
      <c r="AB80" s="35"/>
    </row>
    <row r="81" spans="1:28" ht="33" customHeight="1">
      <c r="A81" s="77"/>
      <c r="B81" s="76"/>
      <c r="C81" s="76"/>
      <c r="D81" s="76"/>
      <c r="E81" s="76"/>
      <c r="F81" s="76"/>
      <c r="G81" s="76"/>
      <c r="H81" s="76"/>
      <c r="I81" s="76"/>
      <c r="J81" s="132" t="s">
        <v>319</v>
      </c>
      <c r="K81" s="132"/>
      <c r="L81" s="132"/>
      <c r="M81" s="132"/>
      <c r="N81" s="132"/>
      <c r="O81" s="132"/>
      <c r="P81" s="132"/>
      <c r="Q81" s="77"/>
      <c r="R81" s="76"/>
      <c r="S81" s="76"/>
      <c r="T81" s="76"/>
      <c r="U81" s="76"/>
      <c r="V81" s="132" t="s">
        <v>319</v>
      </c>
      <c r="W81" s="132"/>
      <c r="X81" s="132"/>
      <c r="Y81" s="132"/>
      <c r="Z81" s="132"/>
      <c r="AA81" s="132"/>
      <c r="AB81" s="132"/>
    </row>
    <row r="82" spans="1:28" ht="33" customHeight="1">
      <c r="A82" s="124" t="s">
        <v>318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4" t="s">
        <v>321</v>
      </c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</row>
    <row r="83" spans="1:28" ht="33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</row>
    <row r="84" spans="1:28" ht="15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4"/>
      <c r="P84" s="8" t="s">
        <v>322</v>
      </c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" t="s">
        <v>322</v>
      </c>
    </row>
    <row r="85" spans="1:28" ht="15.75">
      <c r="A85" s="85" t="s">
        <v>323</v>
      </c>
      <c r="B85" s="86"/>
      <c r="C85" s="87"/>
      <c r="D85" s="86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  <c r="Q85" s="85" t="s">
        <v>323</v>
      </c>
      <c r="R85" s="86"/>
      <c r="S85" s="87"/>
      <c r="T85" s="86"/>
      <c r="U85" s="88"/>
      <c r="V85" s="88"/>
      <c r="W85" s="88"/>
      <c r="X85" s="88"/>
      <c r="Y85" s="88"/>
      <c r="Z85" s="88"/>
      <c r="AA85" s="88"/>
      <c r="AB85" s="89"/>
    </row>
    <row r="86" spans="1:28" ht="15.75">
      <c r="A86" s="90" t="s">
        <v>324</v>
      </c>
      <c r="B86" s="82"/>
      <c r="C86" s="91"/>
      <c r="D86" s="92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93"/>
      <c r="P86" s="94"/>
      <c r="Q86" s="90" t="s">
        <v>324</v>
      </c>
      <c r="R86" s="82"/>
      <c r="S86" s="91"/>
      <c r="T86" s="92"/>
      <c r="U86" s="84"/>
      <c r="V86" s="84"/>
      <c r="W86" s="84"/>
      <c r="X86" s="84"/>
      <c r="Y86" s="84"/>
      <c r="Z86" s="84"/>
      <c r="AA86" s="84"/>
      <c r="AB86" s="94"/>
    </row>
    <row r="87" spans="1:28" ht="15.75">
      <c r="A87" s="45"/>
      <c r="B87" s="11"/>
      <c r="C87" s="130" t="s">
        <v>325</v>
      </c>
      <c r="D87" s="131"/>
      <c r="E87" s="69" t="s">
        <v>197</v>
      </c>
      <c r="F87" s="12"/>
      <c r="G87" s="69" t="s">
        <v>326</v>
      </c>
      <c r="H87" s="12"/>
      <c r="I87" s="69" t="s">
        <v>327</v>
      </c>
      <c r="J87" s="12"/>
      <c r="K87" s="135" t="s">
        <v>328</v>
      </c>
      <c r="L87" s="136"/>
      <c r="M87" s="95" t="s">
        <v>329</v>
      </c>
      <c r="N87" s="96"/>
      <c r="O87" s="130" t="s">
        <v>199</v>
      </c>
      <c r="P87" s="136"/>
      <c r="Q87" s="45"/>
      <c r="R87" s="11"/>
      <c r="S87" s="130" t="s">
        <v>325</v>
      </c>
      <c r="T87" s="131"/>
      <c r="U87" s="69" t="s">
        <v>330</v>
      </c>
      <c r="V87" s="97"/>
      <c r="W87" s="12"/>
      <c r="X87" s="12"/>
      <c r="Y87" s="69" t="s">
        <v>208</v>
      </c>
      <c r="Z87" s="12"/>
      <c r="AA87" s="71" t="s">
        <v>0</v>
      </c>
      <c r="AB87" s="15"/>
    </row>
    <row r="88" spans="1:28" ht="15.75">
      <c r="A88" s="72" t="s">
        <v>331</v>
      </c>
      <c r="B88" s="16" t="s">
        <v>332</v>
      </c>
      <c r="C88" s="126" t="s">
        <v>333</v>
      </c>
      <c r="D88" s="127"/>
      <c r="E88" s="17" t="s">
        <v>200</v>
      </c>
      <c r="F88" s="18"/>
      <c r="G88" s="17" t="s">
        <v>334</v>
      </c>
      <c r="H88" s="18"/>
      <c r="I88" s="137" t="s">
        <v>335</v>
      </c>
      <c r="J88" s="127"/>
      <c r="K88" s="17" t="s">
        <v>317</v>
      </c>
      <c r="L88" s="18"/>
      <c r="M88" s="138" t="s">
        <v>336</v>
      </c>
      <c r="N88" s="139"/>
      <c r="O88" s="20" t="s">
        <v>337</v>
      </c>
      <c r="P88" s="19"/>
      <c r="Q88" s="72" t="s">
        <v>331</v>
      </c>
      <c r="R88" s="16" t="s">
        <v>332</v>
      </c>
      <c r="S88" s="126" t="s">
        <v>333</v>
      </c>
      <c r="T88" s="127"/>
      <c r="U88" s="71" t="s">
        <v>211</v>
      </c>
      <c r="V88" s="21"/>
      <c r="W88" s="71" t="s">
        <v>212</v>
      </c>
      <c r="X88" s="21"/>
      <c r="Y88" s="17" t="s">
        <v>213</v>
      </c>
      <c r="Z88" s="18"/>
      <c r="AA88" s="17" t="s">
        <v>219</v>
      </c>
      <c r="AB88" s="22"/>
    </row>
    <row r="89" spans="1:28" ht="15.75">
      <c r="A89" s="57"/>
      <c r="B89" s="23"/>
      <c r="C89" s="128" t="s">
        <v>338</v>
      </c>
      <c r="D89" s="129"/>
      <c r="E89" s="17"/>
      <c r="F89" s="18"/>
      <c r="G89" s="17"/>
      <c r="H89" s="18"/>
      <c r="I89" s="17"/>
      <c r="J89" s="18"/>
      <c r="K89" s="50"/>
      <c r="L89" s="42"/>
      <c r="M89" s="98"/>
      <c r="N89" s="99"/>
      <c r="O89" s="100"/>
      <c r="P89" s="101"/>
      <c r="Q89" s="57"/>
      <c r="R89" s="23"/>
      <c r="S89" s="128" t="s">
        <v>338</v>
      </c>
      <c r="T89" s="129"/>
      <c r="U89" s="17" t="s">
        <v>216</v>
      </c>
      <c r="V89" s="18"/>
      <c r="W89" s="17" t="s">
        <v>217</v>
      </c>
      <c r="X89" s="18"/>
      <c r="Y89" s="133"/>
      <c r="Z89" s="129"/>
      <c r="AA89" s="25"/>
      <c r="AB89" s="26"/>
    </row>
    <row r="90" spans="1:28" ht="15.75">
      <c r="A90" s="63"/>
      <c r="B90" s="27"/>
      <c r="C90" s="53"/>
      <c r="D90" s="28"/>
      <c r="E90" s="73" t="s">
        <v>203</v>
      </c>
      <c r="F90" s="73" t="s">
        <v>204</v>
      </c>
      <c r="G90" s="73" t="s">
        <v>203</v>
      </c>
      <c r="H90" s="73" t="s">
        <v>204</v>
      </c>
      <c r="I90" s="73" t="s">
        <v>203</v>
      </c>
      <c r="J90" s="73" t="s">
        <v>204</v>
      </c>
      <c r="K90" s="73" t="s">
        <v>203</v>
      </c>
      <c r="L90" s="73" t="s">
        <v>204</v>
      </c>
      <c r="M90" s="102" t="s">
        <v>203</v>
      </c>
      <c r="N90" s="102" t="s">
        <v>204</v>
      </c>
      <c r="O90" s="73" t="s">
        <v>203</v>
      </c>
      <c r="P90" s="74" t="s">
        <v>204</v>
      </c>
      <c r="Q90" s="63"/>
      <c r="R90" s="27"/>
      <c r="S90" s="53"/>
      <c r="T90" s="54"/>
      <c r="U90" s="73" t="s">
        <v>203</v>
      </c>
      <c r="V90" s="73" t="s">
        <v>204</v>
      </c>
      <c r="W90" s="73" t="s">
        <v>203</v>
      </c>
      <c r="X90" s="73" t="s">
        <v>204</v>
      </c>
      <c r="Y90" s="73" t="s">
        <v>203</v>
      </c>
      <c r="Z90" s="73" t="s">
        <v>204</v>
      </c>
      <c r="AA90" s="73" t="s">
        <v>203</v>
      </c>
      <c r="AB90" s="74" t="s">
        <v>204</v>
      </c>
    </row>
    <row r="91" spans="1:28" ht="15.75">
      <c r="A91" s="55" t="s">
        <v>73</v>
      </c>
      <c r="B91" s="29" t="s">
        <v>73</v>
      </c>
      <c r="C91" s="58" t="s">
        <v>339</v>
      </c>
      <c r="D91" s="36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v>0</v>
      </c>
      <c r="Q91" s="55" t="s">
        <v>73</v>
      </c>
      <c r="R91" s="29" t="s">
        <v>73</v>
      </c>
      <c r="S91" s="52" t="s">
        <v>253</v>
      </c>
      <c r="T91" s="46"/>
      <c r="U91" s="1">
        <v>0</v>
      </c>
      <c r="V91" s="1">
        <v>0</v>
      </c>
      <c r="W91" s="1">
        <v>0</v>
      </c>
      <c r="X91" s="1">
        <v>0</v>
      </c>
      <c r="Y91" s="1">
        <v>736</v>
      </c>
      <c r="Z91" s="1">
        <v>736</v>
      </c>
      <c r="AA91" s="1">
        <f aca="true" t="shared" si="4" ref="AA91:AA119">E91+G91+I91+K91+M91+O91+U91+W91+Y91</f>
        <v>736</v>
      </c>
      <c r="AB91" s="2">
        <f aca="true" t="shared" si="5" ref="AB91:AB119">F91+H91+J91+L91+N91+P91+V91+X91+Z91</f>
        <v>736</v>
      </c>
    </row>
    <row r="92" spans="1:28" ht="15.75">
      <c r="A92" s="55" t="s">
        <v>231</v>
      </c>
      <c r="B92" s="29" t="s">
        <v>231</v>
      </c>
      <c r="C92" s="58" t="s">
        <v>339</v>
      </c>
      <c r="D92" s="36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2">
        <v>0</v>
      </c>
      <c r="Q92" s="55" t="s">
        <v>231</v>
      </c>
      <c r="R92" s="29" t="s">
        <v>231</v>
      </c>
      <c r="S92" s="52" t="s">
        <v>253</v>
      </c>
      <c r="T92" s="46"/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f t="shared" si="4"/>
        <v>0</v>
      </c>
      <c r="AB92" s="2">
        <f t="shared" si="5"/>
        <v>0</v>
      </c>
    </row>
    <row r="93" spans="1:28" ht="15.75">
      <c r="A93" s="56" t="s">
        <v>75</v>
      </c>
      <c r="B93" s="29" t="s">
        <v>74</v>
      </c>
      <c r="C93" s="58" t="s">
        <v>339</v>
      </c>
      <c r="D93" s="36"/>
      <c r="E93" s="1">
        <v>49448</v>
      </c>
      <c r="F93" s="1">
        <v>3393</v>
      </c>
      <c r="G93" s="1">
        <v>5603</v>
      </c>
      <c r="H93" s="1">
        <v>4778</v>
      </c>
      <c r="I93" s="1">
        <v>0</v>
      </c>
      <c r="J93" s="1">
        <v>0</v>
      </c>
      <c r="K93" s="1">
        <v>2191</v>
      </c>
      <c r="L93" s="1">
        <v>604</v>
      </c>
      <c r="M93" s="103">
        <v>3819</v>
      </c>
      <c r="N93" s="103">
        <v>2934</v>
      </c>
      <c r="O93" s="1">
        <v>11899</v>
      </c>
      <c r="P93" s="2">
        <v>7440</v>
      </c>
      <c r="Q93" s="56" t="s">
        <v>75</v>
      </c>
      <c r="R93" s="29" t="s">
        <v>74</v>
      </c>
      <c r="S93" s="52" t="s">
        <v>253</v>
      </c>
      <c r="T93" s="46"/>
      <c r="U93" s="1">
        <v>16373</v>
      </c>
      <c r="V93" s="1">
        <v>14080</v>
      </c>
      <c r="W93" s="1">
        <v>3557</v>
      </c>
      <c r="X93" s="1">
        <v>2729</v>
      </c>
      <c r="Y93" s="1">
        <v>40</v>
      </c>
      <c r="Z93" s="1">
        <v>18</v>
      </c>
      <c r="AA93" s="1">
        <f t="shared" si="4"/>
        <v>92930</v>
      </c>
      <c r="AB93" s="2">
        <f t="shared" si="5"/>
        <v>35976</v>
      </c>
    </row>
    <row r="94" spans="1:28" ht="15.75">
      <c r="A94" s="55" t="s">
        <v>76</v>
      </c>
      <c r="B94" s="29" t="s">
        <v>76</v>
      </c>
      <c r="C94" s="58" t="s">
        <v>339</v>
      </c>
      <c r="D94" s="36"/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2">
        <v>0</v>
      </c>
      <c r="Q94" s="55" t="s">
        <v>76</v>
      </c>
      <c r="R94" s="29" t="s">
        <v>76</v>
      </c>
      <c r="S94" s="52" t="s">
        <v>253</v>
      </c>
      <c r="T94" s="46"/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f t="shared" si="4"/>
        <v>0</v>
      </c>
      <c r="AB94" s="2">
        <f t="shared" si="5"/>
        <v>0</v>
      </c>
    </row>
    <row r="95" spans="1:28" ht="15.75">
      <c r="A95" s="56" t="s">
        <v>78</v>
      </c>
      <c r="B95" s="29" t="s">
        <v>77</v>
      </c>
      <c r="C95" s="58" t="s">
        <v>339</v>
      </c>
      <c r="D95" s="36"/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2">
        <v>0</v>
      </c>
      <c r="Q95" s="56" t="s">
        <v>78</v>
      </c>
      <c r="R95" s="29" t="s">
        <v>77</v>
      </c>
      <c r="S95" s="52" t="s">
        <v>253</v>
      </c>
      <c r="T95" s="46"/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f t="shared" si="4"/>
        <v>0</v>
      </c>
      <c r="AB95" s="2">
        <f t="shared" si="5"/>
        <v>0</v>
      </c>
    </row>
    <row r="96" spans="1:28" ht="15.75">
      <c r="A96" s="55"/>
      <c r="B96" s="29"/>
      <c r="C96" s="58"/>
      <c r="D96" s="36"/>
      <c r="E96" s="1"/>
      <c r="F96" s="1"/>
      <c r="G96" s="1"/>
      <c r="H96" s="1"/>
      <c r="I96" s="1"/>
      <c r="J96" s="1"/>
      <c r="K96" s="1"/>
      <c r="L96" s="1"/>
      <c r="M96" s="103"/>
      <c r="N96" s="103"/>
      <c r="O96" s="1"/>
      <c r="P96" s="2"/>
      <c r="Q96" s="55"/>
      <c r="R96" s="29"/>
      <c r="S96" s="52"/>
      <c r="T96" s="46"/>
      <c r="U96" s="1"/>
      <c r="V96" s="1"/>
      <c r="W96" s="1"/>
      <c r="X96" s="1"/>
      <c r="Y96" s="1"/>
      <c r="Z96" s="1"/>
      <c r="AA96" s="1"/>
      <c r="AB96" s="2"/>
    </row>
    <row r="97" spans="1:28" ht="15.75">
      <c r="A97" s="56" t="s">
        <v>80</v>
      </c>
      <c r="B97" s="29" t="s">
        <v>79</v>
      </c>
      <c r="C97" s="52" t="s">
        <v>253</v>
      </c>
      <c r="D97" s="36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03">
        <v>209</v>
      </c>
      <c r="N97" s="103">
        <v>106</v>
      </c>
      <c r="O97" s="1">
        <v>2640</v>
      </c>
      <c r="P97" s="2">
        <v>-297</v>
      </c>
      <c r="Q97" s="56" t="s">
        <v>80</v>
      </c>
      <c r="R97" s="29" t="s">
        <v>79</v>
      </c>
      <c r="S97" s="52" t="s">
        <v>253</v>
      </c>
      <c r="T97" s="46"/>
      <c r="U97" s="1">
        <v>0</v>
      </c>
      <c r="V97" s="1">
        <v>0</v>
      </c>
      <c r="W97" s="1">
        <v>10811</v>
      </c>
      <c r="X97" s="1">
        <v>6368</v>
      </c>
      <c r="Y97" s="1">
        <v>7492</v>
      </c>
      <c r="Z97" s="1">
        <v>613</v>
      </c>
      <c r="AA97" s="1">
        <f t="shared" si="4"/>
        <v>21152</v>
      </c>
      <c r="AB97" s="2">
        <f t="shared" si="5"/>
        <v>6790</v>
      </c>
    </row>
    <row r="98" spans="1:28" ht="15.75">
      <c r="A98" s="55" t="s">
        <v>81</v>
      </c>
      <c r="B98" s="29" t="s">
        <v>81</v>
      </c>
      <c r="C98" s="58" t="s">
        <v>253</v>
      </c>
      <c r="D98" s="36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16797</v>
      </c>
      <c r="L98" s="1">
        <v>16007</v>
      </c>
      <c r="M98" s="1">
        <v>0</v>
      </c>
      <c r="N98" s="1">
        <v>0</v>
      </c>
      <c r="O98" s="1">
        <v>0</v>
      </c>
      <c r="P98" s="2">
        <v>0</v>
      </c>
      <c r="Q98" s="55" t="s">
        <v>81</v>
      </c>
      <c r="R98" s="29" t="s">
        <v>81</v>
      </c>
      <c r="S98" s="52" t="s">
        <v>253</v>
      </c>
      <c r="T98" s="46"/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f t="shared" si="4"/>
        <v>16797</v>
      </c>
      <c r="AB98" s="2">
        <f t="shared" si="5"/>
        <v>16007</v>
      </c>
    </row>
    <row r="99" spans="1:28" ht="15.75">
      <c r="A99" s="55" t="s">
        <v>82</v>
      </c>
      <c r="B99" s="29" t="s">
        <v>82</v>
      </c>
      <c r="C99" s="58" t="s">
        <v>253</v>
      </c>
      <c r="D99" s="36"/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2">
        <v>0</v>
      </c>
      <c r="Q99" s="55" t="s">
        <v>82</v>
      </c>
      <c r="R99" s="29" t="s">
        <v>82</v>
      </c>
      <c r="S99" s="52" t="s">
        <v>253</v>
      </c>
      <c r="T99" s="46"/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f t="shared" si="4"/>
        <v>0</v>
      </c>
      <c r="AB99" s="2">
        <f t="shared" si="5"/>
        <v>0</v>
      </c>
    </row>
    <row r="100" spans="1:28" ht="15.75">
      <c r="A100" s="56" t="s">
        <v>84</v>
      </c>
      <c r="B100" s="29" t="s">
        <v>83</v>
      </c>
      <c r="C100" s="58" t="s">
        <v>253</v>
      </c>
      <c r="D100" s="36"/>
      <c r="E100" s="1">
        <v>144476</v>
      </c>
      <c r="F100" s="1">
        <v>105129</v>
      </c>
      <c r="G100" s="1">
        <v>49543</v>
      </c>
      <c r="H100" s="1">
        <v>44211</v>
      </c>
      <c r="I100" s="1">
        <v>0</v>
      </c>
      <c r="J100" s="1">
        <v>0</v>
      </c>
      <c r="K100" s="1">
        <v>329</v>
      </c>
      <c r="L100" s="1">
        <v>202</v>
      </c>
      <c r="M100" s="103">
        <v>35389</v>
      </c>
      <c r="N100" s="103">
        <v>30884</v>
      </c>
      <c r="O100" s="1">
        <v>178972</v>
      </c>
      <c r="P100" s="2">
        <v>126846</v>
      </c>
      <c r="Q100" s="56" t="s">
        <v>84</v>
      </c>
      <c r="R100" s="29" t="s">
        <v>83</v>
      </c>
      <c r="S100" s="52" t="s">
        <v>253</v>
      </c>
      <c r="T100" s="46"/>
      <c r="U100" s="1">
        <v>54868</v>
      </c>
      <c r="V100" s="1">
        <v>46798</v>
      </c>
      <c r="W100" s="1">
        <v>11996</v>
      </c>
      <c r="X100" s="1">
        <v>9342</v>
      </c>
      <c r="Y100" s="1">
        <v>1874</v>
      </c>
      <c r="Z100" s="1">
        <v>1038</v>
      </c>
      <c r="AA100" s="1">
        <f t="shared" si="4"/>
        <v>477447</v>
      </c>
      <c r="AB100" s="2">
        <f t="shared" si="5"/>
        <v>364450</v>
      </c>
    </row>
    <row r="101" spans="1:28" ht="15.75">
      <c r="A101" s="55" t="s">
        <v>85</v>
      </c>
      <c r="B101" s="29" t="s">
        <v>85</v>
      </c>
      <c r="C101" s="58" t="s">
        <v>253</v>
      </c>
      <c r="D101" s="36"/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v>0</v>
      </c>
      <c r="Q101" s="55" t="s">
        <v>85</v>
      </c>
      <c r="R101" s="29" t="s">
        <v>85</v>
      </c>
      <c r="S101" s="52" t="s">
        <v>253</v>
      </c>
      <c r="T101" s="46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f t="shared" si="4"/>
        <v>0</v>
      </c>
      <c r="AB101" s="2">
        <f t="shared" si="5"/>
        <v>0</v>
      </c>
    </row>
    <row r="102" spans="1:28" ht="15.75">
      <c r="A102" s="55"/>
      <c r="B102" s="29"/>
      <c r="C102" s="58"/>
      <c r="D102" s="36"/>
      <c r="E102" s="1"/>
      <c r="F102" s="1"/>
      <c r="G102" s="1"/>
      <c r="H102" s="1"/>
      <c r="I102" s="1"/>
      <c r="J102" s="1"/>
      <c r="K102" s="1"/>
      <c r="L102" s="1"/>
      <c r="M102" s="103"/>
      <c r="N102" s="103"/>
      <c r="O102" s="1"/>
      <c r="P102" s="2"/>
      <c r="Q102" s="55"/>
      <c r="R102" s="29"/>
      <c r="S102" s="52"/>
      <c r="T102" s="46"/>
      <c r="U102" s="1"/>
      <c r="V102" s="1"/>
      <c r="W102" s="1"/>
      <c r="X102" s="1"/>
      <c r="Y102" s="1"/>
      <c r="Z102" s="1"/>
      <c r="AA102" s="1"/>
      <c r="AB102" s="2"/>
    </row>
    <row r="103" spans="1:28" ht="15.75">
      <c r="A103" s="56" t="s">
        <v>87</v>
      </c>
      <c r="B103" s="29" t="s">
        <v>86</v>
      </c>
      <c r="C103" s="52" t="s">
        <v>253</v>
      </c>
      <c r="D103" s="36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2">
        <v>0</v>
      </c>
      <c r="Q103" s="56" t="s">
        <v>87</v>
      </c>
      <c r="R103" s="29" t="s">
        <v>86</v>
      </c>
      <c r="S103" s="52" t="s">
        <v>253</v>
      </c>
      <c r="T103" s="46"/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f t="shared" si="4"/>
        <v>0</v>
      </c>
      <c r="AB103" s="2">
        <f t="shared" si="5"/>
        <v>0</v>
      </c>
    </row>
    <row r="104" spans="1:28" ht="15.75">
      <c r="A104" s="55" t="s">
        <v>88</v>
      </c>
      <c r="B104" s="29" t="s">
        <v>88</v>
      </c>
      <c r="C104" s="58" t="s">
        <v>253</v>
      </c>
      <c r="D104" s="36"/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2">
        <v>0</v>
      </c>
      <c r="Q104" s="55" t="s">
        <v>88</v>
      </c>
      <c r="R104" s="29" t="s">
        <v>88</v>
      </c>
      <c r="S104" s="52" t="s">
        <v>253</v>
      </c>
      <c r="T104" s="46"/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f t="shared" si="4"/>
        <v>0</v>
      </c>
      <c r="AB104" s="2">
        <f t="shared" si="5"/>
        <v>0</v>
      </c>
    </row>
    <row r="105" spans="1:28" ht="15.75">
      <c r="A105" s="56" t="s">
        <v>90</v>
      </c>
      <c r="B105" s="29" t="s">
        <v>89</v>
      </c>
      <c r="C105" s="58" t="s">
        <v>253</v>
      </c>
      <c r="D105" s="36"/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2">
        <v>0</v>
      </c>
      <c r="Q105" s="56" t="s">
        <v>90</v>
      </c>
      <c r="R105" s="29" t="s">
        <v>89</v>
      </c>
      <c r="S105" s="52" t="s">
        <v>253</v>
      </c>
      <c r="T105" s="46"/>
      <c r="U105" s="1">
        <v>0</v>
      </c>
      <c r="V105" s="1">
        <v>0</v>
      </c>
      <c r="W105" s="1">
        <v>0</v>
      </c>
      <c r="X105" s="1">
        <v>0</v>
      </c>
      <c r="Y105" s="1">
        <v>158025</v>
      </c>
      <c r="Z105" s="1">
        <v>53984</v>
      </c>
      <c r="AA105" s="1">
        <f t="shared" si="4"/>
        <v>158025</v>
      </c>
      <c r="AB105" s="2">
        <f t="shared" si="5"/>
        <v>53984</v>
      </c>
    </row>
    <row r="106" spans="1:28" ht="15.75">
      <c r="A106" s="55" t="s">
        <v>91</v>
      </c>
      <c r="B106" s="29" t="s">
        <v>91</v>
      </c>
      <c r="C106" s="58" t="s">
        <v>253</v>
      </c>
      <c r="D106" s="36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2">
        <v>0</v>
      </c>
      <c r="Q106" s="55" t="s">
        <v>91</v>
      </c>
      <c r="R106" s="29" t="s">
        <v>91</v>
      </c>
      <c r="S106" s="52" t="s">
        <v>253</v>
      </c>
      <c r="T106" s="46"/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f t="shared" si="4"/>
        <v>0</v>
      </c>
      <c r="AB106" s="2">
        <f t="shared" si="5"/>
        <v>0</v>
      </c>
    </row>
    <row r="107" spans="1:28" ht="15.75">
      <c r="A107" s="68" t="s">
        <v>93</v>
      </c>
      <c r="B107" s="29" t="s">
        <v>92</v>
      </c>
      <c r="C107" s="58" t="s">
        <v>253</v>
      </c>
      <c r="D107" s="36"/>
      <c r="E107" s="1">
        <v>188508</v>
      </c>
      <c r="F107" s="1">
        <v>168867</v>
      </c>
      <c r="G107" s="1">
        <v>107982</v>
      </c>
      <c r="H107" s="1">
        <v>97418</v>
      </c>
      <c r="I107" s="1">
        <v>405</v>
      </c>
      <c r="J107" s="1">
        <v>95</v>
      </c>
      <c r="K107" s="1">
        <v>3352</v>
      </c>
      <c r="L107" s="1">
        <v>847</v>
      </c>
      <c r="M107" s="103">
        <v>68551</v>
      </c>
      <c r="N107" s="103">
        <v>56593</v>
      </c>
      <c r="O107" s="1">
        <v>283294</v>
      </c>
      <c r="P107" s="2">
        <v>171634</v>
      </c>
      <c r="Q107" s="68" t="s">
        <v>93</v>
      </c>
      <c r="R107" s="29" t="s">
        <v>92</v>
      </c>
      <c r="S107" s="52" t="s">
        <v>253</v>
      </c>
      <c r="T107" s="46"/>
      <c r="U107" s="1">
        <v>83170</v>
      </c>
      <c r="V107" s="1">
        <v>66743</v>
      </c>
      <c r="W107" s="1">
        <v>33084</v>
      </c>
      <c r="X107" s="1">
        <v>29795</v>
      </c>
      <c r="Y107" s="1">
        <v>19014</v>
      </c>
      <c r="Z107" s="1">
        <v>2859</v>
      </c>
      <c r="AA107" s="1">
        <f t="shared" si="4"/>
        <v>787360</v>
      </c>
      <c r="AB107" s="2">
        <f t="shared" si="5"/>
        <v>594851</v>
      </c>
    </row>
    <row r="108" spans="1:28" ht="15.75">
      <c r="A108" s="55"/>
      <c r="B108" s="29"/>
      <c r="C108" s="52"/>
      <c r="D108" s="36"/>
      <c r="E108" s="1"/>
      <c r="F108" s="1"/>
      <c r="G108" s="1"/>
      <c r="H108" s="1"/>
      <c r="I108" s="1"/>
      <c r="J108" s="1"/>
      <c r="K108" s="1"/>
      <c r="L108" s="1"/>
      <c r="M108" s="103"/>
      <c r="N108" s="103"/>
      <c r="O108" s="1"/>
      <c r="P108" s="2"/>
      <c r="Q108" s="55"/>
      <c r="R108" s="29"/>
      <c r="S108" s="52"/>
      <c r="T108" s="46"/>
      <c r="U108" s="1"/>
      <c r="V108" s="1"/>
      <c r="W108" s="1"/>
      <c r="X108" s="1"/>
      <c r="Y108" s="1"/>
      <c r="Z108" s="1"/>
      <c r="AA108" s="1"/>
      <c r="AB108" s="2"/>
    </row>
    <row r="109" spans="1:28" ht="15.75">
      <c r="A109" s="68" t="s">
        <v>95</v>
      </c>
      <c r="B109" s="29" t="s">
        <v>94</v>
      </c>
      <c r="C109" s="58" t="s">
        <v>253</v>
      </c>
      <c r="D109" s="36"/>
      <c r="E109" s="1">
        <v>417194</v>
      </c>
      <c r="F109" s="1">
        <v>416462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v>0</v>
      </c>
      <c r="Q109" s="68" t="s">
        <v>95</v>
      </c>
      <c r="R109" s="29" t="s">
        <v>94</v>
      </c>
      <c r="S109" s="52" t="s">
        <v>253</v>
      </c>
      <c r="T109" s="46"/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f t="shared" si="4"/>
        <v>417194</v>
      </c>
      <c r="AB109" s="2">
        <f t="shared" si="5"/>
        <v>416462</v>
      </c>
    </row>
    <row r="110" spans="1:28" ht="15.75">
      <c r="A110" s="55" t="s">
        <v>96</v>
      </c>
      <c r="B110" s="29" t="s">
        <v>96</v>
      </c>
      <c r="C110" s="58" t="s">
        <v>253</v>
      </c>
      <c r="D110" s="36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03">
        <v>-77</v>
      </c>
      <c r="N110" s="103">
        <v>-65</v>
      </c>
      <c r="O110" s="1">
        <v>0</v>
      </c>
      <c r="P110" s="2">
        <v>0</v>
      </c>
      <c r="Q110" s="55" t="s">
        <v>96</v>
      </c>
      <c r="R110" s="29" t="s">
        <v>96</v>
      </c>
      <c r="S110" s="52" t="s">
        <v>253</v>
      </c>
      <c r="T110" s="46"/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f t="shared" si="4"/>
        <v>-77</v>
      </c>
      <c r="AB110" s="2">
        <f t="shared" si="5"/>
        <v>-65</v>
      </c>
    </row>
    <row r="111" spans="1:28" ht="15.75">
      <c r="A111" s="56" t="s">
        <v>98</v>
      </c>
      <c r="B111" s="29" t="s">
        <v>97</v>
      </c>
      <c r="C111" s="58" t="s">
        <v>253</v>
      </c>
      <c r="D111" s="36"/>
      <c r="E111" s="1">
        <v>17930</v>
      </c>
      <c r="F111" s="1">
        <v>14233</v>
      </c>
      <c r="G111" s="1">
        <v>9998</v>
      </c>
      <c r="H111" s="1">
        <v>7804</v>
      </c>
      <c r="I111" s="1">
        <v>0</v>
      </c>
      <c r="J111" s="1">
        <v>0</v>
      </c>
      <c r="K111" s="1">
        <v>402</v>
      </c>
      <c r="L111" s="1">
        <v>0</v>
      </c>
      <c r="M111" s="103">
        <v>309</v>
      </c>
      <c r="N111" s="103">
        <v>108</v>
      </c>
      <c r="O111" s="1">
        <v>14210</v>
      </c>
      <c r="P111" s="2">
        <v>2631</v>
      </c>
      <c r="Q111" s="56" t="s">
        <v>98</v>
      </c>
      <c r="R111" s="29" t="s">
        <v>97</v>
      </c>
      <c r="S111" s="52" t="s">
        <v>253</v>
      </c>
      <c r="T111" s="46"/>
      <c r="U111" s="1">
        <v>9118</v>
      </c>
      <c r="V111" s="1">
        <v>7140</v>
      </c>
      <c r="W111" s="1">
        <v>10718</v>
      </c>
      <c r="X111" s="1">
        <v>2209</v>
      </c>
      <c r="Y111" s="1">
        <v>1710</v>
      </c>
      <c r="Z111" s="1">
        <v>196</v>
      </c>
      <c r="AA111" s="1">
        <f t="shared" si="4"/>
        <v>64395</v>
      </c>
      <c r="AB111" s="2">
        <f t="shared" si="5"/>
        <v>34321</v>
      </c>
    </row>
    <row r="112" spans="1:28" ht="15.75">
      <c r="A112" s="56" t="s">
        <v>99</v>
      </c>
      <c r="B112" s="29" t="s">
        <v>232</v>
      </c>
      <c r="C112" s="58" t="s">
        <v>253</v>
      </c>
      <c r="D112" s="36"/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2">
        <v>0</v>
      </c>
      <c r="Q112" s="56" t="s">
        <v>99</v>
      </c>
      <c r="R112" s="29" t="s">
        <v>232</v>
      </c>
      <c r="S112" s="52" t="s">
        <v>253</v>
      </c>
      <c r="T112" s="46"/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f t="shared" si="4"/>
        <v>0</v>
      </c>
      <c r="AB112" s="2">
        <f t="shared" si="5"/>
        <v>0</v>
      </c>
    </row>
    <row r="113" spans="1:28" ht="15.75">
      <c r="A113" s="56" t="s">
        <v>101</v>
      </c>
      <c r="B113" s="29" t="s">
        <v>100</v>
      </c>
      <c r="C113" s="58" t="s">
        <v>253</v>
      </c>
      <c r="D113" s="36"/>
      <c r="E113" s="1">
        <v>157</v>
      </c>
      <c r="F113" s="1">
        <v>25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03">
        <v>12</v>
      </c>
      <c r="N113" s="103">
        <v>8</v>
      </c>
      <c r="O113" s="1">
        <v>20034</v>
      </c>
      <c r="P113" s="2">
        <v>464</v>
      </c>
      <c r="Q113" s="56" t="s">
        <v>101</v>
      </c>
      <c r="R113" s="29" t="s">
        <v>100</v>
      </c>
      <c r="S113" s="52" t="s">
        <v>253</v>
      </c>
      <c r="T113" s="46"/>
      <c r="U113" s="1">
        <v>114202</v>
      </c>
      <c r="V113" s="1">
        <v>101827</v>
      </c>
      <c r="W113" s="1">
        <v>1435</v>
      </c>
      <c r="X113" s="1">
        <v>567</v>
      </c>
      <c r="Y113" s="1">
        <v>406</v>
      </c>
      <c r="Z113" s="1">
        <v>48</v>
      </c>
      <c r="AA113" s="1">
        <f t="shared" si="4"/>
        <v>136246</v>
      </c>
      <c r="AB113" s="2">
        <f t="shared" si="5"/>
        <v>102939</v>
      </c>
    </row>
    <row r="114" spans="1:28" ht="15.75">
      <c r="A114" s="55"/>
      <c r="B114" s="29"/>
      <c r="C114" s="52"/>
      <c r="D114" s="36"/>
      <c r="E114" s="1"/>
      <c r="F114" s="1"/>
      <c r="G114" s="1"/>
      <c r="H114" s="1"/>
      <c r="I114" s="1"/>
      <c r="J114" s="1"/>
      <c r="K114" s="1"/>
      <c r="L114" s="1"/>
      <c r="M114" s="103"/>
      <c r="N114" s="103"/>
      <c r="O114" s="1"/>
      <c r="P114" s="2"/>
      <c r="Q114" s="55"/>
      <c r="R114" s="29"/>
      <c r="S114" s="52"/>
      <c r="T114" s="46"/>
      <c r="U114" s="1"/>
      <c r="V114" s="1"/>
      <c r="W114" s="1"/>
      <c r="X114" s="1"/>
      <c r="Y114" s="1"/>
      <c r="Z114" s="1"/>
      <c r="AA114" s="1"/>
      <c r="AB114" s="2"/>
    </row>
    <row r="115" spans="1:28" ht="15.75">
      <c r="A115" s="56" t="s">
        <v>102</v>
      </c>
      <c r="B115" s="29" t="s">
        <v>233</v>
      </c>
      <c r="C115" s="58" t="s">
        <v>339</v>
      </c>
      <c r="D115" s="36"/>
      <c r="E115" s="1">
        <v>121797</v>
      </c>
      <c r="F115" s="1">
        <v>102528</v>
      </c>
      <c r="G115" s="1">
        <v>39941</v>
      </c>
      <c r="H115" s="1">
        <v>32014</v>
      </c>
      <c r="I115" s="1">
        <v>0</v>
      </c>
      <c r="J115" s="1">
        <v>0</v>
      </c>
      <c r="K115" s="1">
        <v>239</v>
      </c>
      <c r="L115" s="1">
        <v>182</v>
      </c>
      <c r="M115" s="103">
        <v>6704</v>
      </c>
      <c r="N115" s="103">
        <v>5501</v>
      </c>
      <c r="O115" s="1">
        <v>34391</v>
      </c>
      <c r="P115" s="2">
        <v>7163</v>
      </c>
      <c r="Q115" s="56" t="s">
        <v>102</v>
      </c>
      <c r="R115" s="29" t="s">
        <v>233</v>
      </c>
      <c r="S115" s="52" t="s">
        <v>253</v>
      </c>
      <c r="T115" s="46"/>
      <c r="U115" s="1">
        <v>82906</v>
      </c>
      <c r="V115" s="1">
        <v>35258</v>
      </c>
      <c r="W115" s="1">
        <v>14646</v>
      </c>
      <c r="X115" s="1">
        <v>7979</v>
      </c>
      <c r="Y115" s="1">
        <v>6354</v>
      </c>
      <c r="Z115" s="1">
        <v>407</v>
      </c>
      <c r="AA115" s="1">
        <f t="shared" si="4"/>
        <v>306978</v>
      </c>
      <c r="AB115" s="2">
        <f t="shared" si="5"/>
        <v>191032</v>
      </c>
    </row>
    <row r="116" spans="1:28" ht="15.75">
      <c r="A116" s="56" t="s">
        <v>104</v>
      </c>
      <c r="B116" s="29" t="s">
        <v>103</v>
      </c>
      <c r="C116" s="58" t="s">
        <v>339</v>
      </c>
      <c r="D116" s="36"/>
      <c r="E116" s="1">
        <v>1907</v>
      </c>
      <c r="F116" s="1">
        <v>324</v>
      </c>
      <c r="G116" s="1">
        <v>1660</v>
      </c>
      <c r="H116" s="1">
        <v>519</v>
      </c>
      <c r="I116" s="1">
        <v>0</v>
      </c>
      <c r="J116" s="1">
        <v>0</v>
      </c>
      <c r="K116" s="1">
        <v>2</v>
      </c>
      <c r="L116" s="1">
        <v>1</v>
      </c>
      <c r="M116" s="103">
        <v>1274</v>
      </c>
      <c r="N116" s="103">
        <v>863</v>
      </c>
      <c r="O116" s="1">
        <v>18426</v>
      </c>
      <c r="P116" s="2">
        <v>10653</v>
      </c>
      <c r="Q116" s="56" t="s">
        <v>104</v>
      </c>
      <c r="R116" s="29" t="s">
        <v>103</v>
      </c>
      <c r="S116" s="52" t="s">
        <v>253</v>
      </c>
      <c r="T116" s="46"/>
      <c r="U116" s="1">
        <v>4649</v>
      </c>
      <c r="V116" s="1">
        <v>1004</v>
      </c>
      <c r="W116" s="1">
        <v>1578</v>
      </c>
      <c r="X116" s="1">
        <v>238</v>
      </c>
      <c r="Y116" s="1">
        <v>476</v>
      </c>
      <c r="Z116" s="1">
        <v>48</v>
      </c>
      <c r="AA116" s="1">
        <f t="shared" si="4"/>
        <v>29972</v>
      </c>
      <c r="AB116" s="2">
        <f t="shared" si="5"/>
        <v>13650</v>
      </c>
    </row>
    <row r="117" spans="1:28" ht="15.75">
      <c r="A117" s="56" t="s">
        <v>105</v>
      </c>
      <c r="B117" s="29" t="s">
        <v>234</v>
      </c>
      <c r="C117" s="58" t="s">
        <v>339</v>
      </c>
      <c r="D117" s="36"/>
      <c r="E117" s="1">
        <v>1372</v>
      </c>
      <c r="F117" s="1">
        <v>1029</v>
      </c>
      <c r="G117" s="1">
        <v>8773</v>
      </c>
      <c r="H117" s="1">
        <v>7370</v>
      </c>
      <c r="I117" s="1">
        <v>0</v>
      </c>
      <c r="J117" s="1">
        <v>0</v>
      </c>
      <c r="K117" s="1">
        <v>10175</v>
      </c>
      <c r="L117" s="1">
        <v>6504</v>
      </c>
      <c r="M117" s="103">
        <v>6041</v>
      </c>
      <c r="N117" s="103">
        <v>4405</v>
      </c>
      <c r="O117" s="1">
        <v>30037</v>
      </c>
      <c r="P117" s="2">
        <v>17110</v>
      </c>
      <c r="Q117" s="56" t="s">
        <v>105</v>
      </c>
      <c r="R117" s="29" t="s">
        <v>234</v>
      </c>
      <c r="S117" s="52" t="s">
        <v>253</v>
      </c>
      <c r="T117" s="46"/>
      <c r="U117" s="1">
        <v>185929</v>
      </c>
      <c r="V117" s="1">
        <v>124901</v>
      </c>
      <c r="W117" s="1">
        <v>-78444</v>
      </c>
      <c r="X117" s="1">
        <v>-52696</v>
      </c>
      <c r="Y117" s="1">
        <v>305</v>
      </c>
      <c r="Z117" s="1">
        <v>220</v>
      </c>
      <c r="AA117" s="1">
        <f t="shared" si="4"/>
        <v>164188</v>
      </c>
      <c r="AB117" s="2">
        <f t="shared" si="5"/>
        <v>108843</v>
      </c>
    </row>
    <row r="118" spans="1:28" ht="15.75">
      <c r="A118" s="55" t="s">
        <v>106</v>
      </c>
      <c r="B118" s="29" t="s">
        <v>106</v>
      </c>
      <c r="C118" s="58" t="s">
        <v>345</v>
      </c>
      <c r="D118" s="36"/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2">
        <v>0</v>
      </c>
      <c r="Q118" s="55" t="s">
        <v>106</v>
      </c>
      <c r="R118" s="29" t="s">
        <v>106</v>
      </c>
      <c r="S118" s="52" t="s">
        <v>256</v>
      </c>
      <c r="T118" s="46"/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f t="shared" si="4"/>
        <v>0</v>
      </c>
      <c r="AB118" s="2">
        <f t="shared" si="5"/>
        <v>0</v>
      </c>
    </row>
    <row r="119" spans="1:28" ht="15.75">
      <c r="A119" s="56" t="s">
        <v>108</v>
      </c>
      <c r="B119" s="29" t="s">
        <v>107</v>
      </c>
      <c r="C119" s="58" t="s">
        <v>339</v>
      </c>
      <c r="D119" s="36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44</v>
      </c>
      <c r="P119" s="2">
        <v>14</v>
      </c>
      <c r="Q119" s="56" t="s">
        <v>108</v>
      </c>
      <c r="R119" s="29" t="s">
        <v>107</v>
      </c>
      <c r="S119" s="52" t="s">
        <v>253</v>
      </c>
      <c r="T119" s="46"/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f t="shared" si="4"/>
        <v>44</v>
      </c>
      <c r="AB119" s="2">
        <f t="shared" si="5"/>
        <v>14</v>
      </c>
    </row>
    <row r="120" spans="1:28" ht="15.75">
      <c r="A120" s="47"/>
      <c r="B120" s="32"/>
      <c r="C120" s="59"/>
      <c r="D120" s="33"/>
      <c r="E120" s="34"/>
      <c r="F120" s="34"/>
      <c r="G120" s="34"/>
      <c r="H120" s="34"/>
      <c r="I120" s="34"/>
      <c r="J120" s="34"/>
      <c r="K120" s="34"/>
      <c r="L120" s="34"/>
      <c r="M120" s="104"/>
      <c r="N120" s="104"/>
      <c r="O120" s="34"/>
      <c r="P120" s="35"/>
      <c r="Q120" s="47"/>
      <c r="R120" s="32"/>
      <c r="S120" s="59"/>
      <c r="T120" s="48"/>
      <c r="U120" s="34"/>
      <c r="V120" s="34"/>
      <c r="W120" s="34"/>
      <c r="X120" s="34"/>
      <c r="Y120" s="34"/>
      <c r="Z120" s="34"/>
      <c r="AA120" s="34"/>
      <c r="AB120" s="35"/>
    </row>
    <row r="121" spans="1:28" ht="33" customHeight="1">
      <c r="A121" s="77"/>
      <c r="B121" s="76"/>
      <c r="C121" s="76"/>
      <c r="D121" s="76"/>
      <c r="E121" s="76"/>
      <c r="F121" s="76"/>
      <c r="G121" s="76"/>
      <c r="H121" s="76"/>
      <c r="I121" s="76"/>
      <c r="J121" s="132" t="s">
        <v>319</v>
      </c>
      <c r="K121" s="132"/>
      <c r="L121" s="132"/>
      <c r="M121" s="132"/>
      <c r="N121" s="132"/>
      <c r="O121" s="132"/>
      <c r="P121" s="132"/>
      <c r="Q121" s="77"/>
      <c r="R121" s="76"/>
      <c r="S121" s="76"/>
      <c r="T121" s="76"/>
      <c r="U121" s="76"/>
      <c r="V121" s="132" t="s">
        <v>319</v>
      </c>
      <c r="W121" s="132"/>
      <c r="X121" s="132"/>
      <c r="Y121" s="132"/>
      <c r="Z121" s="132"/>
      <c r="AA121" s="132"/>
      <c r="AB121" s="132"/>
    </row>
    <row r="122" spans="1:28" ht="33" customHeight="1">
      <c r="A122" s="124" t="s">
        <v>318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4" t="s">
        <v>321</v>
      </c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</row>
    <row r="123" spans="1:28" ht="33" customHeight="1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</row>
    <row r="124" spans="1:28" ht="15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4"/>
      <c r="P124" s="8" t="s">
        <v>322</v>
      </c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" t="s">
        <v>322</v>
      </c>
    </row>
    <row r="125" spans="1:28" ht="15.75">
      <c r="A125" s="85" t="s">
        <v>323</v>
      </c>
      <c r="B125" s="86"/>
      <c r="C125" s="87"/>
      <c r="D125" s="86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9"/>
      <c r="Q125" s="85" t="s">
        <v>323</v>
      </c>
      <c r="R125" s="86"/>
      <c r="S125" s="87"/>
      <c r="T125" s="86"/>
      <c r="U125" s="88"/>
      <c r="V125" s="88"/>
      <c r="W125" s="88"/>
      <c r="X125" s="88"/>
      <c r="Y125" s="88"/>
      <c r="Z125" s="88"/>
      <c r="AA125" s="88"/>
      <c r="AB125" s="89"/>
    </row>
    <row r="126" spans="1:28" ht="15.75">
      <c r="A126" s="90" t="s">
        <v>324</v>
      </c>
      <c r="B126" s="82"/>
      <c r="C126" s="91"/>
      <c r="D126" s="92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93"/>
      <c r="P126" s="94"/>
      <c r="Q126" s="90" t="s">
        <v>324</v>
      </c>
      <c r="R126" s="82"/>
      <c r="S126" s="91"/>
      <c r="T126" s="92"/>
      <c r="U126" s="84"/>
      <c r="V126" s="84"/>
      <c r="W126" s="84"/>
      <c r="X126" s="84"/>
      <c r="Y126" s="84"/>
      <c r="Z126" s="84"/>
      <c r="AA126" s="84"/>
      <c r="AB126" s="94"/>
    </row>
    <row r="127" spans="1:28" ht="15.75">
      <c r="A127" s="45"/>
      <c r="B127" s="11"/>
      <c r="C127" s="130" t="s">
        <v>325</v>
      </c>
      <c r="D127" s="131"/>
      <c r="E127" s="69" t="s">
        <v>197</v>
      </c>
      <c r="F127" s="12"/>
      <c r="G127" s="69" t="s">
        <v>326</v>
      </c>
      <c r="H127" s="12"/>
      <c r="I127" s="69" t="s">
        <v>327</v>
      </c>
      <c r="J127" s="12"/>
      <c r="K127" s="135" t="s">
        <v>328</v>
      </c>
      <c r="L127" s="136"/>
      <c r="M127" s="95" t="s">
        <v>329</v>
      </c>
      <c r="N127" s="96"/>
      <c r="O127" s="130" t="s">
        <v>199</v>
      </c>
      <c r="P127" s="136"/>
      <c r="Q127" s="45"/>
      <c r="R127" s="11"/>
      <c r="S127" s="130" t="s">
        <v>325</v>
      </c>
      <c r="T127" s="131"/>
      <c r="U127" s="69" t="s">
        <v>330</v>
      </c>
      <c r="V127" s="97"/>
      <c r="W127" s="12"/>
      <c r="X127" s="12"/>
      <c r="Y127" s="69" t="s">
        <v>208</v>
      </c>
      <c r="Z127" s="12"/>
      <c r="AA127" s="71" t="s">
        <v>0</v>
      </c>
      <c r="AB127" s="15"/>
    </row>
    <row r="128" spans="1:28" ht="15.75">
      <c r="A128" s="72" t="s">
        <v>331</v>
      </c>
      <c r="B128" s="16" t="s">
        <v>332</v>
      </c>
      <c r="C128" s="126" t="s">
        <v>333</v>
      </c>
      <c r="D128" s="127"/>
      <c r="E128" s="17" t="s">
        <v>200</v>
      </c>
      <c r="F128" s="18"/>
      <c r="G128" s="17" t="s">
        <v>334</v>
      </c>
      <c r="H128" s="18"/>
      <c r="I128" s="137" t="s">
        <v>335</v>
      </c>
      <c r="J128" s="127"/>
      <c r="K128" s="17" t="s">
        <v>317</v>
      </c>
      <c r="L128" s="18"/>
      <c r="M128" s="138" t="s">
        <v>336</v>
      </c>
      <c r="N128" s="139"/>
      <c r="O128" s="20" t="s">
        <v>337</v>
      </c>
      <c r="P128" s="19"/>
      <c r="Q128" s="72" t="s">
        <v>331</v>
      </c>
      <c r="R128" s="16" t="s">
        <v>332</v>
      </c>
      <c r="S128" s="126" t="s">
        <v>333</v>
      </c>
      <c r="T128" s="127"/>
      <c r="U128" s="71" t="s">
        <v>211</v>
      </c>
      <c r="V128" s="21"/>
      <c r="W128" s="71" t="s">
        <v>212</v>
      </c>
      <c r="X128" s="21"/>
      <c r="Y128" s="17" t="s">
        <v>213</v>
      </c>
      <c r="Z128" s="18"/>
      <c r="AA128" s="17" t="s">
        <v>219</v>
      </c>
      <c r="AB128" s="22"/>
    </row>
    <row r="129" spans="1:28" ht="15.75">
      <c r="A129" s="57"/>
      <c r="B129" s="23"/>
      <c r="C129" s="128" t="s">
        <v>338</v>
      </c>
      <c r="D129" s="129"/>
      <c r="E129" s="17"/>
      <c r="F129" s="18"/>
      <c r="G129" s="17"/>
      <c r="H129" s="18"/>
      <c r="I129" s="17"/>
      <c r="J129" s="18"/>
      <c r="K129" s="50"/>
      <c r="L129" s="42"/>
      <c r="M129" s="98"/>
      <c r="N129" s="99"/>
      <c r="O129" s="100"/>
      <c r="P129" s="101"/>
      <c r="Q129" s="57"/>
      <c r="R129" s="23"/>
      <c r="S129" s="128" t="s">
        <v>338</v>
      </c>
      <c r="T129" s="129"/>
      <c r="U129" s="17" t="s">
        <v>216</v>
      </c>
      <c r="V129" s="18"/>
      <c r="W129" s="17" t="s">
        <v>217</v>
      </c>
      <c r="X129" s="18"/>
      <c r="Y129" s="133"/>
      <c r="Z129" s="129"/>
      <c r="AA129" s="25"/>
      <c r="AB129" s="26"/>
    </row>
    <row r="130" spans="1:28" ht="15.75">
      <c r="A130" s="63"/>
      <c r="B130" s="27"/>
      <c r="C130" s="53"/>
      <c r="D130" s="28"/>
      <c r="E130" s="73" t="s">
        <v>203</v>
      </c>
      <c r="F130" s="73" t="s">
        <v>204</v>
      </c>
      <c r="G130" s="73" t="s">
        <v>203</v>
      </c>
      <c r="H130" s="73" t="s">
        <v>204</v>
      </c>
      <c r="I130" s="73" t="s">
        <v>203</v>
      </c>
      <c r="J130" s="73" t="s">
        <v>204</v>
      </c>
      <c r="K130" s="73" t="s">
        <v>203</v>
      </c>
      <c r="L130" s="73" t="s">
        <v>204</v>
      </c>
      <c r="M130" s="102" t="s">
        <v>203</v>
      </c>
      <c r="N130" s="102" t="s">
        <v>204</v>
      </c>
      <c r="O130" s="73" t="s">
        <v>203</v>
      </c>
      <c r="P130" s="74" t="s">
        <v>204</v>
      </c>
      <c r="Q130" s="63"/>
      <c r="R130" s="27"/>
      <c r="S130" s="53"/>
      <c r="T130" s="54"/>
      <c r="U130" s="73" t="s">
        <v>203</v>
      </c>
      <c r="V130" s="73" t="s">
        <v>204</v>
      </c>
      <c r="W130" s="73" t="s">
        <v>203</v>
      </c>
      <c r="X130" s="73" t="s">
        <v>204</v>
      </c>
      <c r="Y130" s="73" t="s">
        <v>203</v>
      </c>
      <c r="Z130" s="73" t="s">
        <v>204</v>
      </c>
      <c r="AA130" s="73" t="s">
        <v>203</v>
      </c>
      <c r="AB130" s="74" t="s">
        <v>204</v>
      </c>
    </row>
    <row r="131" spans="1:28" ht="15.75">
      <c r="A131" s="55" t="s">
        <v>109</v>
      </c>
      <c r="B131" s="29" t="s">
        <v>109</v>
      </c>
      <c r="C131" s="58" t="s">
        <v>339</v>
      </c>
      <c r="D131" s="36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v>0</v>
      </c>
      <c r="Q131" s="55" t="s">
        <v>109</v>
      </c>
      <c r="R131" s="29" t="s">
        <v>109</v>
      </c>
      <c r="S131" s="52" t="s">
        <v>253</v>
      </c>
      <c r="T131" s="46"/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f aca="true" t="shared" si="6" ref="AA131:AA159">E131+G131+I131+K131+M131+O131+U131+W131+Y131</f>
        <v>0</v>
      </c>
      <c r="AB131" s="2">
        <f aca="true" t="shared" si="7" ref="AB131:AB159">F131+H131+J131+L131+N131+P131+V131+X131+Z131</f>
        <v>0</v>
      </c>
    </row>
    <row r="132" spans="1:28" ht="15.75">
      <c r="A132" s="55" t="s">
        <v>235</v>
      </c>
      <c r="B132" s="29" t="s">
        <v>235</v>
      </c>
      <c r="C132" s="58" t="s">
        <v>339</v>
      </c>
      <c r="D132" s="36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2">
        <v>0</v>
      </c>
      <c r="Q132" s="55" t="s">
        <v>235</v>
      </c>
      <c r="R132" s="29" t="s">
        <v>235</v>
      </c>
      <c r="S132" s="52" t="s">
        <v>253</v>
      </c>
      <c r="T132" s="46"/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f t="shared" si="6"/>
        <v>0</v>
      </c>
      <c r="AB132" s="2">
        <f t="shared" si="7"/>
        <v>0</v>
      </c>
    </row>
    <row r="133" spans="1:28" ht="15.75">
      <c r="A133" s="56" t="s">
        <v>111</v>
      </c>
      <c r="B133" s="29" t="s">
        <v>110</v>
      </c>
      <c r="C133" s="58" t="s">
        <v>339</v>
      </c>
      <c r="D133" s="36"/>
      <c r="E133" s="1">
        <v>4316</v>
      </c>
      <c r="F133" s="1">
        <v>3960</v>
      </c>
      <c r="G133" s="1">
        <v>43087</v>
      </c>
      <c r="H133" s="1">
        <v>37486</v>
      </c>
      <c r="I133" s="1">
        <v>0</v>
      </c>
      <c r="J133" s="1">
        <v>0</v>
      </c>
      <c r="K133" s="1">
        <v>0</v>
      </c>
      <c r="L133" s="1">
        <v>0</v>
      </c>
      <c r="M133" s="103">
        <v>282</v>
      </c>
      <c r="N133" s="103">
        <v>106</v>
      </c>
      <c r="O133" s="1">
        <v>2160</v>
      </c>
      <c r="P133" s="2">
        <v>911</v>
      </c>
      <c r="Q133" s="56" t="s">
        <v>111</v>
      </c>
      <c r="R133" s="29" t="s">
        <v>110</v>
      </c>
      <c r="S133" s="52" t="s">
        <v>253</v>
      </c>
      <c r="T133" s="46"/>
      <c r="U133" s="1">
        <v>3980</v>
      </c>
      <c r="V133" s="1">
        <v>3463</v>
      </c>
      <c r="W133" s="1">
        <v>58</v>
      </c>
      <c r="X133" s="1">
        <v>43</v>
      </c>
      <c r="Y133" s="1">
        <v>0</v>
      </c>
      <c r="Z133" s="1">
        <v>0</v>
      </c>
      <c r="AA133" s="1">
        <f t="shared" si="6"/>
        <v>53883</v>
      </c>
      <c r="AB133" s="2">
        <f t="shared" si="7"/>
        <v>45969</v>
      </c>
    </row>
    <row r="134" spans="1:28" ht="15.75">
      <c r="A134" s="56" t="s">
        <v>113</v>
      </c>
      <c r="B134" s="29" t="s">
        <v>112</v>
      </c>
      <c r="C134" s="58" t="s">
        <v>339</v>
      </c>
      <c r="D134" s="36"/>
      <c r="E134" s="1">
        <v>70534</v>
      </c>
      <c r="F134" s="1">
        <v>58840</v>
      </c>
      <c r="G134" s="1">
        <v>489873</v>
      </c>
      <c r="H134" s="1">
        <v>320265</v>
      </c>
      <c r="I134" s="1">
        <v>2059</v>
      </c>
      <c r="J134" s="1">
        <v>100</v>
      </c>
      <c r="K134" s="1">
        <v>116111</v>
      </c>
      <c r="L134" s="1">
        <v>28028</v>
      </c>
      <c r="M134" s="103">
        <v>53971</v>
      </c>
      <c r="N134" s="103">
        <v>37782</v>
      </c>
      <c r="O134" s="1">
        <v>178220</v>
      </c>
      <c r="P134" s="2">
        <v>43657</v>
      </c>
      <c r="Q134" s="56" t="s">
        <v>113</v>
      </c>
      <c r="R134" s="29" t="s">
        <v>112</v>
      </c>
      <c r="S134" s="52" t="s">
        <v>253</v>
      </c>
      <c r="T134" s="46"/>
      <c r="U134" s="1">
        <v>533164</v>
      </c>
      <c r="V134" s="1">
        <v>292341</v>
      </c>
      <c r="W134" s="1">
        <v>76183</v>
      </c>
      <c r="X134" s="1">
        <v>6454</v>
      </c>
      <c r="Y134" s="1">
        <v>1109</v>
      </c>
      <c r="Z134" s="1">
        <v>63</v>
      </c>
      <c r="AA134" s="1">
        <f t="shared" si="6"/>
        <v>1521224</v>
      </c>
      <c r="AB134" s="2">
        <f t="shared" si="7"/>
        <v>787530</v>
      </c>
    </row>
    <row r="135" spans="1:28" ht="15.75">
      <c r="A135" s="56" t="s">
        <v>237</v>
      </c>
      <c r="B135" s="29" t="s">
        <v>238</v>
      </c>
      <c r="C135" s="58" t="s">
        <v>339</v>
      </c>
      <c r="D135" s="36"/>
      <c r="E135" s="1">
        <v>156</v>
      </c>
      <c r="F135" s="1">
        <v>72</v>
      </c>
      <c r="G135" s="1">
        <v>-8</v>
      </c>
      <c r="H135" s="1">
        <v>-8</v>
      </c>
      <c r="I135" s="1">
        <v>0</v>
      </c>
      <c r="J135" s="1">
        <v>0</v>
      </c>
      <c r="K135" s="1">
        <v>0</v>
      </c>
      <c r="L135" s="1">
        <v>0</v>
      </c>
      <c r="M135" s="103">
        <v>1224</v>
      </c>
      <c r="N135" s="103">
        <v>890</v>
      </c>
      <c r="O135" s="1">
        <v>-101</v>
      </c>
      <c r="P135" s="2">
        <v>-78</v>
      </c>
      <c r="Q135" s="56" t="s">
        <v>237</v>
      </c>
      <c r="R135" s="29" t="s">
        <v>238</v>
      </c>
      <c r="S135" s="52" t="s">
        <v>253</v>
      </c>
      <c r="T135" s="46"/>
      <c r="U135" s="1">
        <v>-125</v>
      </c>
      <c r="V135" s="1">
        <v>-57</v>
      </c>
      <c r="W135" s="1">
        <v>276</v>
      </c>
      <c r="X135" s="1">
        <v>127</v>
      </c>
      <c r="Y135" s="1">
        <v>-89</v>
      </c>
      <c r="Z135" s="1">
        <v>-22</v>
      </c>
      <c r="AA135" s="1">
        <f t="shared" si="6"/>
        <v>1333</v>
      </c>
      <c r="AB135" s="2">
        <f t="shared" si="7"/>
        <v>924</v>
      </c>
    </row>
    <row r="136" spans="1:28" ht="15.75">
      <c r="A136" s="55"/>
      <c r="B136" s="29"/>
      <c r="C136" s="52"/>
      <c r="D136" s="36"/>
      <c r="E136" s="1"/>
      <c r="F136" s="1"/>
      <c r="G136" s="1"/>
      <c r="H136" s="1"/>
      <c r="I136" s="1"/>
      <c r="J136" s="1"/>
      <c r="K136" s="1"/>
      <c r="L136" s="1"/>
      <c r="M136" s="103"/>
      <c r="N136" s="103"/>
      <c r="O136" s="1"/>
      <c r="P136" s="2"/>
      <c r="Q136" s="55"/>
      <c r="R136" s="29"/>
      <c r="S136" s="52"/>
      <c r="T136" s="46"/>
      <c r="U136" s="1"/>
      <c r="V136" s="1"/>
      <c r="W136" s="1"/>
      <c r="X136" s="1"/>
      <c r="Y136" s="1"/>
      <c r="Z136" s="1"/>
      <c r="AA136" s="1"/>
      <c r="AB136" s="2"/>
    </row>
    <row r="137" spans="1:28" ht="15.75">
      <c r="A137" s="56" t="s">
        <v>351</v>
      </c>
      <c r="B137" s="29" t="s">
        <v>114</v>
      </c>
      <c r="C137" s="58" t="s">
        <v>339</v>
      </c>
      <c r="D137" s="36"/>
      <c r="E137" s="1">
        <v>14237</v>
      </c>
      <c r="F137" s="1">
        <v>13842</v>
      </c>
      <c r="G137" s="1">
        <v>3427</v>
      </c>
      <c r="H137" s="1">
        <v>3287</v>
      </c>
      <c r="I137" s="1">
        <v>0</v>
      </c>
      <c r="J137" s="1">
        <v>0</v>
      </c>
      <c r="K137" s="1">
        <v>0</v>
      </c>
      <c r="L137" s="1">
        <v>0</v>
      </c>
      <c r="M137" s="103">
        <v>79855</v>
      </c>
      <c r="N137" s="103">
        <v>56913</v>
      </c>
      <c r="O137" s="1">
        <v>21620</v>
      </c>
      <c r="P137" s="2">
        <v>3023</v>
      </c>
      <c r="Q137" s="56" t="s">
        <v>236</v>
      </c>
      <c r="R137" s="29" t="s">
        <v>114</v>
      </c>
      <c r="S137" s="52" t="s">
        <v>253</v>
      </c>
      <c r="T137" s="46"/>
      <c r="U137" s="1">
        <v>26026</v>
      </c>
      <c r="V137" s="1">
        <v>23475</v>
      </c>
      <c r="W137" s="1">
        <v>6992</v>
      </c>
      <c r="X137" s="1">
        <v>560</v>
      </c>
      <c r="Y137" s="1">
        <v>2424</v>
      </c>
      <c r="Z137" s="1">
        <v>169</v>
      </c>
      <c r="AA137" s="1">
        <f t="shared" si="6"/>
        <v>154581</v>
      </c>
      <c r="AB137" s="2">
        <f t="shared" si="7"/>
        <v>101269</v>
      </c>
    </row>
    <row r="138" spans="1:28" ht="15.75">
      <c r="A138" s="55" t="s">
        <v>115</v>
      </c>
      <c r="B138" s="29" t="s">
        <v>115</v>
      </c>
      <c r="C138" s="58" t="s">
        <v>339</v>
      </c>
      <c r="D138" s="36"/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2">
        <v>0</v>
      </c>
      <c r="Q138" s="55" t="s">
        <v>115</v>
      </c>
      <c r="R138" s="29" t="s">
        <v>115</v>
      </c>
      <c r="S138" s="52" t="s">
        <v>253</v>
      </c>
      <c r="T138" s="46"/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f t="shared" si="6"/>
        <v>0</v>
      </c>
      <c r="AB138" s="2">
        <f t="shared" si="7"/>
        <v>0</v>
      </c>
    </row>
    <row r="139" spans="1:28" ht="15.75">
      <c r="A139" s="56" t="s">
        <v>117</v>
      </c>
      <c r="B139" s="29" t="s">
        <v>116</v>
      </c>
      <c r="C139" s="58" t="s">
        <v>346</v>
      </c>
      <c r="D139" s="36"/>
      <c r="E139" s="1">
        <v>46</v>
      </c>
      <c r="F139" s="1">
        <v>30</v>
      </c>
      <c r="G139" s="1">
        <v>69259</v>
      </c>
      <c r="H139" s="1">
        <v>56910</v>
      </c>
      <c r="I139" s="1">
        <v>0</v>
      </c>
      <c r="J139" s="1">
        <v>0</v>
      </c>
      <c r="K139" s="1">
        <v>35</v>
      </c>
      <c r="L139" s="1">
        <v>26</v>
      </c>
      <c r="M139" s="103">
        <v>3438</v>
      </c>
      <c r="N139" s="103">
        <v>2644</v>
      </c>
      <c r="O139" s="1">
        <v>1686</v>
      </c>
      <c r="P139" s="2">
        <v>1290</v>
      </c>
      <c r="Q139" s="56" t="s">
        <v>117</v>
      </c>
      <c r="R139" s="29" t="s">
        <v>116</v>
      </c>
      <c r="S139" s="52" t="s">
        <v>257</v>
      </c>
      <c r="T139" s="46"/>
      <c r="U139" s="1">
        <v>30013</v>
      </c>
      <c r="V139" s="1">
        <v>24572</v>
      </c>
      <c r="W139" s="1">
        <v>3697</v>
      </c>
      <c r="X139" s="1">
        <v>2653</v>
      </c>
      <c r="Y139" s="1">
        <v>0</v>
      </c>
      <c r="Z139" s="1">
        <v>0</v>
      </c>
      <c r="AA139" s="1">
        <f t="shared" si="6"/>
        <v>108174</v>
      </c>
      <c r="AB139" s="2">
        <f t="shared" si="7"/>
        <v>88125</v>
      </c>
    </row>
    <row r="140" spans="1:28" ht="15.75">
      <c r="A140" s="55" t="s">
        <v>118</v>
      </c>
      <c r="B140" s="29" t="s">
        <v>118</v>
      </c>
      <c r="C140" s="58" t="s">
        <v>341</v>
      </c>
      <c r="D140" s="36"/>
      <c r="E140" s="1">
        <v>0</v>
      </c>
      <c r="F140" s="1">
        <v>0</v>
      </c>
      <c r="G140" s="1">
        <v>3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33</v>
      </c>
      <c r="P140" s="2">
        <v>21</v>
      </c>
      <c r="Q140" s="55" t="s">
        <v>118</v>
      </c>
      <c r="R140" s="29" t="s">
        <v>118</v>
      </c>
      <c r="S140" s="52" t="s">
        <v>255</v>
      </c>
      <c r="T140" s="46"/>
      <c r="U140" s="1">
        <v>81865</v>
      </c>
      <c r="V140" s="1">
        <v>10954</v>
      </c>
      <c r="W140" s="1">
        <v>-2</v>
      </c>
      <c r="X140" s="1">
        <v>-1</v>
      </c>
      <c r="Y140" s="1">
        <v>15911</v>
      </c>
      <c r="Z140" s="1">
        <v>771</v>
      </c>
      <c r="AA140" s="1">
        <f t="shared" si="6"/>
        <v>97810</v>
      </c>
      <c r="AB140" s="2">
        <f t="shared" si="7"/>
        <v>11746</v>
      </c>
    </row>
    <row r="141" spans="1:28" ht="15.75">
      <c r="A141" s="56" t="s">
        <v>120</v>
      </c>
      <c r="B141" s="29" t="s">
        <v>119</v>
      </c>
      <c r="C141" s="58" t="s">
        <v>339</v>
      </c>
      <c r="D141" s="36"/>
      <c r="E141" s="1">
        <v>71901</v>
      </c>
      <c r="F141" s="1">
        <v>64066</v>
      </c>
      <c r="G141" s="1">
        <v>26048</v>
      </c>
      <c r="H141" s="1">
        <v>25409</v>
      </c>
      <c r="I141" s="1">
        <v>0</v>
      </c>
      <c r="J141" s="1">
        <v>0</v>
      </c>
      <c r="K141" s="1">
        <v>774</v>
      </c>
      <c r="L141" s="1">
        <v>632</v>
      </c>
      <c r="M141" s="103">
        <v>11088</v>
      </c>
      <c r="N141" s="103">
        <v>9722</v>
      </c>
      <c r="O141" s="1">
        <v>29084</v>
      </c>
      <c r="P141" s="2">
        <v>1416</v>
      </c>
      <c r="Q141" s="56" t="s">
        <v>120</v>
      </c>
      <c r="R141" s="29" t="s">
        <v>119</v>
      </c>
      <c r="S141" s="52" t="s">
        <v>253</v>
      </c>
      <c r="T141" s="46"/>
      <c r="U141" s="1">
        <v>38241</v>
      </c>
      <c r="V141" s="1">
        <v>35836</v>
      </c>
      <c r="W141" s="1">
        <v>5845</v>
      </c>
      <c r="X141" s="1">
        <v>1190</v>
      </c>
      <c r="Y141" s="1">
        <v>216</v>
      </c>
      <c r="Z141" s="1">
        <v>0</v>
      </c>
      <c r="AA141" s="1">
        <f t="shared" si="6"/>
        <v>183197</v>
      </c>
      <c r="AB141" s="2">
        <f t="shared" si="7"/>
        <v>138271</v>
      </c>
    </row>
    <row r="142" spans="1:28" ht="15.75">
      <c r="A142" s="55"/>
      <c r="B142" s="29"/>
      <c r="C142" s="52"/>
      <c r="D142" s="36"/>
      <c r="E142" s="1"/>
      <c r="F142" s="1"/>
      <c r="G142" s="1"/>
      <c r="H142" s="1"/>
      <c r="I142" s="1"/>
      <c r="J142" s="1"/>
      <c r="K142" s="1"/>
      <c r="L142" s="1"/>
      <c r="M142" s="103"/>
      <c r="N142" s="103"/>
      <c r="O142" s="1"/>
      <c r="P142" s="2"/>
      <c r="Q142" s="55"/>
      <c r="R142" s="29"/>
      <c r="S142" s="52"/>
      <c r="T142" s="46"/>
      <c r="U142" s="1"/>
      <c r="V142" s="1"/>
      <c r="W142" s="1"/>
      <c r="X142" s="1"/>
      <c r="Y142" s="1"/>
      <c r="Z142" s="1"/>
      <c r="AA142" s="1"/>
      <c r="AB142" s="2"/>
    </row>
    <row r="143" spans="1:28" ht="15.75">
      <c r="A143" s="55" t="s">
        <v>121</v>
      </c>
      <c r="B143" s="29" t="s">
        <v>121</v>
      </c>
      <c r="C143" s="58" t="s">
        <v>341</v>
      </c>
      <c r="D143" s="36"/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2">
        <v>0</v>
      </c>
      <c r="Q143" s="55" t="s">
        <v>121</v>
      </c>
      <c r="R143" s="29" t="s">
        <v>121</v>
      </c>
      <c r="S143" s="52" t="s">
        <v>255</v>
      </c>
      <c r="T143" s="46"/>
      <c r="U143" s="1">
        <v>0</v>
      </c>
      <c r="V143" s="1">
        <v>0</v>
      </c>
      <c r="W143" s="1">
        <v>0</v>
      </c>
      <c r="X143" s="1">
        <v>0</v>
      </c>
      <c r="Y143" s="1">
        <v>15088</v>
      </c>
      <c r="Z143" s="1">
        <v>3110</v>
      </c>
      <c r="AA143" s="1">
        <f t="shared" si="6"/>
        <v>15088</v>
      </c>
      <c r="AB143" s="2">
        <f t="shared" si="7"/>
        <v>3110</v>
      </c>
    </row>
    <row r="144" spans="1:28" ht="15.75">
      <c r="A144" s="56" t="s">
        <v>123</v>
      </c>
      <c r="B144" s="29" t="s">
        <v>122</v>
      </c>
      <c r="C144" s="58" t="s">
        <v>346</v>
      </c>
      <c r="D144" s="36"/>
      <c r="E144" s="1">
        <v>104</v>
      </c>
      <c r="F144" s="1">
        <v>88</v>
      </c>
      <c r="G144" s="1">
        <v>52876</v>
      </c>
      <c r="H144" s="1">
        <v>49711</v>
      </c>
      <c r="I144" s="1">
        <v>0</v>
      </c>
      <c r="J144" s="1">
        <v>0</v>
      </c>
      <c r="K144" s="1">
        <v>0</v>
      </c>
      <c r="L144" s="1">
        <v>0</v>
      </c>
      <c r="M144" s="103">
        <v>1897</v>
      </c>
      <c r="N144" s="103">
        <v>1897</v>
      </c>
      <c r="O144" s="1">
        <v>484</v>
      </c>
      <c r="P144" s="2">
        <v>315</v>
      </c>
      <c r="Q144" s="56" t="s">
        <v>123</v>
      </c>
      <c r="R144" s="29" t="s">
        <v>122</v>
      </c>
      <c r="S144" s="52" t="s">
        <v>257</v>
      </c>
      <c r="T144" s="46"/>
      <c r="U144" s="1">
        <v>448</v>
      </c>
      <c r="V144" s="1">
        <v>399</v>
      </c>
      <c r="W144" s="1">
        <v>6</v>
      </c>
      <c r="X144" s="1">
        <v>1</v>
      </c>
      <c r="Y144" s="1">
        <v>89</v>
      </c>
      <c r="Z144" s="1">
        <v>89</v>
      </c>
      <c r="AA144" s="1">
        <f t="shared" si="6"/>
        <v>55904</v>
      </c>
      <c r="AB144" s="2">
        <f t="shared" si="7"/>
        <v>52500</v>
      </c>
    </row>
    <row r="145" spans="1:28" ht="15.75">
      <c r="A145" s="56" t="s">
        <v>222</v>
      </c>
      <c r="B145" s="29" t="s">
        <v>124</v>
      </c>
      <c r="C145" s="58" t="s">
        <v>339</v>
      </c>
      <c r="D145" s="36"/>
      <c r="E145" s="1">
        <v>2701</v>
      </c>
      <c r="F145" s="1">
        <v>2356</v>
      </c>
      <c r="G145" s="1">
        <v>13692</v>
      </c>
      <c r="H145" s="1">
        <v>12498</v>
      </c>
      <c r="I145" s="1">
        <v>0</v>
      </c>
      <c r="J145" s="1">
        <v>0</v>
      </c>
      <c r="K145" s="1">
        <v>0</v>
      </c>
      <c r="L145" s="1">
        <v>0</v>
      </c>
      <c r="M145" s="103">
        <v>27624</v>
      </c>
      <c r="N145" s="103">
        <v>24329</v>
      </c>
      <c r="O145" s="1">
        <v>4404</v>
      </c>
      <c r="P145" s="2">
        <v>3496</v>
      </c>
      <c r="Q145" s="56" t="s">
        <v>222</v>
      </c>
      <c r="R145" s="29" t="s">
        <v>124</v>
      </c>
      <c r="S145" s="52" t="s">
        <v>253</v>
      </c>
      <c r="T145" s="46"/>
      <c r="U145" s="1">
        <v>4781</v>
      </c>
      <c r="V145" s="1">
        <v>4184</v>
      </c>
      <c r="W145" s="1">
        <v>767</v>
      </c>
      <c r="X145" s="1">
        <v>666</v>
      </c>
      <c r="Y145" s="1">
        <v>430</v>
      </c>
      <c r="Z145" s="1">
        <v>-376</v>
      </c>
      <c r="AA145" s="1">
        <f t="shared" si="6"/>
        <v>54399</v>
      </c>
      <c r="AB145" s="2">
        <f t="shared" si="7"/>
        <v>47153</v>
      </c>
    </row>
    <row r="146" spans="1:28" ht="15.75">
      <c r="A146" s="56" t="s">
        <v>125</v>
      </c>
      <c r="B146" s="29" t="s">
        <v>223</v>
      </c>
      <c r="C146" s="58" t="s">
        <v>346</v>
      </c>
      <c r="D146" s="36"/>
      <c r="E146" s="1">
        <v>44</v>
      </c>
      <c r="F146" s="1">
        <v>43</v>
      </c>
      <c r="G146" s="1">
        <v>-43</v>
      </c>
      <c r="H146" s="1">
        <v>-24</v>
      </c>
      <c r="I146" s="1">
        <v>0</v>
      </c>
      <c r="J146" s="1">
        <v>0</v>
      </c>
      <c r="K146" s="1">
        <v>0</v>
      </c>
      <c r="L146" s="1">
        <v>0</v>
      </c>
      <c r="M146" s="103">
        <v>-109</v>
      </c>
      <c r="N146" s="103">
        <v>-109</v>
      </c>
      <c r="O146" s="1">
        <v>303</v>
      </c>
      <c r="P146" s="2">
        <v>146</v>
      </c>
      <c r="Q146" s="56" t="s">
        <v>125</v>
      </c>
      <c r="R146" s="29" t="s">
        <v>223</v>
      </c>
      <c r="S146" s="52" t="s">
        <v>257</v>
      </c>
      <c r="T146" s="46"/>
      <c r="U146" s="1">
        <v>178</v>
      </c>
      <c r="V146" s="1">
        <v>175</v>
      </c>
      <c r="W146" s="1">
        <v>11</v>
      </c>
      <c r="X146" s="1">
        <v>5</v>
      </c>
      <c r="Y146" s="1">
        <v>26</v>
      </c>
      <c r="Z146" s="1">
        <v>24</v>
      </c>
      <c r="AA146" s="1">
        <f t="shared" si="6"/>
        <v>410</v>
      </c>
      <c r="AB146" s="2">
        <f t="shared" si="7"/>
        <v>260</v>
      </c>
    </row>
    <row r="147" spans="1:28" ht="15.75">
      <c r="A147" s="56" t="s">
        <v>127</v>
      </c>
      <c r="B147" s="29" t="s">
        <v>126</v>
      </c>
      <c r="C147" s="58" t="s">
        <v>346</v>
      </c>
      <c r="D147" s="36"/>
      <c r="E147" s="1">
        <v>327</v>
      </c>
      <c r="F147" s="1">
        <v>321</v>
      </c>
      <c r="G147" s="1">
        <v>177</v>
      </c>
      <c r="H147" s="1">
        <v>166</v>
      </c>
      <c r="I147" s="1">
        <v>0</v>
      </c>
      <c r="J147" s="1">
        <v>0</v>
      </c>
      <c r="K147" s="1">
        <v>0</v>
      </c>
      <c r="L147" s="1">
        <v>0</v>
      </c>
      <c r="M147" s="103">
        <v>1085</v>
      </c>
      <c r="N147" s="103">
        <v>951</v>
      </c>
      <c r="O147" s="1">
        <v>1413</v>
      </c>
      <c r="P147" s="2">
        <v>1388</v>
      </c>
      <c r="Q147" s="56" t="s">
        <v>127</v>
      </c>
      <c r="R147" s="29" t="s">
        <v>126</v>
      </c>
      <c r="S147" s="52" t="s">
        <v>257</v>
      </c>
      <c r="T147" s="46"/>
      <c r="U147" s="1">
        <v>3851</v>
      </c>
      <c r="V147" s="1">
        <v>3264</v>
      </c>
      <c r="W147" s="1">
        <v>30</v>
      </c>
      <c r="X147" s="1">
        <v>29</v>
      </c>
      <c r="Y147" s="1">
        <v>26</v>
      </c>
      <c r="Z147" s="1">
        <v>20</v>
      </c>
      <c r="AA147" s="1">
        <f t="shared" si="6"/>
        <v>6909</v>
      </c>
      <c r="AB147" s="2">
        <f t="shared" si="7"/>
        <v>6139</v>
      </c>
    </row>
    <row r="148" spans="1:28" ht="15.75">
      <c r="A148" s="55"/>
      <c r="B148" s="29"/>
      <c r="C148" s="52"/>
      <c r="D148" s="36"/>
      <c r="E148" s="1"/>
      <c r="F148" s="1"/>
      <c r="G148" s="1"/>
      <c r="H148" s="1"/>
      <c r="I148" s="1"/>
      <c r="J148" s="1"/>
      <c r="K148" s="1"/>
      <c r="L148" s="1"/>
      <c r="M148" s="103"/>
      <c r="N148" s="103"/>
      <c r="O148" s="1"/>
      <c r="P148" s="2"/>
      <c r="Q148" s="55"/>
      <c r="R148" s="29"/>
      <c r="S148" s="52"/>
      <c r="T148" s="46"/>
      <c r="U148" s="1"/>
      <c r="V148" s="1"/>
      <c r="W148" s="1"/>
      <c r="X148" s="1"/>
      <c r="Y148" s="1"/>
      <c r="Z148" s="1"/>
      <c r="AA148" s="1"/>
      <c r="AB148" s="2"/>
    </row>
    <row r="149" spans="1:28" ht="15.75">
      <c r="A149" s="56" t="s">
        <v>128</v>
      </c>
      <c r="B149" s="29" t="s">
        <v>239</v>
      </c>
      <c r="C149" s="58" t="s">
        <v>339</v>
      </c>
      <c r="D149" s="36"/>
      <c r="E149" s="1">
        <v>0</v>
      </c>
      <c r="F149" s="1">
        <v>0</v>
      </c>
      <c r="G149" s="1">
        <v>0</v>
      </c>
      <c r="H149" s="1">
        <v>-46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126</v>
      </c>
      <c r="P149" s="2">
        <v>0</v>
      </c>
      <c r="Q149" s="56" t="s">
        <v>128</v>
      </c>
      <c r="R149" s="29" t="s">
        <v>239</v>
      </c>
      <c r="S149" s="52" t="s">
        <v>253</v>
      </c>
      <c r="T149" s="46"/>
      <c r="U149" s="1">
        <v>0</v>
      </c>
      <c r="V149" s="1">
        <v>-15</v>
      </c>
      <c r="W149" s="1">
        <v>0</v>
      </c>
      <c r="X149" s="1">
        <v>0</v>
      </c>
      <c r="Y149" s="1">
        <v>10</v>
      </c>
      <c r="Z149" s="1">
        <v>2</v>
      </c>
      <c r="AA149" s="1">
        <f t="shared" si="6"/>
        <v>136</v>
      </c>
      <c r="AB149" s="2">
        <f t="shared" si="7"/>
        <v>-59</v>
      </c>
    </row>
    <row r="150" spans="1:28" ht="15.75">
      <c r="A150" s="56" t="s">
        <v>130</v>
      </c>
      <c r="B150" s="29" t="s">
        <v>129</v>
      </c>
      <c r="C150" s="58" t="s">
        <v>339</v>
      </c>
      <c r="D150" s="36"/>
      <c r="E150" s="1">
        <v>38</v>
      </c>
      <c r="F150" s="1">
        <v>21</v>
      </c>
      <c r="G150" s="1">
        <v>81</v>
      </c>
      <c r="H150" s="1">
        <v>50</v>
      </c>
      <c r="I150" s="1">
        <v>0</v>
      </c>
      <c r="J150" s="1">
        <v>0</v>
      </c>
      <c r="K150" s="1">
        <v>0</v>
      </c>
      <c r="L150" s="1">
        <v>0</v>
      </c>
      <c r="M150" s="103">
        <v>66</v>
      </c>
      <c r="N150" s="103">
        <v>50</v>
      </c>
      <c r="O150" s="1">
        <v>721</v>
      </c>
      <c r="P150" s="2">
        <v>532</v>
      </c>
      <c r="Q150" s="56" t="s">
        <v>130</v>
      </c>
      <c r="R150" s="29" t="s">
        <v>129</v>
      </c>
      <c r="S150" s="52" t="s">
        <v>253</v>
      </c>
      <c r="T150" s="46"/>
      <c r="U150" s="1">
        <v>614</v>
      </c>
      <c r="V150" s="1">
        <v>446</v>
      </c>
      <c r="W150" s="1">
        <v>22</v>
      </c>
      <c r="X150" s="1">
        <v>-39</v>
      </c>
      <c r="Y150" s="1">
        <v>16</v>
      </c>
      <c r="Z150" s="1">
        <v>6</v>
      </c>
      <c r="AA150" s="1">
        <f t="shared" si="6"/>
        <v>1558</v>
      </c>
      <c r="AB150" s="2">
        <f t="shared" si="7"/>
        <v>1066</v>
      </c>
    </row>
    <row r="151" spans="1:28" ht="15.75">
      <c r="A151" s="56" t="s">
        <v>132</v>
      </c>
      <c r="B151" s="29" t="s">
        <v>131</v>
      </c>
      <c r="C151" s="58" t="s">
        <v>339</v>
      </c>
      <c r="D151" s="36"/>
      <c r="E151" s="1">
        <v>1789</v>
      </c>
      <c r="F151" s="1">
        <v>1162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03">
        <v>722</v>
      </c>
      <c r="N151" s="103">
        <v>513</v>
      </c>
      <c r="O151" s="1">
        <v>4312</v>
      </c>
      <c r="P151" s="2">
        <v>2699</v>
      </c>
      <c r="Q151" s="56" t="s">
        <v>132</v>
      </c>
      <c r="R151" s="29" t="s">
        <v>131</v>
      </c>
      <c r="S151" s="52" t="s">
        <v>253</v>
      </c>
      <c r="T151" s="46"/>
      <c r="U151" s="1">
        <v>9354</v>
      </c>
      <c r="V151" s="1">
        <v>8792</v>
      </c>
      <c r="W151" s="1">
        <v>938</v>
      </c>
      <c r="X151" s="1">
        <v>843</v>
      </c>
      <c r="Y151" s="1">
        <v>0</v>
      </c>
      <c r="Z151" s="1">
        <v>0</v>
      </c>
      <c r="AA151" s="1">
        <f t="shared" si="6"/>
        <v>17115</v>
      </c>
      <c r="AB151" s="2">
        <f t="shared" si="7"/>
        <v>14009</v>
      </c>
    </row>
    <row r="152" spans="1:28" ht="15.75">
      <c r="A152" s="56" t="s">
        <v>134</v>
      </c>
      <c r="B152" s="29" t="s">
        <v>133</v>
      </c>
      <c r="C152" s="58" t="s">
        <v>339</v>
      </c>
      <c r="D152" s="36"/>
      <c r="E152" s="1">
        <v>216</v>
      </c>
      <c r="F152" s="1">
        <v>67</v>
      </c>
      <c r="G152" s="1">
        <v>252831</v>
      </c>
      <c r="H152" s="1">
        <v>189623</v>
      </c>
      <c r="I152" s="1">
        <v>0</v>
      </c>
      <c r="J152" s="1">
        <v>0</v>
      </c>
      <c r="K152" s="1">
        <v>303</v>
      </c>
      <c r="L152" s="1">
        <v>152</v>
      </c>
      <c r="M152" s="103">
        <v>1423</v>
      </c>
      <c r="N152" s="103">
        <v>841</v>
      </c>
      <c r="O152" s="1">
        <v>3251</v>
      </c>
      <c r="P152" s="2">
        <v>1284</v>
      </c>
      <c r="Q152" s="56" t="s">
        <v>134</v>
      </c>
      <c r="R152" s="29" t="s">
        <v>133</v>
      </c>
      <c r="S152" s="52" t="s">
        <v>253</v>
      </c>
      <c r="T152" s="46"/>
      <c r="U152" s="1">
        <v>39273</v>
      </c>
      <c r="V152" s="1">
        <v>27314</v>
      </c>
      <c r="W152" s="1">
        <v>3410</v>
      </c>
      <c r="X152" s="1">
        <v>691</v>
      </c>
      <c r="Y152" s="1">
        <v>75</v>
      </c>
      <c r="Z152" s="1">
        <v>12</v>
      </c>
      <c r="AA152" s="1">
        <f t="shared" si="6"/>
        <v>300782</v>
      </c>
      <c r="AB152" s="2">
        <f t="shared" si="7"/>
        <v>219984</v>
      </c>
    </row>
    <row r="153" spans="1:28" ht="15.75">
      <c r="A153" s="56" t="s">
        <v>136</v>
      </c>
      <c r="B153" s="29" t="s">
        <v>135</v>
      </c>
      <c r="C153" s="58" t="s">
        <v>339</v>
      </c>
      <c r="D153" s="36"/>
      <c r="E153" s="1">
        <v>2250</v>
      </c>
      <c r="F153" s="1">
        <v>1877</v>
      </c>
      <c r="G153" s="1">
        <v>5401</v>
      </c>
      <c r="H153" s="1">
        <v>5152</v>
      </c>
      <c r="I153" s="1">
        <v>0</v>
      </c>
      <c r="J153" s="1">
        <v>0</v>
      </c>
      <c r="K153" s="1">
        <v>32</v>
      </c>
      <c r="L153" s="1">
        <v>28</v>
      </c>
      <c r="M153" s="103">
        <v>7404</v>
      </c>
      <c r="N153" s="103">
        <v>7005</v>
      </c>
      <c r="O153" s="1">
        <v>17208</v>
      </c>
      <c r="P153" s="2">
        <v>12839</v>
      </c>
      <c r="Q153" s="56" t="s">
        <v>136</v>
      </c>
      <c r="R153" s="29" t="s">
        <v>135</v>
      </c>
      <c r="S153" s="52" t="s">
        <v>253</v>
      </c>
      <c r="T153" s="46"/>
      <c r="U153" s="1">
        <v>5614</v>
      </c>
      <c r="V153" s="1">
        <v>5234</v>
      </c>
      <c r="W153" s="1">
        <v>1253</v>
      </c>
      <c r="X153" s="1">
        <v>1199</v>
      </c>
      <c r="Y153" s="1">
        <v>926</v>
      </c>
      <c r="Z153" s="1">
        <v>814</v>
      </c>
      <c r="AA153" s="1">
        <f t="shared" si="6"/>
        <v>40088</v>
      </c>
      <c r="AB153" s="2">
        <f t="shared" si="7"/>
        <v>34148</v>
      </c>
    </row>
    <row r="154" spans="1:28" ht="15.75">
      <c r="A154" s="55"/>
      <c r="B154" s="29"/>
      <c r="C154" s="52"/>
      <c r="D154" s="36"/>
      <c r="E154" s="1"/>
      <c r="F154" s="1"/>
      <c r="G154" s="1"/>
      <c r="H154" s="1"/>
      <c r="I154" s="1"/>
      <c r="J154" s="1"/>
      <c r="K154" s="1"/>
      <c r="L154" s="1"/>
      <c r="M154" s="103"/>
      <c r="N154" s="103"/>
      <c r="O154" s="1"/>
      <c r="P154" s="2"/>
      <c r="Q154" s="55"/>
      <c r="R154" s="29"/>
      <c r="S154" s="52"/>
      <c r="T154" s="46"/>
      <c r="U154" s="1"/>
      <c r="V154" s="1"/>
      <c r="W154" s="1"/>
      <c r="X154" s="1"/>
      <c r="Y154" s="1"/>
      <c r="Z154" s="1"/>
      <c r="AA154" s="1"/>
      <c r="AB154" s="2"/>
    </row>
    <row r="155" spans="1:28" ht="15.75">
      <c r="A155" s="55" t="s">
        <v>137</v>
      </c>
      <c r="B155" s="29" t="s">
        <v>137</v>
      </c>
      <c r="C155" s="58" t="s">
        <v>339</v>
      </c>
      <c r="D155" s="36"/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2">
        <v>0</v>
      </c>
      <c r="Q155" s="55" t="s">
        <v>137</v>
      </c>
      <c r="R155" s="29" t="s">
        <v>137</v>
      </c>
      <c r="S155" s="52" t="s">
        <v>253</v>
      </c>
      <c r="T155" s="46"/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f t="shared" si="6"/>
        <v>0</v>
      </c>
      <c r="AB155" s="2">
        <f t="shared" si="7"/>
        <v>0</v>
      </c>
    </row>
    <row r="156" spans="1:28" ht="15.75">
      <c r="A156" s="56" t="s">
        <v>352</v>
      </c>
      <c r="B156" s="29" t="s">
        <v>353</v>
      </c>
      <c r="C156" s="58" t="s">
        <v>339</v>
      </c>
      <c r="D156" s="36"/>
      <c r="E156" s="1">
        <v>903</v>
      </c>
      <c r="F156" s="1">
        <v>409</v>
      </c>
      <c r="G156" s="1">
        <v>10690</v>
      </c>
      <c r="H156" s="1">
        <v>4019</v>
      </c>
      <c r="I156" s="1">
        <v>0</v>
      </c>
      <c r="J156" s="1">
        <v>0</v>
      </c>
      <c r="K156" s="1">
        <v>638</v>
      </c>
      <c r="L156" s="1">
        <v>136</v>
      </c>
      <c r="M156" s="103">
        <v>7186</v>
      </c>
      <c r="N156" s="103">
        <v>4194</v>
      </c>
      <c r="O156" s="1">
        <v>15667</v>
      </c>
      <c r="P156" s="2">
        <v>4834</v>
      </c>
      <c r="Q156" s="56" t="s">
        <v>265</v>
      </c>
      <c r="R156" s="29" t="s">
        <v>264</v>
      </c>
      <c r="S156" s="52" t="s">
        <v>253</v>
      </c>
      <c r="T156" s="46"/>
      <c r="U156" s="1">
        <v>21640</v>
      </c>
      <c r="V156" s="1">
        <v>6602</v>
      </c>
      <c r="W156" s="1">
        <v>1106</v>
      </c>
      <c r="X156" s="1">
        <v>208</v>
      </c>
      <c r="Y156" s="1">
        <v>269</v>
      </c>
      <c r="Z156" s="1">
        <v>97</v>
      </c>
      <c r="AA156" s="1">
        <f t="shared" si="6"/>
        <v>58099</v>
      </c>
      <c r="AB156" s="2">
        <f t="shared" si="7"/>
        <v>20499</v>
      </c>
    </row>
    <row r="157" spans="1:28" ht="15.75">
      <c r="A157" s="55" t="s">
        <v>138</v>
      </c>
      <c r="B157" s="29" t="s">
        <v>138</v>
      </c>
      <c r="C157" s="58" t="s">
        <v>339</v>
      </c>
      <c r="D157" s="36"/>
      <c r="E157" s="1">
        <v>718</v>
      </c>
      <c r="F157" s="1">
        <v>317</v>
      </c>
      <c r="G157" s="1">
        <v>20898</v>
      </c>
      <c r="H157" s="1">
        <v>17422</v>
      </c>
      <c r="I157" s="1">
        <v>3886</v>
      </c>
      <c r="J157" s="1">
        <v>63</v>
      </c>
      <c r="K157" s="1">
        <v>9373</v>
      </c>
      <c r="L157" s="1">
        <v>631</v>
      </c>
      <c r="M157" s="103">
        <v>1431</v>
      </c>
      <c r="N157" s="103">
        <v>1005</v>
      </c>
      <c r="O157" s="1">
        <v>5673</v>
      </c>
      <c r="P157" s="2">
        <v>2659</v>
      </c>
      <c r="Q157" s="55" t="s">
        <v>138</v>
      </c>
      <c r="R157" s="29" t="s">
        <v>138</v>
      </c>
      <c r="S157" s="52" t="s">
        <v>253</v>
      </c>
      <c r="T157" s="46"/>
      <c r="U157" s="1">
        <v>16343</v>
      </c>
      <c r="V157" s="1">
        <v>13883</v>
      </c>
      <c r="W157" s="1">
        <v>3484</v>
      </c>
      <c r="X157" s="1">
        <v>2729</v>
      </c>
      <c r="Y157" s="1">
        <v>190</v>
      </c>
      <c r="Z157" s="1">
        <v>65</v>
      </c>
      <c r="AA157" s="1">
        <f t="shared" si="6"/>
        <v>61996</v>
      </c>
      <c r="AB157" s="2">
        <f t="shared" si="7"/>
        <v>38774</v>
      </c>
    </row>
    <row r="158" spans="1:28" ht="15.75">
      <c r="A158" s="55" t="s">
        <v>139</v>
      </c>
      <c r="B158" s="29" t="s">
        <v>139</v>
      </c>
      <c r="C158" s="58" t="s">
        <v>253</v>
      </c>
      <c r="D158" s="36"/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2">
        <v>0</v>
      </c>
      <c r="Q158" s="55" t="s">
        <v>139</v>
      </c>
      <c r="R158" s="29" t="s">
        <v>139</v>
      </c>
      <c r="S158" s="52" t="s">
        <v>253</v>
      </c>
      <c r="T158" s="46"/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f t="shared" si="6"/>
        <v>0</v>
      </c>
      <c r="AB158" s="2">
        <f t="shared" si="7"/>
        <v>0</v>
      </c>
    </row>
    <row r="159" spans="1:28" ht="15.75">
      <c r="A159" s="56" t="s">
        <v>141</v>
      </c>
      <c r="B159" s="29" t="s">
        <v>140</v>
      </c>
      <c r="C159" s="58" t="s">
        <v>253</v>
      </c>
      <c r="D159" s="36"/>
      <c r="E159" s="1">
        <v>107777</v>
      </c>
      <c r="F159" s="1">
        <v>75070</v>
      </c>
      <c r="G159" s="1">
        <v>11999</v>
      </c>
      <c r="H159" s="1">
        <v>9310</v>
      </c>
      <c r="I159" s="1">
        <v>0</v>
      </c>
      <c r="J159" s="1">
        <v>0</v>
      </c>
      <c r="K159" s="1">
        <v>0</v>
      </c>
      <c r="L159" s="1">
        <v>0</v>
      </c>
      <c r="M159" s="103">
        <v>3303</v>
      </c>
      <c r="N159" s="103">
        <v>1710</v>
      </c>
      <c r="O159" s="1">
        <v>44725</v>
      </c>
      <c r="P159" s="2">
        <v>19158</v>
      </c>
      <c r="Q159" s="56" t="s">
        <v>141</v>
      </c>
      <c r="R159" s="29" t="s">
        <v>140</v>
      </c>
      <c r="S159" s="52" t="s">
        <v>253</v>
      </c>
      <c r="T159" s="46"/>
      <c r="U159" s="1">
        <v>36595</v>
      </c>
      <c r="V159" s="1">
        <v>29807</v>
      </c>
      <c r="W159" s="1">
        <v>4017</v>
      </c>
      <c r="X159" s="1">
        <v>3192</v>
      </c>
      <c r="Y159" s="1">
        <v>18794</v>
      </c>
      <c r="Z159" s="1">
        <v>9004</v>
      </c>
      <c r="AA159" s="1">
        <f t="shared" si="6"/>
        <v>227210</v>
      </c>
      <c r="AB159" s="2">
        <f t="shared" si="7"/>
        <v>147251</v>
      </c>
    </row>
    <row r="160" spans="1:28" ht="15.75">
      <c r="A160" s="47"/>
      <c r="B160" s="32"/>
      <c r="C160" s="59"/>
      <c r="D160" s="33"/>
      <c r="E160" s="34"/>
      <c r="F160" s="34"/>
      <c r="G160" s="34"/>
      <c r="H160" s="34"/>
      <c r="I160" s="34"/>
      <c r="J160" s="34"/>
      <c r="K160" s="34"/>
      <c r="L160" s="34"/>
      <c r="M160" s="104"/>
      <c r="N160" s="104"/>
      <c r="O160" s="34"/>
      <c r="P160" s="35"/>
      <c r="Q160" s="47"/>
      <c r="R160" s="32"/>
      <c r="S160" s="59"/>
      <c r="T160" s="48"/>
      <c r="U160" s="34"/>
      <c r="V160" s="34"/>
      <c r="W160" s="34"/>
      <c r="X160" s="34"/>
      <c r="Y160" s="34"/>
      <c r="Z160" s="34"/>
      <c r="AA160" s="34"/>
      <c r="AB160" s="35"/>
    </row>
    <row r="161" spans="1:28" ht="33" customHeight="1">
      <c r="A161" s="77"/>
      <c r="B161" s="76"/>
      <c r="C161" s="76"/>
      <c r="D161" s="76"/>
      <c r="E161" s="76"/>
      <c r="F161" s="76"/>
      <c r="G161" s="76"/>
      <c r="H161" s="76"/>
      <c r="I161" s="76"/>
      <c r="J161" s="132" t="s">
        <v>319</v>
      </c>
      <c r="K161" s="132"/>
      <c r="L161" s="132"/>
      <c r="M161" s="132"/>
      <c r="N161" s="132"/>
      <c r="O161" s="132"/>
      <c r="P161" s="132"/>
      <c r="Q161" s="77"/>
      <c r="R161" s="76"/>
      <c r="S161" s="76"/>
      <c r="T161" s="76"/>
      <c r="U161" s="76"/>
      <c r="V161" s="132" t="s">
        <v>319</v>
      </c>
      <c r="W161" s="132"/>
      <c r="X161" s="132"/>
      <c r="Y161" s="132"/>
      <c r="Z161" s="132"/>
      <c r="AA161" s="132"/>
      <c r="AB161" s="132"/>
    </row>
    <row r="162" spans="1:28" ht="33" customHeight="1">
      <c r="A162" s="124" t="s">
        <v>318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4" t="s">
        <v>321</v>
      </c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</row>
    <row r="163" spans="1:28" ht="33" customHeight="1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</row>
    <row r="164" spans="1:28" ht="15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4"/>
      <c r="P164" s="8" t="s">
        <v>322</v>
      </c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" t="s">
        <v>322</v>
      </c>
    </row>
    <row r="165" spans="1:28" ht="15.75">
      <c r="A165" s="85" t="s">
        <v>323</v>
      </c>
      <c r="B165" s="86"/>
      <c r="C165" s="87"/>
      <c r="D165" s="86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9"/>
      <c r="Q165" s="85" t="s">
        <v>323</v>
      </c>
      <c r="R165" s="86"/>
      <c r="S165" s="87"/>
      <c r="T165" s="86"/>
      <c r="U165" s="88"/>
      <c r="V165" s="88"/>
      <c r="W165" s="88"/>
      <c r="X165" s="88"/>
      <c r="Y165" s="88"/>
      <c r="Z165" s="88"/>
      <c r="AA165" s="88"/>
      <c r="AB165" s="89"/>
    </row>
    <row r="166" spans="1:28" ht="15.75">
      <c r="A166" s="90" t="s">
        <v>324</v>
      </c>
      <c r="B166" s="82"/>
      <c r="C166" s="91"/>
      <c r="D166" s="92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93"/>
      <c r="P166" s="94"/>
      <c r="Q166" s="90" t="s">
        <v>324</v>
      </c>
      <c r="R166" s="82"/>
      <c r="S166" s="91"/>
      <c r="T166" s="92"/>
      <c r="U166" s="84"/>
      <c r="V166" s="84"/>
      <c r="W166" s="84"/>
      <c r="X166" s="84"/>
      <c r="Y166" s="84"/>
      <c r="Z166" s="84"/>
      <c r="AA166" s="84"/>
      <c r="AB166" s="94"/>
    </row>
    <row r="167" spans="1:28" ht="15.75">
      <c r="A167" s="45"/>
      <c r="B167" s="11"/>
      <c r="C167" s="130" t="s">
        <v>325</v>
      </c>
      <c r="D167" s="131"/>
      <c r="E167" s="69" t="s">
        <v>197</v>
      </c>
      <c r="F167" s="12"/>
      <c r="G167" s="69" t="s">
        <v>326</v>
      </c>
      <c r="H167" s="12"/>
      <c r="I167" s="69" t="s">
        <v>327</v>
      </c>
      <c r="J167" s="12"/>
      <c r="K167" s="135" t="s">
        <v>328</v>
      </c>
      <c r="L167" s="136"/>
      <c r="M167" s="95" t="s">
        <v>329</v>
      </c>
      <c r="N167" s="96"/>
      <c r="O167" s="130" t="s">
        <v>199</v>
      </c>
      <c r="P167" s="136"/>
      <c r="Q167" s="45"/>
      <c r="R167" s="11"/>
      <c r="S167" s="130" t="s">
        <v>325</v>
      </c>
      <c r="T167" s="131"/>
      <c r="U167" s="69" t="s">
        <v>330</v>
      </c>
      <c r="V167" s="97"/>
      <c r="W167" s="12"/>
      <c r="X167" s="12"/>
      <c r="Y167" s="69" t="s">
        <v>208</v>
      </c>
      <c r="Z167" s="12"/>
      <c r="AA167" s="71" t="s">
        <v>0</v>
      </c>
      <c r="AB167" s="15"/>
    </row>
    <row r="168" spans="1:28" ht="15.75">
      <c r="A168" s="72" t="s">
        <v>331</v>
      </c>
      <c r="B168" s="16" t="s">
        <v>332</v>
      </c>
      <c r="C168" s="126" t="s">
        <v>333</v>
      </c>
      <c r="D168" s="127"/>
      <c r="E168" s="17" t="s">
        <v>200</v>
      </c>
      <c r="F168" s="18"/>
      <c r="G168" s="17" t="s">
        <v>334</v>
      </c>
      <c r="H168" s="18"/>
      <c r="I168" s="137" t="s">
        <v>335</v>
      </c>
      <c r="J168" s="127"/>
      <c r="K168" s="17" t="s">
        <v>317</v>
      </c>
      <c r="L168" s="18"/>
      <c r="M168" s="138" t="s">
        <v>336</v>
      </c>
      <c r="N168" s="139"/>
      <c r="O168" s="20" t="s">
        <v>337</v>
      </c>
      <c r="P168" s="19"/>
      <c r="Q168" s="72" t="s">
        <v>331</v>
      </c>
      <c r="R168" s="16" t="s">
        <v>332</v>
      </c>
      <c r="S168" s="126" t="s">
        <v>333</v>
      </c>
      <c r="T168" s="127"/>
      <c r="U168" s="71" t="s">
        <v>211</v>
      </c>
      <c r="V168" s="21"/>
      <c r="W168" s="71" t="s">
        <v>212</v>
      </c>
      <c r="X168" s="21"/>
      <c r="Y168" s="17" t="s">
        <v>213</v>
      </c>
      <c r="Z168" s="18"/>
      <c r="AA168" s="17" t="s">
        <v>219</v>
      </c>
      <c r="AB168" s="22"/>
    </row>
    <row r="169" spans="1:28" ht="15.75">
      <c r="A169" s="57"/>
      <c r="B169" s="23"/>
      <c r="C169" s="128" t="s">
        <v>338</v>
      </c>
      <c r="D169" s="129"/>
      <c r="E169" s="17"/>
      <c r="F169" s="18"/>
      <c r="G169" s="17"/>
      <c r="H169" s="18"/>
      <c r="I169" s="17"/>
      <c r="J169" s="18"/>
      <c r="K169" s="50"/>
      <c r="L169" s="42"/>
      <c r="M169" s="98"/>
      <c r="N169" s="99"/>
      <c r="O169" s="100"/>
      <c r="P169" s="101"/>
      <c r="Q169" s="57"/>
      <c r="R169" s="23"/>
      <c r="S169" s="128" t="s">
        <v>338</v>
      </c>
      <c r="T169" s="129"/>
      <c r="U169" s="17" t="s">
        <v>216</v>
      </c>
      <c r="V169" s="18"/>
      <c r="W169" s="17" t="s">
        <v>217</v>
      </c>
      <c r="X169" s="18"/>
      <c r="Y169" s="133"/>
      <c r="Z169" s="129"/>
      <c r="AA169" s="25"/>
      <c r="AB169" s="26"/>
    </row>
    <row r="170" spans="1:28" ht="15.75">
      <c r="A170" s="63"/>
      <c r="B170" s="27"/>
      <c r="C170" s="53"/>
      <c r="D170" s="28"/>
      <c r="E170" s="73" t="s">
        <v>203</v>
      </c>
      <c r="F170" s="73" t="s">
        <v>204</v>
      </c>
      <c r="G170" s="73" t="s">
        <v>203</v>
      </c>
      <c r="H170" s="73" t="s">
        <v>204</v>
      </c>
      <c r="I170" s="73" t="s">
        <v>203</v>
      </c>
      <c r="J170" s="73" t="s">
        <v>204</v>
      </c>
      <c r="K170" s="73" t="s">
        <v>203</v>
      </c>
      <c r="L170" s="73" t="s">
        <v>204</v>
      </c>
      <c r="M170" s="102" t="s">
        <v>203</v>
      </c>
      <c r="N170" s="102" t="s">
        <v>204</v>
      </c>
      <c r="O170" s="73" t="s">
        <v>203</v>
      </c>
      <c r="P170" s="74" t="s">
        <v>204</v>
      </c>
      <c r="Q170" s="63"/>
      <c r="R170" s="27"/>
      <c r="S170" s="53"/>
      <c r="T170" s="54"/>
      <c r="U170" s="73" t="s">
        <v>203</v>
      </c>
      <c r="V170" s="73" t="s">
        <v>204</v>
      </c>
      <c r="W170" s="73" t="s">
        <v>203</v>
      </c>
      <c r="X170" s="73" t="s">
        <v>204</v>
      </c>
      <c r="Y170" s="73" t="s">
        <v>203</v>
      </c>
      <c r="Z170" s="73" t="s">
        <v>204</v>
      </c>
      <c r="AA170" s="73" t="s">
        <v>203</v>
      </c>
      <c r="AB170" s="74" t="s">
        <v>204</v>
      </c>
    </row>
    <row r="171" spans="1:28" ht="15.75">
      <c r="A171" s="56" t="s">
        <v>143</v>
      </c>
      <c r="B171" s="29" t="s">
        <v>142</v>
      </c>
      <c r="C171" s="58" t="s">
        <v>339</v>
      </c>
      <c r="D171" s="36"/>
      <c r="E171" s="1">
        <v>92698</v>
      </c>
      <c r="F171" s="1">
        <v>91841</v>
      </c>
      <c r="G171" s="1">
        <v>161096</v>
      </c>
      <c r="H171" s="1">
        <v>125520</v>
      </c>
      <c r="I171" s="1">
        <v>0</v>
      </c>
      <c r="J171" s="1">
        <v>0</v>
      </c>
      <c r="K171" s="1">
        <v>19150</v>
      </c>
      <c r="L171" s="1">
        <v>17262</v>
      </c>
      <c r="M171" s="103">
        <v>25457</v>
      </c>
      <c r="N171" s="103">
        <v>13963</v>
      </c>
      <c r="O171" s="1">
        <v>101930</v>
      </c>
      <c r="P171" s="2">
        <v>90930</v>
      </c>
      <c r="Q171" s="56" t="s">
        <v>143</v>
      </c>
      <c r="R171" s="29" t="s">
        <v>142</v>
      </c>
      <c r="S171" s="52" t="s">
        <v>253</v>
      </c>
      <c r="T171" s="46"/>
      <c r="U171" s="1">
        <v>138822</v>
      </c>
      <c r="V171" s="1">
        <v>69146</v>
      </c>
      <c r="W171" s="1">
        <v>295537</v>
      </c>
      <c r="X171" s="1">
        <v>41266</v>
      </c>
      <c r="Y171" s="1">
        <v>6998</v>
      </c>
      <c r="Z171" s="1">
        <v>1077</v>
      </c>
      <c r="AA171" s="1">
        <f aca="true" t="shared" si="8" ref="AA171:AA199">E171+G171+I171+K171+M171+O171+U171+W171+Y171</f>
        <v>841688</v>
      </c>
      <c r="AB171" s="2">
        <f aca="true" t="shared" si="9" ref="AB171:AB199">F171+H171+J171+L171+N171+P171+V171+X171+Z171</f>
        <v>451005</v>
      </c>
    </row>
    <row r="172" spans="1:28" ht="15.75">
      <c r="A172" s="55" t="s">
        <v>144</v>
      </c>
      <c r="B172" s="29" t="s">
        <v>144</v>
      </c>
      <c r="C172" s="58" t="s">
        <v>339</v>
      </c>
      <c r="D172" s="36"/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2">
        <v>0</v>
      </c>
      <c r="Q172" s="55" t="s">
        <v>144</v>
      </c>
      <c r="R172" s="29" t="s">
        <v>144</v>
      </c>
      <c r="S172" s="52" t="s">
        <v>253</v>
      </c>
      <c r="T172" s="46"/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f t="shared" si="8"/>
        <v>0</v>
      </c>
      <c r="AB172" s="2">
        <f t="shared" si="9"/>
        <v>0</v>
      </c>
    </row>
    <row r="173" spans="1:28" ht="15.75">
      <c r="A173" s="56" t="s">
        <v>146</v>
      </c>
      <c r="B173" s="29" t="s">
        <v>145</v>
      </c>
      <c r="C173" s="58" t="s">
        <v>339</v>
      </c>
      <c r="D173" s="36"/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2">
        <v>-59</v>
      </c>
      <c r="Q173" s="56" t="s">
        <v>146</v>
      </c>
      <c r="R173" s="29" t="s">
        <v>145</v>
      </c>
      <c r="S173" s="52" t="s">
        <v>253</v>
      </c>
      <c r="T173" s="46"/>
      <c r="U173" s="1">
        <v>0</v>
      </c>
      <c r="V173" s="1">
        <v>-54</v>
      </c>
      <c r="W173" s="1">
        <v>0</v>
      </c>
      <c r="X173" s="1">
        <v>0</v>
      </c>
      <c r="Y173" s="1">
        <v>0</v>
      </c>
      <c r="Z173" s="1">
        <v>0</v>
      </c>
      <c r="AA173" s="1">
        <f t="shared" si="8"/>
        <v>0</v>
      </c>
      <c r="AB173" s="2">
        <f t="shared" si="9"/>
        <v>-113</v>
      </c>
    </row>
    <row r="174" spans="1:28" ht="15.75">
      <c r="A174" s="56" t="s">
        <v>240</v>
      </c>
      <c r="B174" s="29" t="s">
        <v>147</v>
      </c>
      <c r="C174" s="58" t="s">
        <v>339</v>
      </c>
      <c r="D174" s="36"/>
      <c r="E174" s="1">
        <v>44495</v>
      </c>
      <c r="F174" s="1">
        <v>41716</v>
      </c>
      <c r="G174" s="1">
        <v>29597</v>
      </c>
      <c r="H174" s="1">
        <v>26926</v>
      </c>
      <c r="I174" s="1">
        <v>0</v>
      </c>
      <c r="J174" s="1">
        <v>0</v>
      </c>
      <c r="K174" s="1">
        <v>1777</v>
      </c>
      <c r="L174" s="1">
        <v>1062</v>
      </c>
      <c r="M174" s="103">
        <v>11456</v>
      </c>
      <c r="N174" s="103">
        <v>10463</v>
      </c>
      <c r="O174" s="1">
        <v>79716</v>
      </c>
      <c r="P174" s="2">
        <v>45087</v>
      </c>
      <c r="Q174" s="56" t="s">
        <v>240</v>
      </c>
      <c r="R174" s="29" t="s">
        <v>147</v>
      </c>
      <c r="S174" s="52" t="s">
        <v>253</v>
      </c>
      <c r="T174" s="46"/>
      <c r="U174" s="1">
        <v>47687</v>
      </c>
      <c r="V174" s="1">
        <v>42293</v>
      </c>
      <c r="W174" s="1">
        <v>10141</v>
      </c>
      <c r="X174" s="1">
        <v>9158</v>
      </c>
      <c r="Y174" s="1">
        <v>8962</v>
      </c>
      <c r="Z174" s="1">
        <v>5737</v>
      </c>
      <c r="AA174" s="1">
        <f t="shared" si="8"/>
        <v>233831</v>
      </c>
      <c r="AB174" s="2">
        <f t="shared" si="9"/>
        <v>182442</v>
      </c>
    </row>
    <row r="175" spans="1:28" ht="15.75">
      <c r="A175" s="56" t="s">
        <v>149</v>
      </c>
      <c r="B175" s="29" t="s">
        <v>148</v>
      </c>
      <c r="C175" s="52" t="s">
        <v>253</v>
      </c>
      <c r="D175" s="36"/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2">
        <v>0</v>
      </c>
      <c r="Q175" s="56" t="s">
        <v>149</v>
      </c>
      <c r="R175" s="29" t="s">
        <v>148</v>
      </c>
      <c r="S175" s="52" t="s">
        <v>253</v>
      </c>
      <c r="T175" s="46"/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f t="shared" si="8"/>
        <v>0</v>
      </c>
      <c r="AB175" s="2">
        <f t="shared" si="9"/>
        <v>0</v>
      </c>
    </row>
    <row r="176" spans="1:28" ht="15.75">
      <c r="A176" s="55"/>
      <c r="B176" s="29"/>
      <c r="C176" s="58"/>
      <c r="D176" s="36"/>
      <c r="E176" s="1"/>
      <c r="F176" s="1"/>
      <c r="G176" s="1"/>
      <c r="H176" s="1"/>
      <c r="I176" s="1"/>
      <c r="J176" s="1"/>
      <c r="K176" s="1"/>
      <c r="L176" s="1"/>
      <c r="M176" s="103"/>
      <c r="N176" s="103"/>
      <c r="O176" s="1"/>
      <c r="P176" s="2"/>
      <c r="Q176" s="55"/>
      <c r="R176" s="29"/>
      <c r="S176" s="52"/>
      <c r="T176" s="46"/>
      <c r="U176" s="1"/>
      <c r="V176" s="1"/>
      <c r="W176" s="1"/>
      <c r="X176" s="1"/>
      <c r="Y176" s="1"/>
      <c r="Z176" s="1"/>
      <c r="AA176" s="1"/>
      <c r="AB176" s="2"/>
    </row>
    <row r="177" spans="1:28" ht="15.75">
      <c r="A177" s="56" t="s">
        <v>151</v>
      </c>
      <c r="B177" s="29" t="s">
        <v>150</v>
      </c>
      <c r="C177" s="58" t="s">
        <v>339</v>
      </c>
      <c r="D177" s="36"/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2">
        <v>0</v>
      </c>
      <c r="Q177" s="56" t="s">
        <v>151</v>
      </c>
      <c r="R177" s="29" t="s">
        <v>150</v>
      </c>
      <c r="S177" s="52" t="s">
        <v>253</v>
      </c>
      <c r="T177" s="46"/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f t="shared" si="8"/>
        <v>0</v>
      </c>
      <c r="AB177" s="2">
        <f t="shared" si="9"/>
        <v>0</v>
      </c>
    </row>
    <row r="178" spans="1:28" ht="15.75">
      <c r="A178" s="56" t="s">
        <v>153</v>
      </c>
      <c r="B178" s="29" t="s">
        <v>152</v>
      </c>
      <c r="C178" s="58" t="s">
        <v>354</v>
      </c>
      <c r="D178" s="36"/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03"/>
      <c r="N178" s="103"/>
      <c r="O178" s="1">
        <v>115</v>
      </c>
      <c r="P178" s="2">
        <v>37</v>
      </c>
      <c r="Q178" s="56" t="s">
        <v>153</v>
      </c>
      <c r="R178" s="29" t="s">
        <v>152</v>
      </c>
      <c r="S178" s="52" t="s">
        <v>267</v>
      </c>
      <c r="T178" s="46"/>
      <c r="U178" s="1">
        <v>579</v>
      </c>
      <c r="V178" s="1">
        <v>341</v>
      </c>
      <c r="W178" s="1">
        <v>0</v>
      </c>
      <c r="X178" s="1">
        <v>0</v>
      </c>
      <c r="Y178" s="1">
        <v>0</v>
      </c>
      <c r="Z178" s="1">
        <v>0</v>
      </c>
      <c r="AA178" s="1">
        <f t="shared" si="8"/>
        <v>694</v>
      </c>
      <c r="AB178" s="2">
        <f t="shared" si="9"/>
        <v>378</v>
      </c>
    </row>
    <row r="179" spans="1:28" ht="15.75">
      <c r="A179" s="55" t="s">
        <v>252</v>
      </c>
      <c r="B179" s="29" t="s">
        <v>252</v>
      </c>
      <c r="C179" s="58" t="s">
        <v>339</v>
      </c>
      <c r="D179" s="36"/>
      <c r="E179" s="1">
        <v>3624</v>
      </c>
      <c r="F179" s="1">
        <v>4372</v>
      </c>
      <c r="G179" s="1">
        <v>3105</v>
      </c>
      <c r="H179" s="1">
        <v>2623</v>
      </c>
      <c r="I179" s="1">
        <v>0</v>
      </c>
      <c r="J179" s="1">
        <v>0</v>
      </c>
      <c r="K179" s="1">
        <v>0</v>
      </c>
      <c r="L179" s="1">
        <v>0</v>
      </c>
      <c r="M179" s="103">
        <v>25084</v>
      </c>
      <c r="N179" s="103">
        <v>15940</v>
      </c>
      <c r="O179" s="1">
        <v>17494</v>
      </c>
      <c r="P179" s="2">
        <v>6910</v>
      </c>
      <c r="Q179" s="55" t="s">
        <v>252</v>
      </c>
      <c r="R179" s="29" t="s">
        <v>252</v>
      </c>
      <c r="S179" s="58" t="s">
        <v>339</v>
      </c>
      <c r="T179" s="46"/>
      <c r="U179" s="1">
        <v>9428</v>
      </c>
      <c r="V179" s="1">
        <v>6908</v>
      </c>
      <c r="W179" s="1">
        <v>2113</v>
      </c>
      <c r="X179" s="1">
        <v>686</v>
      </c>
      <c r="Y179" s="1">
        <v>520</v>
      </c>
      <c r="Z179" s="1">
        <v>59</v>
      </c>
      <c r="AA179" s="1">
        <f t="shared" si="8"/>
        <v>61368</v>
      </c>
      <c r="AB179" s="2">
        <f t="shared" si="9"/>
        <v>37498</v>
      </c>
    </row>
    <row r="180" spans="1:28" ht="15.75">
      <c r="A180" s="55" t="s">
        <v>241</v>
      </c>
      <c r="B180" s="29" t="s">
        <v>241</v>
      </c>
      <c r="C180" s="58" t="s">
        <v>339</v>
      </c>
      <c r="D180" s="36"/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2">
        <v>0</v>
      </c>
      <c r="Q180" s="55" t="s">
        <v>241</v>
      </c>
      <c r="R180" s="29" t="s">
        <v>241</v>
      </c>
      <c r="S180" s="52" t="s">
        <v>253</v>
      </c>
      <c r="T180" s="46"/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f t="shared" si="8"/>
        <v>0</v>
      </c>
      <c r="AB180" s="2">
        <f t="shared" si="9"/>
        <v>0</v>
      </c>
    </row>
    <row r="181" spans="1:28" ht="15.75">
      <c r="A181" s="55" t="s">
        <v>154</v>
      </c>
      <c r="B181" s="29" t="s">
        <v>154</v>
      </c>
      <c r="C181" s="52" t="s">
        <v>253</v>
      </c>
      <c r="D181" s="36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2">
        <v>0</v>
      </c>
      <c r="Q181" s="55" t="s">
        <v>154</v>
      </c>
      <c r="R181" s="29" t="s">
        <v>154</v>
      </c>
      <c r="S181" s="52" t="s">
        <v>253</v>
      </c>
      <c r="T181" s="46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f t="shared" si="8"/>
        <v>0</v>
      </c>
      <c r="AB181" s="2">
        <f t="shared" si="9"/>
        <v>0</v>
      </c>
    </row>
    <row r="182" spans="1:28" ht="15.75">
      <c r="A182" s="55"/>
      <c r="B182" s="29"/>
      <c r="C182" s="58"/>
      <c r="D182" s="36"/>
      <c r="E182" s="1"/>
      <c r="F182" s="1"/>
      <c r="G182" s="1"/>
      <c r="H182" s="1"/>
      <c r="I182" s="1"/>
      <c r="J182" s="1"/>
      <c r="K182" s="1"/>
      <c r="L182" s="1"/>
      <c r="M182" s="103"/>
      <c r="N182" s="103"/>
      <c r="O182" s="1"/>
      <c r="P182" s="2"/>
      <c r="Q182" s="55"/>
      <c r="R182" s="29"/>
      <c r="S182" s="52"/>
      <c r="T182" s="46"/>
      <c r="U182" s="1"/>
      <c r="V182" s="1"/>
      <c r="W182" s="1"/>
      <c r="X182" s="1"/>
      <c r="Y182" s="1"/>
      <c r="Z182" s="1"/>
      <c r="AA182" s="1"/>
      <c r="AB182" s="2"/>
    </row>
    <row r="183" spans="1:28" ht="15.75">
      <c r="A183" s="56" t="s">
        <v>242</v>
      </c>
      <c r="B183" s="29" t="s">
        <v>355</v>
      </c>
      <c r="C183" s="58" t="s">
        <v>339</v>
      </c>
      <c r="D183" s="36"/>
      <c r="E183" s="1">
        <v>13</v>
      </c>
      <c r="F183" s="1">
        <v>-66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03">
        <v>4</v>
      </c>
      <c r="N183" s="103">
        <v>-1</v>
      </c>
      <c r="O183" s="1">
        <v>33</v>
      </c>
      <c r="P183" s="2">
        <v>-11</v>
      </c>
      <c r="Q183" s="56" t="s">
        <v>242</v>
      </c>
      <c r="R183" s="29" t="s">
        <v>355</v>
      </c>
      <c r="S183" s="52" t="s">
        <v>253</v>
      </c>
      <c r="T183" s="46"/>
      <c r="U183" s="1">
        <v>88</v>
      </c>
      <c r="V183" s="1">
        <v>15</v>
      </c>
      <c r="W183" s="1">
        <v>5</v>
      </c>
      <c r="X183" s="1">
        <v>1</v>
      </c>
      <c r="Y183" s="1">
        <v>0</v>
      </c>
      <c r="Z183" s="1">
        <v>0</v>
      </c>
      <c r="AA183" s="1">
        <f t="shared" si="8"/>
        <v>143</v>
      </c>
      <c r="AB183" s="2">
        <f t="shared" si="9"/>
        <v>-62</v>
      </c>
    </row>
    <row r="184" spans="1:28" ht="15.75">
      <c r="A184" s="68" t="s">
        <v>156</v>
      </c>
      <c r="B184" s="29" t="s">
        <v>155</v>
      </c>
      <c r="C184" s="58" t="s">
        <v>346</v>
      </c>
      <c r="D184" s="36"/>
      <c r="E184" s="1">
        <v>9795</v>
      </c>
      <c r="F184" s="1">
        <v>9549</v>
      </c>
      <c r="G184" s="1">
        <v>4009</v>
      </c>
      <c r="H184" s="1">
        <v>3276</v>
      </c>
      <c r="I184" s="1">
        <v>0</v>
      </c>
      <c r="J184" s="1">
        <v>0</v>
      </c>
      <c r="K184" s="1">
        <v>0</v>
      </c>
      <c r="L184" s="1">
        <v>0</v>
      </c>
      <c r="M184" s="103">
        <v>812</v>
      </c>
      <c r="N184" s="103">
        <v>281</v>
      </c>
      <c r="O184" s="1">
        <v>29278</v>
      </c>
      <c r="P184" s="2">
        <v>3717</v>
      </c>
      <c r="Q184" s="68" t="s">
        <v>156</v>
      </c>
      <c r="R184" s="29" t="s">
        <v>155</v>
      </c>
      <c r="S184" s="52" t="s">
        <v>257</v>
      </c>
      <c r="T184" s="46"/>
      <c r="U184" s="1">
        <v>59866</v>
      </c>
      <c r="V184" s="1">
        <v>51209</v>
      </c>
      <c r="W184" s="1">
        <v>5145</v>
      </c>
      <c r="X184" s="1">
        <v>4313</v>
      </c>
      <c r="Y184" s="1">
        <v>837</v>
      </c>
      <c r="Z184" s="1">
        <v>588</v>
      </c>
      <c r="AA184" s="1">
        <f t="shared" si="8"/>
        <v>109742</v>
      </c>
      <c r="AB184" s="2">
        <f t="shared" si="9"/>
        <v>72933</v>
      </c>
    </row>
    <row r="185" spans="1:28" ht="15.75">
      <c r="A185" s="55" t="s">
        <v>157</v>
      </c>
      <c r="B185" s="29" t="s">
        <v>157</v>
      </c>
      <c r="C185" s="58" t="s">
        <v>339</v>
      </c>
      <c r="D185" s="36"/>
      <c r="E185" s="1">
        <v>4147</v>
      </c>
      <c r="F185" s="1">
        <v>1760</v>
      </c>
      <c r="G185" s="1">
        <v>112223</v>
      </c>
      <c r="H185" s="1">
        <v>37295</v>
      </c>
      <c r="I185" s="1">
        <v>0</v>
      </c>
      <c r="J185" s="1">
        <v>0</v>
      </c>
      <c r="K185" s="1">
        <v>9485</v>
      </c>
      <c r="L185" s="1">
        <v>4084</v>
      </c>
      <c r="M185" s="103">
        <v>35197</v>
      </c>
      <c r="N185" s="103">
        <v>16901</v>
      </c>
      <c r="O185" s="1">
        <v>86368</v>
      </c>
      <c r="P185" s="2">
        <v>23055</v>
      </c>
      <c r="Q185" s="55" t="s">
        <v>157</v>
      </c>
      <c r="R185" s="29" t="s">
        <v>157</v>
      </c>
      <c r="S185" s="52" t="s">
        <v>253</v>
      </c>
      <c r="T185" s="46"/>
      <c r="U185" s="1">
        <v>185565</v>
      </c>
      <c r="V185" s="1">
        <v>125275</v>
      </c>
      <c r="W185" s="1">
        <v>17219</v>
      </c>
      <c r="X185" s="1">
        <v>10159</v>
      </c>
      <c r="Y185" s="1">
        <v>24017</v>
      </c>
      <c r="Z185" s="1">
        <v>8546</v>
      </c>
      <c r="AA185" s="1">
        <f t="shared" si="8"/>
        <v>474221</v>
      </c>
      <c r="AB185" s="2">
        <f t="shared" si="9"/>
        <v>227075</v>
      </c>
    </row>
    <row r="186" spans="1:28" ht="15.75">
      <c r="A186" s="56" t="s">
        <v>159</v>
      </c>
      <c r="B186" s="29" t="s">
        <v>158</v>
      </c>
      <c r="C186" s="58" t="s">
        <v>350</v>
      </c>
      <c r="D186" s="36"/>
      <c r="E186" s="1">
        <v>4663</v>
      </c>
      <c r="F186" s="1">
        <v>2589</v>
      </c>
      <c r="G186" s="1">
        <v>17778</v>
      </c>
      <c r="H186" s="1">
        <v>12974</v>
      </c>
      <c r="I186" s="1">
        <v>0</v>
      </c>
      <c r="J186" s="1">
        <v>0</v>
      </c>
      <c r="K186" s="1">
        <v>0</v>
      </c>
      <c r="L186" s="1">
        <v>0</v>
      </c>
      <c r="M186" s="103">
        <v>214</v>
      </c>
      <c r="N186" s="103">
        <v>3</v>
      </c>
      <c r="O186" s="1">
        <v>69996</v>
      </c>
      <c r="P186" s="2">
        <v>1275</v>
      </c>
      <c r="Q186" s="56" t="s">
        <v>159</v>
      </c>
      <c r="R186" s="29" t="s">
        <v>158</v>
      </c>
      <c r="S186" s="52" t="s">
        <v>260</v>
      </c>
      <c r="T186" s="46"/>
      <c r="U186" s="1">
        <v>186233</v>
      </c>
      <c r="V186" s="1">
        <v>87640</v>
      </c>
      <c r="W186" s="1">
        <v>40211</v>
      </c>
      <c r="X186" s="1">
        <v>5154</v>
      </c>
      <c r="Y186" s="1">
        <v>6869</v>
      </c>
      <c r="Z186" s="1">
        <v>94</v>
      </c>
      <c r="AA186" s="1">
        <f t="shared" si="8"/>
        <v>325964</v>
      </c>
      <c r="AB186" s="2">
        <f t="shared" si="9"/>
        <v>109729</v>
      </c>
    </row>
    <row r="187" spans="1:28" ht="15.75">
      <c r="A187" s="56" t="s">
        <v>161</v>
      </c>
      <c r="B187" s="29" t="s">
        <v>160</v>
      </c>
      <c r="C187" s="52" t="s">
        <v>267</v>
      </c>
      <c r="D187" s="36"/>
      <c r="E187" s="1">
        <v>640</v>
      </c>
      <c r="F187" s="1">
        <v>636</v>
      </c>
      <c r="G187" s="1"/>
      <c r="H187" s="1"/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987</v>
      </c>
      <c r="P187" s="2">
        <v>67</v>
      </c>
      <c r="Q187" s="56" t="s">
        <v>161</v>
      </c>
      <c r="R187" s="29" t="s">
        <v>160</v>
      </c>
      <c r="S187" s="52" t="s">
        <v>267</v>
      </c>
      <c r="T187" s="46"/>
      <c r="U187" s="1">
        <v>1805</v>
      </c>
      <c r="V187" s="1">
        <v>1805</v>
      </c>
      <c r="W187" s="1">
        <v>55</v>
      </c>
      <c r="X187" s="1">
        <v>12</v>
      </c>
      <c r="Y187" s="1">
        <v>3</v>
      </c>
      <c r="Z187" s="1">
        <v>0</v>
      </c>
      <c r="AA187" s="1">
        <f t="shared" si="8"/>
        <v>3490</v>
      </c>
      <c r="AB187" s="2">
        <f t="shared" si="9"/>
        <v>2520</v>
      </c>
    </row>
    <row r="188" spans="1:28" ht="15.75">
      <c r="A188" s="55"/>
      <c r="B188" s="29"/>
      <c r="C188" s="58"/>
      <c r="D188" s="36"/>
      <c r="E188" s="1"/>
      <c r="F188" s="1"/>
      <c r="G188" s="1"/>
      <c r="H188" s="1"/>
      <c r="I188" s="1"/>
      <c r="J188" s="1"/>
      <c r="K188" s="1"/>
      <c r="L188" s="1"/>
      <c r="M188" s="103"/>
      <c r="N188" s="103"/>
      <c r="O188" s="1"/>
      <c r="P188" s="2"/>
      <c r="Q188" s="55"/>
      <c r="R188" s="29"/>
      <c r="S188" s="52"/>
      <c r="T188" s="46"/>
      <c r="U188" s="1"/>
      <c r="V188" s="1"/>
      <c r="W188" s="1"/>
      <c r="X188" s="1"/>
      <c r="Y188" s="1"/>
      <c r="Z188" s="1"/>
      <c r="AA188" s="1"/>
      <c r="AB188" s="2"/>
    </row>
    <row r="189" spans="1:28" ht="15.75">
      <c r="A189" s="56" t="s">
        <v>163</v>
      </c>
      <c r="B189" s="29" t="s">
        <v>162</v>
      </c>
      <c r="C189" s="58" t="s">
        <v>339</v>
      </c>
      <c r="D189" s="36"/>
      <c r="E189" s="1">
        <v>0</v>
      </c>
      <c r="F189" s="1">
        <v>0</v>
      </c>
      <c r="G189" s="1">
        <v>96159</v>
      </c>
      <c r="H189" s="1">
        <v>75870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2">
        <v>0</v>
      </c>
      <c r="Q189" s="56" t="s">
        <v>163</v>
      </c>
      <c r="R189" s="29" t="s">
        <v>162</v>
      </c>
      <c r="S189" s="52" t="s">
        <v>253</v>
      </c>
      <c r="T189" s="46"/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f t="shared" si="8"/>
        <v>96159</v>
      </c>
      <c r="AB189" s="2">
        <f t="shared" si="9"/>
        <v>75870</v>
      </c>
    </row>
    <row r="190" spans="1:28" ht="15.75">
      <c r="A190" s="56" t="s">
        <v>165</v>
      </c>
      <c r="B190" s="29" t="s">
        <v>164</v>
      </c>
      <c r="C190" s="58" t="s">
        <v>339</v>
      </c>
      <c r="D190" s="36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10743</v>
      </c>
      <c r="P190" s="2">
        <v>1561</v>
      </c>
      <c r="Q190" s="56" t="s">
        <v>165</v>
      </c>
      <c r="R190" s="29" t="s">
        <v>164</v>
      </c>
      <c r="S190" s="52" t="s">
        <v>253</v>
      </c>
      <c r="T190" s="46"/>
      <c r="U190" s="1">
        <v>0</v>
      </c>
      <c r="V190" s="1">
        <v>0</v>
      </c>
      <c r="W190" s="1">
        <v>177256</v>
      </c>
      <c r="X190" s="1">
        <v>19968</v>
      </c>
      <c r="Y190" s="1">
        <v>0</v>
      </c>
      <c r="Z190" s="1">
        <v>0</v>
      </c>
      <c r="AA190" s="1">
        <f t="shared" si="8"/>
        <v>187999</v>
      </c>
      <c r="AB190" s="2">
        <f t="shared" si="9"/>
        <v>21529</v>
      </c>
    </row>
    <row r="191" spans="1:28" ht="15.75">
      <c r="A191" s="56" t="s">
        <v>167</v>
      </c>
      <c r="B191" s="29" t="s">
        <v>166</v>
      </c>
      <c r="C191" s="58" t="s">
        <v>346</v>
      </c>
      <c r="D191" s="36"/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2">
        <v>0</v>
      </c>
      <c r="Q191" s="56" t="s">
        <v>167</v>
      </c>
      <c r="R191" s="29" t="s">
        <v>166</v>
      </c>
      <c r="S191" s="52" t="s">
        <v>257</v>
      </c>
      <c r="T191" s="46"/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f t="shared" si="8"/>
        <v>0</v>
      </c>
      <c r="AB191" s="2">
        <f t="shared" si="9"/>
        <v>0</v>
      </c>
    </row>
    <row r="192" spans="1:28" ht="15.75">
      <c r="A192" s="56" t="s">
        <v>243</v>
      </c>
      <c r="B192" s="29" t="s">
        <v>356</v>
      </c>
      <c r="C192" s="58" t="s">
        <v>346</v>
      </c>
      <c r="D192" s="36"/>
      <c r="E192" s="1">
        <v>34</v>
      </c>
      <c r="F192" s="1">
        <v>34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2">
        <v>0</v>
      </c>
      <c r="Q192" s="56" t="s">
        <v>243</v>
      </c>
      <c r="R192" s="29" t="s">
        <v>356</v>
      </c>
      <c r="S192" s="52" t="s">
        <v>257</v>
      </c>
      <c r="T192" s="46"/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f t="shared" si="8"/>
        <v>34</v>
      </c>
      <c r="AB192" s="2">
        <f t="shared" si="9"/>
        <v>34</v>
      </c>
    </row>
    <row r="193" spans="1:28" ht="15.75">
      <c r="A193" s="56" t="s">
        <v>244</v>
      </c>
      <c r="B193" s="29" t="s">
        <v>357</v>
      </c>
      <c r="C193" s="52" t="s">
        <v>253</v>
      </c>
      <c r="D193" s="36"/>
      <c r="E193" s="1">
        <v>43514</v>
      </c>
      <c r="F193" s="1">
        <v>42844</v>
      </c>
      <c r="G193" s="1">
        <v>3478</v>
      </c>
      <c r="H193" s="1">
        <v>3096</v>
      </c>
      <c r="I193" s="1">
        <v>0</v>
      </c>
      <c r="J193" s="1">
        <v>0</v>
      </c>
      <c r="K193" s="1">
        <v>446</v>
      </c>
      <c r="L193" s="1">
        <v>0</v>
      </c>
      <c r="M193" s="103">
        <v>44854</v>
      </c>
      <c r="N193" s="103">
        <v>39193</v>
      </c>
      <c r="O193" s="1">
        <v>21781</v>
      </c>
      <c r="P193" s="2">
        <v>17542</v>
      </c>
      <c r="Q193" s="56" t="s">
        <v>244</v>
      </c>
      <c r="R193" s="29" t="s">
        <v>357</v>
      </c>
      <c r="S193" s="52" t="s">
        <v>253</v>
      </c>
      <c r="T193" s="46"/>
      <c r="U193" s="1">
        <v>34253</v>
      </c>
      <c r="V193" s="1">
        <v>31027</v>
      </c>
      <c r="W193" s="1">
        <v>3744</v>
      </c>
      <c r="X193" s="1">
        <v>3144</v>
      </c>
      <c r="Y193" s="1">
        <v>0</v>
      </c>
      <c r="Z193" s="1">
        <v>0</v>
      </c>
      <c r="AA193" s="1">
        <f t="shared" si="8"/>
        <v>152070</v>
      </c>
      <c r="AB193" s="2">
        <f t="shared" si="9"/>
        <v>136846</v>
      </c>
    </row>
    <row r="194" spans="1:28" ht="15.75">
      <c r="A194" s="55"/>
      <c r="B194" s="29"/>
      <c r="C194" s="58"/>
      <c r="D194" s="36"/>
      <c r="E194" s="1"/>
      <c r="F194" s="1"/>
      <c r="G194" s="1"/>
      <c r="H194" s="1"/>
      <c r="I194" s="1"/>
      <c r="J194" s="1"/>
      <c r="K194" s="1"/>
      <c r="L194" s="1"/>
      <c r="M194" s="103"/>
      <c r="N194" s="103"/>
      <c r="O194" s="1"/>
      <c r="P194" s="2"/>
      <c r="Q194" s="55"/>
      <c r="R194" s="29"/>
      <c r="S194" s="52"/>
      <c r="T194" s="46"/>
      <c r="U194" s="1"/>
      <c r="V194" s="1"/>
      <c r="W194" s="1"/>
      <c r="X194" s="1"/>
      <c r="Y194" s="1"/>
      <c r="Z194" s="1"/>
      <c r="AA194" s="1"/>
      <c r="AB194" s="2"/>
    </row>
    <row r="195" spans="1:28" ht="15.75">
      <c r="A195" s="56" t="s">
        <v>169</v>
      </c>
      <c r="B195" s="29" t="s">
        <v>168</v>
      </c>
      <c r="C195" s="58" t="s">
        <v>339</v>
      </c>
      <c r="D195" s="36"/>
      <c r="E195" s="1">
        <v>3</v>
      </c>
      <c r="F195" s="1">
        <v>2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262</v>
      </c>
      <c r="P195" s="2">
        <v>87</v>
      </c>
      <c r="Q195" s="56" t="s">
        <v>169</v>
      </c>
      <c r="R195" s="29" t="s">
        <v>168</v>
      </c>
      <c r="S195" s="52" t="s">
        <v>253</v>
      </c>
      <c r="T195" s="46"/>
      <c r="U195" s="1">
        <v>0</v>
      </c>
      <c r="V195" s="1">
        <v>0</v>
      </c>
      <c r="W195" s="1">
        <v>4</v>
      </c>
      <c r="X195" s="1">
        <v>1</v>
      </c>
      <c r="Y195" s="1">
        <v>0</v>
      </c>
      <c r="Z195" s="1">
        <v>0</v>
      </c>
      <c r="AA195" s="1">
        <f t="shared" si="8"/>
        <v>269</v>
      </c>
      <c r="AB195" s="2">
        <f t="shared" si="9"/>
        <v>90</v>
      </c>
    </row>
    <row r="196" spans="1:28" ht="15.75">
      <c r="A196" s="55" t="s">
        <v>170</v>
      </c>
      <c r="B196" s="29" t="s">
        <v>170</v>
      </c>
      <c r="C196" s="58" t="s">
        <v>339</v>
      </c>
      <c r="D196" s="36"/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2">
        <v>0</v>
      </c>
      <c r="Q196" s="55" t="s">
        <v>170</v>
      </c>
      <c r="R196" s="29" t="s">
        <v>170</v>
      </c>
      <c r="S196" s="52" t="s">
        <v>253</v>
      </c>
      <c r="T196" s="46"/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f t="shared" si="8"/>
        <v>0</v>
      </c>
      <c r="AB196" s="2">
        <f t="shared" si="9"/>
        <v>0</v>
      </c>
    </row>
    <row r="197" spans="1:28" ht="15.75">
      <c r="A197" s="56" t="s">
        <v>172</v>
      </c>
      <c r="B197" s="29" t="s">
        <v>171</v>
      </c>
      <c r="C197" s="58" t="s">
        <v>339</v>
      </c>
      <c r="D197" s="36"/>
      <c r="E197" s="1">
        <v>635</v>
      </c>
      <c r="F197" s="1">
        <v>319</v>
      </c>
      <c r="G197" s="1">
        <v>117931</v>
      </c>
      <c r="H197" s="1">
        <v>94837</v>
      </c>
      <c r="I197" s="1">
        <v>0</v>
      </c>
      <c r="J197" s="1">
        <v>0</v>
      </c>
      <c r="K197" s="1">
        <v>0</v>
      </c>
      <c r="L197" s="1">
        <v>0</v>
      </c>
      <c r="M197" s="103">
        <v>771</v>
      </c>
      <c r="N197" s="103">
        <v>472</v>
      </c>
      <c r="O197" s="1">
        <v>828</v>
      </c>
      <c r="P197" s="2">
        <v>272</v>
      </c>
      <c r="Q197" s="56" t="s">
        <v>172</v>
      </c>
      <c r="R197" s="29" t="s">
        <v>171</v>
      </c>
      <c r="S197" s="52" t="s">
        <v>253</v>
      </c>
      <c r="T197" s="46"/>
      <c r="U197" s="1">
        <v>0</v>
      </c>
      <c r="V197" s="1">
        <v>0</v>
      </c>
      <c r="W197" s="1">
        <v>378</v>
      </c>
      <c r="X197" s="1">
        <v>302</v>
      </c>
      <c r="Y197" s="1">
        <v>25</v>
      </c>
      <c r="Z197" s="1">
        <v>25</v>
      </c>
      <c r="AA197" s="1">
        <f t="shared" si="8"/>
        <v>120568</v>
      </c>
      <c r="AB197" s="2">
        <f t="shared" si="9"/>
        <v>96227</v>
      </c>
    </row>
    <row r="198" spans="1:28" ht="15.75">
      <c r="A198" s="56" t="s">
        <v>174</v>
      </c>
      <c r="B198" s="29" t="s">
        <v>173</v>
      </c>
      <c r="C198" s="58" t="s">
        <v>253</v>
      </c>
      <c r="D198" s="36"/>
      <c r="E198" s="1">
        <v>1375</v>
      </c>
      <c r="F198" s="1">
        <v>606</v>
      </c>
      <c r="G198" s="1">
        <v>28494</v>
      </c>
      <c r="H198" s="1">
        <v>24870</v>
      </c>
      <c r="I198" s="1">
        <v>0</v>
      </c>
      <c r="J198" s="1">
        <v>0</v>
      </c>
      <c r="K198" s="1">
        <v>18219</v>
      </c>
      <c r="L198" s="1">
        <v>2546</v>
      </c>
      <c r="M198" s="103">
        <v>3786</v>
      </c>
      <c r="N198" s="103">
        <v>1544</v>
      </c>
      <c r="O198" s="1">
        <v>24511</v>
      </c>
      <c r="P198" s="2">
        <v>4449</v>
      </c>
      <c r="Q198" s="56" t="s">
        <v>174</v>
      </c>
      <c r="R198" s="29" t="s">
        <v>173</v>
      </c>
      <c r="S198" s="52" t="s">
        <v>253</v>
      </c>
      <c r="T198" s="46"/>
      <c r="U198" s="1">
        <v>61094</v>
      </c>
      <c r="V198" s="1">
        <v>48721</v>
      </c>
      <c r="W198" s="1">
        <v>5564</v>
      </c>
      <c r="X198" s="1">
        <v>3075</v>
      </c>
      <c r="Y198" s="1">
        <v>2223</v>
      </c>
      <c r="Z198" s="1">
        <v>1035</v>
      </c>
      <c r="AA198" s="1">
        <f t="shared" si="8"/>
        <v>145266</v>
      </c>
      <c r="AB198" s="2">
        <f t="shared" si="9"/>
        <v>86846</v>
      </c>
    </row>
    <row r="199" spans="1:28" ht="15.75">
      <c r="A199" s="56" t="s">
        <v>176</v>
      </c>
      <c r="B199" s="29" t="s">
        <v>175</v>
      </c>
      <c r="C199" s="58" t="s">
        <v>253</v>
      </c>
      <c r="D199" s="36"/>
      <c r="E199" s="1">
        <v>57</v>
      </c>
      <c r="F199" s="1">
        <v>21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1721</v>
      </c>
      <c r="P199" s="2">
        <v>251</v>
      </c>
      <c r="Q199" s="56" t="s">
        <v>176</v>
      </c>
      <c r="R199" s="29" t="s">
        <v>175</v>
      </c>
      <c r="S199" s="52" t="s">
        <v>253</v>
      </c>
      <c r="T199" s="46"/>
      <c r="U199" s="1">
        <v>123827</v>
      </c>
      <c r="V199" s="1">
        <v>76606</v>
      </c>
      <c r="W199" s="1">
        <v>26107</v>
      </c>
      <c r="X199" s="1">
        <v>6080</v>
      </c>
      <c r="Y199" s="1">
        <v>704</v>
      </c>
      <c r="Z199" s="1">
        <v>174</v>
      </c>
      <c r="AA199" s="1">
        <f t="shared" si="8"/>
        <v>152416</v>
      </c>
      <c r="AB199" s="2">
        <f t="shared" si="9"/>
        <v>83132</v>
      </c>
    </row>
    <row r="200" spans="1:28" ht="15.75">
      <c r="A200" s="47"/>
      <c r="B200" s="32"/>
      <c r="C200" s="59"/>
      <c r="D200" s="33"/>
      <c r="E200" s="34"/>
      <c r="F200" s="34"/>
      <c r="G200" s="34"/>
      <c r="H200" s="34"/>
      <c r="I200" s="34"/>
      <c r="J200" s="34"/>
      <c r="K200" s="34"/>
      <c r="L200" s="34"/>
      <c r="M200" s="104"/>
      <c r="N200" s="104"/>
      <c r="O200" s="34"/>
      <c r="P200" s="35"/>
      <c r="Q200" s="47"/>
      <c r="R200" s="32"/>
      <c r="S200" s="59"/>
      <c r="T200" s="48"/>
      <c r="U200" s="34"/>
      <c r="V200" s="34"/>
      <c r="W200" s="34"/>
      <c r="X200" s="34"/>
      <c r="Y200" s="34"/>
      <c r="Z200" s="34"/>
      <c r="AA200" s="34"/>
      <c r="AB200" s="35"/>
    </row>
    <row r="201" spans="1:28" ht="33" customHeight="1">
      <c r="A201" s="77"/>
      <c r="B201" s="76"/>
      <c r="C201" s="76"/>
      <c r="D201" s="76"/>
      <c r="E201" s="76"/>
      <c r="F201" s="76"/>
      <c r="G201" s="76"/>
      <c r="H201" s="76"/>
      <c r="I201" s="76"/>
      <c r="J201" s="132" t="s">
        <v>319</v>
      </c>
      <c r="K201" s="132"/>
      <c r="L201" s="132"/>
      <c r="M201" s="132"/>
      <c r="N201" s="132"/>
      <c r="O201" s="132"/>
      <c r="P201" s="132"/>
      <c r="Q201" s="77"/>
      <c r="R201" s="76"/>
      <c r="S201" s="76"/>
      <c r="T201" s="76"/>
      <c r="U201" s="76"/>
      <c r="V201" s="132" t="s">
        <v>319</v>
      </c>
      <c r="W201" s="132"/>
      <c r="X201" s="132"/>
      <c r="Y201" s="132"/>
      <c r="Z201" s="132"/>
      <c r="AA201" s="132"/>
      <c r="AB201" s="132"/>
    </row>
    <row r="202" spans="1:28" ht="33" customHeight="1">
      <c r="A202" s="124" t="s">
        <v>318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4" t="s">
        <v>321</v>
      </c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</row>
    <row r="203" spans="1:28" ht="33" customHeight="1">
      <c r="A203" s="125"/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</row>
    <row r="204" spans="1:28" ht="15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4"/>
      <c r="P204" s="8" t="s">
        <v>322</v>
      </c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" t="s">
        <v>322</v>
      </c>
    </row>
    <row r="205" spans="1:28" ht="15.75">
      <c r="A205" s="85" t="s">
        <v>323</v>
      </c>
      <c r="B205" s="86"/>
      <c r="C205" s="87"/>
      <c r="D205" s="86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9"/>
      <c r="Q205" s="85" t="s">
        <v>323</v>
      </c>
      <c r="R205" s="86"/>
      <c r="S205" s="87"/>
      <c r="T205" s="86"/>
      <c r="U205" s="88"/>
      <c r="V205" s="88"/>
      <c r="W205" s="88"/>
      <c r="X205" s="88"/>
      <c r="Y205" s="88"/>
      <c r="Z205" s="88"/>
      <c r="AA205" s="88"/>
      <c r="AB205" s="89"/>
    </row>
    <row r="206" spans="1:28" ht="15.75">
      <c r="A206" s="90" t="s">
        <v>324</v>
      </c>
      <c r="B206" s="82"/>
      <c r="C206" s="91"/>
      <c r="D206" s="92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93"/>
      <c r="P206" s="94"/>
      <c r="Q206" s="90" t="s">
        <v>324</v>
      </c>
      <c r="R206" s="82"/>
      <c r="S206" s="91"/>
      <c r="T206" s="92"/>
      <c r="U206" s="84"/>
      <c r="V206" s="84"/>
      <c r="W206" s="84"/>
      <c r="X206" s="84"/>
      <c r="Y206" s="84"/>
      <c r="Z206" s="84"/>
      <c r="AA206" s="84"/>
      <c r="AB206" s="94"/>
    </row>
    <row r="207" spans="1:28" ht="15.75">
      <c r="A207" s="45"/>
      <c r="B207" s="11"/>
      <c r="C207" s="130" t="s">
        <v>325</v>
      </c>
      <c r="D207" s="131"/>
      <c r="E207" s="69" t="s">
        <v>197</v>
      </c>
      <c r="F207" s="12"/>
      <c r="G207" s="69" t="s">
        <v>326</v>
      </c>
      <c r="H207" s="12"/>
      <c r="I207" s="69" t="s">
        <v>327</v>
      </c>
      <c r="J207" s="12"/>
      <c r="K207" s="135" t="s">
        <v>328</v>
      </c>
      <c r="L207" s="136"/>
      <c r="M207" s="95" t="s">
        <v>329</v>
      </c>
      <c r="N207" s="96"/>
      <c r="O207" s="130" t="s">
        <v>199</v>
      </c>
      <c r="P207" s="136"/>
      <c r="Q207" s="45"/>
      <c r="R207" s="11"/>
      <c r="S207" s="130" t="s">
        <v>325</v>
      </c>
      <c r="T207" s="131"/>
      <c r="U207" s="69" t="s">
        <v>330</v>
      </c>
      <c r="V207" s="97"/>
      <c r="W207" s="12"/>
      <c r="X207" s="12"/>
      <c r="Y207" s="69" t="s">
        <v>208</v>
      </c>
      <c r="Z207" s="12"/>
      <c r="AA207" s="71" t="s">
        <v>0</v>
      </c>
      <c r="AB207" s="15"/>
    </row>
    <row r="208" spans="1:28" ht="15.75">
      <c r="A208" s="72" t="s">
        <v>331</v>
      </c>
      <c r="B208" s="16" t="s">
        <v>332</v>
      </c>
      <c r="C208" s="126" t="s">
        <v>333</v>
      </c>
      <c r="D208" s="127"/>
      <c r="E208" s="17" t="s">
        <v>200</v>
      </c>
      <c r="F208" s="18"/>
      <c r="G208" s="17" t="s">
        <v>334</v>
      </c>
      <c r="H208" s="18"/>
      <c r="I208" s="137" t="s">
        <v>335</v>
      </c>
      <c r="J208" s="127"/>
      <c r="K208" s="17" t="s">
        <v>317</v>
      </c>
      <c r="L208" s="18"/>
      <c r="M208" s="138" t="s">
        <v>336</v>
      </c>
      <c r="N208" s="139"/>
      <c r="O208" s="20" t="s">
        <v>337</v>
      </c>
      <c r="P208" s="19"/>
      <c r="Q208" s="72" t="s">
        <v>331</v>
      </c>
      <c r="R208" s="16" t="s">
        <v>332</v>
      </c>
      <c r="S208" s="126" t="s">
        <v>333</v>
      </c>
      <c r="T208" s="127"/>
      <c r="U208" s="71" t="s">
        <v>211</v>
      </c>
      <c r="V208" s="21"/>
      <c r="W208" s="71" t="s">
        <v>212</v>
      </c>
      <c r="X208" s="21"/>
      <c r="Y208" s="17" t="s">
        <v>213</v>
      </c>
      <c r="Z208" s="18"/>
      <c r="AA208" s="17" t="s">
        <v>219</v>
      </c>
      <c r="AB208" s="22"/>
    </row>
    <row r="209" spans="1:28" ht="15.75">
      <c r="A209" s="57"/>
      <c r="B209" s="23"/>
      <c r="C209" s="128" t="s">
        <v>338</v>
      </c>
      <c r="D209" s="129"/>
      <c r="E209" s="17"/>
      <c r="F209" s="18"/>
      <c r="G209" s="17"/>
      <c r="H209" s="18"/>
      <c r="I209" s="17"/>
      <c r="J209" s="18"/>
      <c r="K209" s="50"/>
      <c r="L209" s="42"/>
      <c r="M209" s="98"/>
      <c r="N209" s="99"/>
      <c r="O209" s="100"/>
      <c r="P209" s="101"/>
      <c r="Q209" s="57"/>
      <c r="R209" s="23"/>
      <c r="S209" s="128" t="s">
        <v>338</v>
      </c>
      <c r="T209" s="129"/>
      <c r="U209" s="17" t="s">
        <v>216</v>
      </c>
      <c r="V209" s="18"/>
      <c r="W209" s="17" t="s">
        <v>217</v>
      </c>
      <c r="X209" s="18"/>
      <c r="Y209" s="133"/>
      <c r="Z209" s="129"/>
      <c r="AA209" s="25"/>
      <c r="AB209" s="26"/>
    </row>
    <row r="210" spans="1:28" ht="15.75">
      <c r="A210" s="63"/>
      <c r="B210" s="27"/>
      <c r="C210" s="53"/>
      <c r="D210" s="28"/>
      <c r="E210" s="73" t="s">
        <v>203</v>
      </c>
      <c r="F210" s="73" t="s">
        <v>204</v>
      </c>
      <c r="G210" s="73" t="s">
        <v>203</v>
      </c>
      <c r="H210" s="73" t="s">
        <v>204</v>
      </c>
      <c r="I210" s="73" t="s">
        <v>203</v>
      </c>
      <c r="J210" s="73" t="s">
        <v>204</v>
      </c>
      <c r="K210" s="73" t="s">
        <v>203</v>
      </c>
      <c r="L210" s="73" t="s">
        <v>204</v>
      </c>
      <c r="M210" s="102" t="s">
        <v>203</v>
      </c>
      <c r="N210" s="102" t="s">
        <v>204</v>
      </c>
      <c r="O210" s="73" t="s">
        <v>203</v>
      </c>
      <c r="P210" s="74" t="s">
        <v>204</v>
      </c>
      <c r="Q210" s="63"/>
      <c r="R210" s="27"/>
      <c r="S210" s="53"/>
      <c r="T210" s="54"/>
      <c r="U210" s="73" t="s">
        <v>203</v>
      </c>
      <c r="V210" s="73" t="s">
        <v>204</v>
      </c>
      <c r="W210" s="73" t="s">
        <v>203</v>
      </c>
      <c r="X210" s="73" t="s">
        <v>204</v>
      </c>
      <c r="Y210" s="73" t="s">
        <v>203</v>
      </c>
      <c r="Z210" s="73" t="s">
        <v>204</v>
      </c>
      <c r="AA210" s="73" t="s">
        <v>203</v>
      </c>
      <c r="AB210" s="74" t="s">
        <v>204</v>
      </c>
    </row>
    <row r="211" spans="1:28" ht="15.75">
      <c r="A211" s="55" t="s">
        <v>177</v>
      </c>
      <c r="B211" s="29" t="s">
        <v>177</v>
      </c>
      <c r="C211" s="58" t="s">
        <v>255</v>
      </c>
      <c r="D211" s="36"/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2">
        <v>0</v>
      </c>
      <c r="Q211" s="55" t="s">
        <v>177</v>
      </c>
      <c r="R211" s="29" t="s">
        <v>177</v>
      </c>
      <c r="S211" s="52" t="s">
        <v>255</v>
      </c>
      <c r="T211" s="46"/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f aca="true" t="shared" si="10" ref="AA211:AA229">E211+G211+I211+K211+M211+O211+U211+W211+Y211</f>
        <v>0</v>
      </c>
      <c r="AB211" s="2">
        <f aca="true" t="shared" si="11" ref="AB211:AB229">F211+H211+J211+L211+N211+P211+V211+X211+Z211</f>
        <v>0</v>
      </c>
    </row>
    <row r="212" spans="1:28" ht="15.75">
      <c r="A212" s="56" t="s">
        <v>179</v>
      </c>
      <c r="B212" s="29" t="s">
        <v>178</v>
      </c>
      <c r="C212" s="58" t="s">
        <v>257</v>
      </c>
      <c r="D212" s="36"/>
      <c r="E212" s="1">
        <v>0</v>
      </c>
      <c r="F212" s="1">
        <v>0</v>
      </c>
      <c r="G212" s="1">
        <v>85566</v>
      </c>
      <c r="H212" s="1">
        <v>77724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1822</v>
      </c>
      <c r="P212" s="2">
        <v>1822</v>
      </c>
      <c r="Q212" s="56" t="s">
        <v>179</v>
      </c>
      <c r="R212" s="29" t="s">
        <v>178</v>
      </c>
      <c r="S212" s="52" t="s">
        <v>257</v>
      </c>
      <c r="T212" s="46"/>
      <c r="U212" s="1">
        <v>126523</v>
      </c>
      <c r="V212" s="1">
        <v>118739</v>
      </c>
      <c r="W212" s="1">
        <v>1677</v>
      </c>
      <c r="X212" s="1">
        <v>1643</v>
      </c>
      <c r="Y212" s="1">
        <v>0</v>
      </c>
      <c r="Z212" s="1">
        <v>0</v>
      </c>
      <c r="AA212" s="1">
        <f t="shared" si="10"/>
        <v>215588</v>
      </c>
      <c r="AB212" s="2">
        <f t="shared" si="11"/>
        <v>199928</v>
      </c>
    </row>
    <row r="213" spans="1:28" ht="15.75">
      <c r="A213" s="56" t="s">
        <v>181</v>
      </c>
      <c r="B213" s="29" t="s">
        <v>180</v>
      </c>
      <c r="C213" s="58" t="s">
        <v>256</v>
      </c>
      <c r="D213" s="36"/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16542</v>
      </c>
      <c r="L213" s="1">
        <v>4116</v>
      </c>
      <c r="M213" s="1">
        <v>0</v>
      </c>
      <c r="N213" s="1">
        <v>0</v>
      </c>
      <c r="O213" s="2">
        <v>0</v>
      </c>
      <c r="P213" s="2">
        <v>0</v>
      </c>
      <c r="Q213" s="56" t="s">
        <v>181</v>
      </c>
      <c r="R213" s="29" t="s">
        <v>180</v>
      </c>
      <c r="S213" s="52" t="s">
        <v>256</v>
      </c>
      <c r="T213" s="46"/>
      <c r="U213" s="1">
        <v>1237</v>
      </c>
      <c r="V213" s="1">
        <v>308</v>
      </c>
      <c r="W213" s="1">
        <v>0</v>
      </c>
      <c r="X213" s="1">
        <v>0</v>
      </c>
      <c r="Y213" s="1">
        <v>0</v>
      </c>
      <c r="Z213" s="1">
        <v>0</v>
      </c>
      <c r="AA213" s="1">
        <f t="shared" si="10"/>
        <v>17779</v>
      </c>
      <c r="AB213" s="2">
        <f t="shared" si="11"/>
        <v>4424</v>
      </c>
    </row>
    <row r="214" spans="1:28" ht="15.75">
      <c r="A214" s="56" t="s">
        <v>183</v>
      </c>
      <c r="B214" s="29" t="s">
        <v>182</v>
      </c>
      <c r="C214" s="58" t="s">
        <v>253</v>
      </c>
      <c r="D214" s="36"/>
      <c r="E214" s="1">
        <v>118</v>
      </c>
      <c r="F214" s="1">
        <v>1</v>
      </c>
      <c r="G214" s="1">
        <v>64</v>
      </c>
      <c r="H214" s="1">
        <v>55</v>
      </c>
      <c r="I214" s="1">
        <v>0</v>
      </c>
      <c r="J214" s="1">
        <v>0</v>
      </c>
      <c r="K214" s="1">
        <v>0</v>
      </c>
      <c r="L214" s="1">
        <v>0</v>
      </c>
      <c r="M214" s="103">
        <v>24</v>
      </c>
      <c r="N214" s="103">
        <v>15</v>
      </c>
      <c r="O214" s="1">
        <v>1587</v>
      </c>
      <c r="P214" s="2">
        <v>468</v>
      </c>
      <c r="Q214" s="56" t="s">
        <v>183</v>
      </c>
      <c r="R214" s="29" t="s">
        <v>182</v>
      </c>
      <c r="S214" s="52" t="s">
        <v>253</v>
      </c>
      <c r="T214" s="46"/>
      <c r="U214" s="1">
        <v>184</v>
      </c>
      <c r="V214" s="1">
        <v>23</v>
      </c>
      <c r="W214" s="1">
        <v>72</v>
      </c>
      <c r="X214" s="1">
        <v>6</v>
      </c>
      <c r="Y214" s="1">
        <v>0</v>
      </c>
      <c r="Z214" s="1">
        <v>0</v>
      </c>
      <c r="AA214" s="1">
        <f t="shared" si="10"/>
        <v>2049</v>
      </c>
      <c r="AB214" s="2">
        <f t="shared" si="11"/>
        <v>568</v>
      </c>
    </row>
    <row r="215" spans="1:28" ht="15.75">
      <c r="A215" s="55" t="s">
        <v>266</v>
      </c>
      <c r="B215" s="29" t="s">
        <v>266</v>
      </c>
      <c r="C215" s="58" t="s">
        <v>253</v>
      </c>
      <c r="D215" s="36"/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2">
        <v>0</v>
      </c>
      <c r="Q215" s="55" t="s">
        <v>266</v>
      </c>
      <c r="R215" s="29" t="s">
        <v>266</v>
      </c>
      <c r="S215" s="52" t="s">
        <v>253</v>
      </c>
      <c r="T215" s="46"/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f t="shared" si="10"/>
        <v>0</v>
      </c>
      <c r="AB215" s="2">
        <f t="shared" si="11"/>
        <v>0</v>
      </c>
    </row>
    <row r="216" spans="1:28" ht="15.75">
      <c r="A216" s="55"/>
      <c r="B216" s="29"/>
      <c r="C216" s="58"/>
      <c r="D216" s="36"/>
      <c r="E216" s="1"/>
      <c r="F216" s="1"/>
      <c r="G216" s="1"/>
      <c r="H216" s="1"/>
      <c r="I216" s="1"/>
      <c r="J216" s="1"/>
      <c r="K216" s="1"/>
      <c r="L216" s="1"/>
      <c r="M216" s="103"/>
      <c r="N216" s="103"/>
      <c r="O216" s="1"/>
      <c r="P216" s="2"/>
      <c r="Q216" s="55"/>
      <c r="R216" s="29"/>
      <c r="S216" s="52"/>
      <c r="T216" s="46"/>
      <c r="U216" s="1"/>
      <c r="V216" s="1"/>
      <c r="W216" s="1"/>
      <c r="X216" s="1"/>
      <c r="Y216" s="1"/>
      <c r="Z216" s="1"/>
      <c r="AA216" s="1"/>
      <c r="AB216" s="2"/>
    </row>
    <row r="217" spans="1:28" ht="15.75">
      <c r="A217" s="55" t="s">
        <v>184</v>
      </c>
      <c r="B217" s="29" t="s">
        <v>245</v>
      </c>
      <c r="C217" s="58" t="s">
        <v>345</v>
      </c>
      <c r="D217" s="36"/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144111</v>
      </c>
      <c r="L217" s="1">
        <v>126948</v>
      </c>
      <c r="M217" s="1">
        <v>0</v>
      </c>
      <c r="N217" s="1">
        <v>0</v>
      </c>
      <c r="O217" s="1">
        <v>0</v>
      </c>
      <c r="P217" s="2">
        <v>0</v>
      </c>
      <c r="Q217" s="55" t="s">
        <v>184</v>
      </c>
      <c r="R217" s="29" t="s">
        <v>245</v>
      </c>
      <c r="S217" s="52" t="s">
        <v>256</v>
      </c>
      <c r="T217" s="46"/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f t="shared" si="10"/>
        <v>144111</v>
      </c>
      <c r="AB217" s="2">
        <f t="shared" si="11"/>
        <v>126948</v>
      </c>
    </row>
    <row r="218" spans="1:28" ht="15.75">
      <c r="A218" s="56" t="s">
        <v>186</v>
      </c>
      <c r="B218" s="29" t="s">
        <v>185</v>
      </c>
      <c r="C218" s="58" t="s">
        <v>339</v>
      </c>
      <c r="D218" s="36"/>
      <c r="E218" s="1">
        <v>11498</v>
      </c>
      <c r="F218" s="1">
        <v>881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03">
        <v>69</v>
      </c>
      <c r="N218" s="103">
        <v>21</v>
      </c>
      <c r="O218" s="1">
        <v>0</v>
      </c>
      <c r="P218" s="2">
        <v>0</v>
      </c>
      <c r="Q218" s="56" t="s">
        <v>186</v>
      </c>
      <c r="R218" s="29" t="s">
        <v>185</v>
      </c>
      <c r="S218" s="52" t="s">
        <v>253</v>
      </c>
      <c r="T218" s="46"/>
      <c r="U218" s="1">
        <v>0</v>
      </c>
      <c r="V218" s="1">
        <v>0</v>
      </c>
      <c r="W218" s="1">
        <v>393</v>
      </c>
      <c r="X218" s="1">
        <v>22</v>
      </c>
      <c r="Y218" s="1">
        <v>0</v>
      </c>
      <c r="Z218" s="1">
        <v>0</v>
      </c>
      <c r="AA218" s="1">
        <f t="shared" si="10"/>
        <v>11960</v>
      </c>
      <c r="AB218" s="2">
        <f t="shared" si="11"/>
        <v>924</v>
      </c>
    </row>
    <row r="219" spans="1:28" ht="15.75">
      <c r="A219" s="56" t="s">
        <v>188</v>
      </c>
      <c r="B219" s="29" t="s">
        <v>187</v>
      </c>
      <c r="C219" s="58" t="s">
        <v>339</v>
      </c>
      <c r="D219" s="36"/>
      <c r="E219" s="1">
        <v>882</v>
      </c>
      <c r="F219" s="1">
        <v>365</v>
      </c>
      <c r="G219" s="1">
        <v>1219</v>
      </c>
      <c r="H219" s="1">
        <v>640</v>
      </c>
      <c r="I219" s="1">
        <v>0</v>
      </c>
      <c r="J219" s="1">
        <v>0</v>
      </c>
      <c r="K219" s="1">
        <v>10</v>
      </c>
      <c r="L219" s="1">
        <v>5</v>
      </c>
      <c r="M219" s="103">
        <v>1207</v>
      </c>
      <c r="N219" s="103">
        <v>766</v>
      </c>
      <c r="O219" s="1">
        <v>7421</v>
      </c>
      <c r="P219" s="2">
        <v>3713</v>
      </c>
      <c r="Q219" s="56" t="s">
        <v>188</v>
      </c>
      <c r="R219" s="29" t="s">
        <v>187</v>
      </c>
      <c r="S219" s="52" t="s">
        <v>253</v>
      </c>
      <c r="T219" s="46"/>
      <c r="U219" s="1">
        <v>1829</v>
      </c>
      <c r="V219" s="1">
        <v>887</v>
      </c>
      <c r="W219" s="1">
        <v>1014</v>
      </c>
      <c r="X219" s="1">
        <v>516</v>
      </c>
      <c r="Y219" s="1">
        <v>443</v>
      </c>
      <c r="Z219" s="1">
        <v>218</v>
      </c>
      <c r="AA219" s="1">
        <f t="shared" si="10"/>
        <v>14025</v>
      </c>
      <c r="AB219" s="2">
        <f t="shared" si="11"/>
        <v>7110</v>
      </c>
    </row>
    <row r="220" spans="1:28" ht="15.75">
      <c r="A220" s="56" t="s">
        <v>190</v>
      </c>
      <c r="B220" s="29" t="s">
        <v>189</v>
      </c>
      <c r="C220" s="58" t="s">
        <v>339</v>
      </c>
      <c r="D220" s="36"/>
      <c r="E220" s="1">
        <v>4108</v>
      </c>
      <c r="F220" s="1">
        <v>2297</v>
      </c>
      <c r="G220" s="1">
        <v>46804</v>
      </c>
      <c r="H220" s="1">
        <v>39991</v>
      </c>
      <c r="I220" s="1">
        <v>0</v>
      </c>
      <c r="J220" s="1">
        <v>0</v>
      </c>
      <c r="K220" s="1">
        <v>1224</v>
      </c>
      <c r="L220" s="1">
        <v>925</v>
      </c>
      <c r="M220" s="103">
        <v>6014</v>
      </c>
      <c r="N220" s="103">
        <v>3055</v>
      </c>
      <c r="O220" s="1">
        <v>61059</v>
      </c>
      <c r="P220" s="2">
        <v>24506</v>
      </c>
      <c r="Q220" s="56" t="s">
        <v>190</v>
      </c>
      <c r="R220" s="29" t="s">
        <v>189</v>
      </c>
      <c r="S220" s="52" t="s">
        <v>253</v>
      </c>
      <c r="T220" s="46"/>
      <c r="U220" s="1">
        <v>269327</v>
      </c>
      <c r="V220" s="1">
        <v>228973</v>
      </c>
      <c r="W220" s="1">
        <v>59096</v>
      </c>
      <c r="X220" s="1">
        <v>41140</v>
      </c>
      <c r="Y220" s="1">
        <v>531</v>
      </c>
      <c r="Z220" s="1">
        <v>208</v>
      </c>
      <c r="AA220" s="1">
        <f t="shared" si="10"/>
        <v>448163</v>
      </c>
      <c r="AB220" s="2">
        <f t="shared" si="11"/>
        <v>341095</v>
      </c>
    </row>
    <row r="221" spans="1:28" ht="15.75">
      <c r="A221" s="56" t="s">
        <v>191</v>
      </c>
      <c r="B221" s="29" t="s">
        <v>246</v>
      </c>
      <c r="C221" s="58" t="s">
        <v>339</v>
      </c>
      <c r="D221" s="36"/>
      <c r="E221" s="1">
        <v>213</v>
      </c>
      <c r="F221" s="1">
        <v>69</v>
      </c>
      <c r="G221" s="1">
        <v>1454</v>
      </c>
      <c r="H221" s="1">
        <v>444</v>
      </c>
      <c r="I221" s="1">
        <v>0</v>
      </c>
      <c r="J221" s="1">
        <v>0</v>
      </c>
      <c r="K221" s="1">
        <v>47</v>
      </c>
      <c r="L221" s="1">
        <v>35</v>
      </c>
      <c r="M221" s="103">
        <v>5189</v>
      </c>
      <c r="N221" s="103">
        <v>4614</v>
      </c>
      <c r="O221" s="1">
        <v>7172</v>
      </c>
      <c r="P221" s="2">
        <v>3280</v>
      </c>
      <c r="Q221" s="56" t="s">
        <v>191</v>
      </c>
      <c r="R221" s="29" t="s">
        <v>246</v>
      </c>
      <c r="S221" s="52" t="s">
        <v>253</v>
      </c>
      <c r="T221" s="46"/>
      <c r="U221" s="1">
        <v>21281</v>
      </c>
      <c r="V221" s="1">
        <v>10844</v>
      </c>
      <c r="W221" s="1">
        <v>3074</v>
      </c>
      <c r="X221" s="1">
        <v>1794</v>
      </c>
      <c r="Y221" s="1">
        <v>498</v>
      </c>
      <c r="Z221" s="1">
        <v>454</v>
      </c>
      <c r="AA221" s="1">
        <f t="shared" si="10"/>
        <v>38928</v>
      </c>
      <c r="AB221" s="2">
        <f t="shared" si="11"/>
        <v>21534</v>
      </c>
    </row>
    <row r="222" spans="1:28" ht="15.75">
      <c r="A222" s="55"/>
      <c r="B222" s="29"/>
      <c r="C222" s="52"/>
      <c r="D222" s="36"/>
      <c r="E222" s="1"/>
      <c r="F222" s="1"/>
      <c r="G222" s="1"/>
      <c r="H222" s="1"/>
      <c r="I222" s="1"/>
      <c r="J222" s="1"/>
      <c r="K222" s="1"/>
      <c r="L222" s="1"/>
      <c r="M222" s="103"/>
      <c r="N222" s="103"/>
      <c r="O222" s="1"/>
      <c r="P222" s="2"/>
      <c r="Q222" s="55"/>
      <c r="R222" s="29"/>
      <c r="S222" s="52"/>
      <c r="T222" s="46"/>
      <c r="U222" s="1"/>
      <c r="V222" s="1"/>
      <c r="W222" s="1"/>
      <c r="X222" s="1"/>
      <c r="Y222" s="1"/>
      <c r="Z222" s="1"/>
      <c r="AA222" s="1"/>
      <c r="AB222" s="2"/>
    </row>
    <row r="223" spans="1:28" ht="15.75">
      <c r="A223" s="56" t="s">
        <v>358</v>
      </c>
      <c r="B223" s="29" t="s">
        <v>192</v>
      </c>
      <c r="C223" s="58" t="s">
        <v>339</v>
      </c>
      <c r="D223" s="36"/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2">
        <v>0</v>
      </c>
      <c r="Q223" s="56" t="s">
        <v>247</v>
      </c>
      <c r="R223" s="29" t="s">
        <v>192</v>
      </c>
      <c r="S223" s="52" t="s">
        <v>253</v>
      </c>
      <c r="T223" s="46"/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f t="shared" si="10"/>
        <v>0</v>
      </c>
      <c r="AB223" s="2">
        <f t="shared" si="11"/>
        <v>0</v>
      </c>
    </row>
    <row r="224" spans="1:28" ht="15.75">
      <c r="A224" s="56" t="s">
        <v>248</v>
      </c>
      <c r="B224" s="29" t="s">
        <v>359</v>
      </c>
      <c r="C224" s="58" t="s">
        <v>339</v>
      </c>
      <c r="D224" s="36"/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2">
        <v>0</v>
      </c>
      <c r="Q224" s="56" t="s">
        <v>248</v>
      </c>
      <c r="R224" s="29" t="s">
        <v>359</v>
      </c>
      <c r="S224" s="52" t="s">
        <v>253</v>
      </c>
      <c r="T224" s="46"/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f t="shared" si="10"/>
        <v>0</v>
      </c>
      <c r="AB224" s="2">
        <f t="shared" si="11"/>
        <v>0</v>
      </c>
    </row>
    <row r="225" spans="1:28" ht="15.75">
      <c r="A225" s="56" t="s">
        <v>193</v>
      </c>
      <c r="B225" s="29" t="s">
        <v>249</v>
      </c>
      <c r="C225" s="58" t="s">
        <v>346</v>
      </c>
      <c r="D225" s="36"/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2">
        <v>0</v>
      </c>
      <c r="Q225" s="56" t="s">
        <v>193</v>
      </c>
      <c r="R225" s="29" t="s">
        <v>249</v>
      </c>
      <c r="S225" s="52" t="s">
        <v>257</v>
      </c>
      <c r="T225" s="46"/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f t="shared" si="10"/>
        <v>0</v>
      </c>
      <c r="AB225" s="2">
        <f t="shared" si="11"/>
        <v>0</v>
      </c>
    </row>
    <row r="226" spans="1:28" ht="15.75">
      <c r="A226" s="55" t="s">
        <v>271</v>
      </c>
      <c r="B226" s="29" t="s">
        <v>271</v>
      </c>
      <c r="C226" s="58" t="s">
        <v>339</v>
      </c>
      <c r="D226" s="36"/>
      <c r="E226" s="1">
        <v>489</v>
      </c>
      <c r="F226" s="1">
        <v>329</v>
      </c>
      <c r="G226" s="1">
        <v>5665</v>
      </c>
      <c r="H226" s="1">
        <v>4861</v>
      </c>
      <c r="I226" s="1">
        <v>0</v>
      </c>
      <c r="J226" s="1">
        <v>0</v>
      </c>
      <c r="K226" s="1">
        <v>39</v>
      </c>
      <c r="L226" s="1">
        <v>29</v>
      </c>
      <c r="M226" s="103">
        <v>2546</v>
      </c>
      <c r="N226" s="103">
        <v>1459</v>
      </c>
      <c r="O226" s="1">
        <v>10759</v>
      </c>
      <c r="P226" s="2">
        <v>3519</v>
      </c>
      <c r="Q226" s="55" t="s">
        <v>271</v>
      </c>
      <c r="R226" s="29" t="s">
        <v>271</v>
      </c>
      <c r="S226" s="52" t="s">
        <v>253</v>
      </c>
      <c r="T226" s="46"/>
      <c r="U226" s="1">
        <v>20520</v>
      </c>
      <c r="V226" s="1">
        <v>19269</v>
      </c>
      <c r="W226" s="1">
        <v>18117</v>
      </c>
      <c r="X226" s="1">
        <v>14826</v>
      </c>
      <c r="Y226" s="1">
        <v>128</v>
      </c>
      <c r="Z226" s="1">
        <v>128</v>
      </c>
      <c r="AA226" s="1">
        <f t="shared" si="10"/>
        <v>58263</v>
      </c>
      <c r="AB226" s="2">
        <f t="shared" si="11"/>
        <v>44420</v>
      </c>
    </row>
    <row r="227" spans="1:28" ht="15.75">
      <c r="A227" s="56" t="s">
        <v>195</v>
      </c>
      <c r="B227" s="29" t="s">
        <v>194</v>
      </c>
      <c r="C227" s="58" t="s">
        <v>339</v>
      </c>
      <c r="D227" s="36"/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2">
        <v>0</v>
      </c>
      <c r="Q227" s="56" t="s">
        <v>195</v>
      </c>
      <c r="R227" s="29" t="s">
        <v>194</v>
      </c>
      <c r="S227" s="52" t="s">
        <v>253</v>
      </c>
      <c r="T227" s="46"/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f t="shared" si="10"/>
        <v>0</v>
      </c>
      <c r="AB227" s="2">
        <f t="shared" si="11"/>
        <v>0</v>
      </c>
    </row>
    <row r="228" spans="1:28" ht="15.75">
      <c r="A228" s="55"/>
      <c r="B228" s="29"/>
      <c r="C228" s="52"/>
      <c r="D228" s="36"/>
      <c r="E228" s="1"/>
      <c r="F228" s="1"/>
      <c r="G228" s="1"/>
      <c r="H228" s="1"/>
      <c r="I228" s="1"/>
      <c r="J228" s="1"/>
      <c r="K228" s="1"/>
      <c r="L228" s="1"/>
      <c r="M228" s="103"/>
      <c r="N228" s="103"/>
      <c r="O228" s="1"/>
      <c r="P228" s="2"/>
      <c r="Q228" s="55"/>
      <c r="R228" s="29"/>
      <c r="S228" s="52"/>
      <c r="T228" s="46"/>
      <c r="U228" s="1"/>
      <c r="V228" s="1"/>
      <c r="W228" s="1"/>
      <c r="X228" s="1"/>
      <c r="Y228" s="1"/>
      <c r="Z228" s="1"/>
      <c r="AA228" s="1"/>
      <c r="AB228" s="2"/>
    </row>
    <row r="229" spans="1:28" ht="15.75">
      <c r="A229" s="56" t="s">
        <v>360</v>
      </c>
      <c r="B229" s="29" t="s">
        <v>361</v>
      </c>
      <c r="C229" s="58" t="s">
        <v>339</v>
      </c>
      <c r="D229" s="36"/>
      <c r="E229" s="1">
        <v>9856</v>
      </c>
      <c r="F229" s="1">
        <v>7594</v>
      </c>
      <c r="G229" s="1">
        <v>53630</v>
      </c>
      <c r="H229" s="1">
        <v>46090</v>
      </c>
      <c r="I229" s="1">
        <v>0</v>
      </c>
      <c r="J229" s="1">
        <v>0</v>
      </c>
      <c r="K229" s="1">
        <v>228</v>
      </c>
      <c r="L229" s="1">
        <v>203</v>
      </c>
      <c r="M229" s="103">
        <v>13486</v>
      </c>
      <c r="N229" s="103">
        <v>10037</v>
      </c>
      <c r="O229" s="1">
        <v>52899</v>
      </c>
      <c r="P229" s="2">
        <v>21208</v>
      </c>
      <c r="Q229" s="56" t="s">
        <v>250</v>
      </c>
      <c r="R229" s="29" t="s">
        <v>196</v>
      </c>
      <c r="S229" s="52" t="s">
        <v>253</v>
      </c>
      <c r="T229" s="46"/>
      <c r="U229" s="1">
        <v>26914</v>
      </c>
      <c r="V229" s="1">
        <v>23985</v>
      </c>
      <c r="W229" s="1">
        <v>19238</v>
      </c>
      <c r="X229" s="1">
        <v>9302</v>
      </c>
      <c r="Y229" s="1">
        <v>9843</v>
      </c>
      <c r="Z229" s="1">
        <v>3977</v>
      </c>
      <c r="AA229" s="1">
        <f t="shared" si="10"/>
        <v>186094</v>
      </c>
      <c r="AB229" s="2">
        <f t="shared" si="11"/>
        <v>122396</v>
      </c>
    </row>
    <row r="230" spans="1:28" ht="15.75">
      <c r="A230" s="47"/>
      <c r="B230" s="48"/>
      <c r="C230" s="79"/>
      <c r="D230" s="33"/>
      <c r="E230" s="80"/>
      <c r="F230" s="80"/>
      <c r="G230" s="80"/>
      <c r="H230" s="80"/>
      <c r="I230" s="80"/>
      <c r="J230" s="80"/>
      <c r="K230" s="80"/>
      <c r="L230" s="80"/>
      <c r="M230" s="105"/>
      <c r="N230" s="105"/>
      <c r="O230" s="80"/>
      <c r="P230" s="81"/>
      <c r="Q230" s="47"/>
      <c r="R230" s="48"/>
      <c r="S230" s="79"/>
      <c r="T230" s="48"/>
      <c r="U230" s="80"/>
      <c r="V230" s="80"/>
      <c r="W230" s="80"/>
      <c r="X230" s="80"/>
      <c r="Y230" s="80"/>
      <c r="Z230" s="80"/>
      <c r="AA230" s="80"/>
      <c r="AB230" s="81"/>
    </row>
    <row r="231" spans="1:28" ht="15.75">
      <c r="A231" s="75" t="s">
        <v>0</v>
      </c>
      <c r="B231" s="41"/>
      <c r="C231" s="66"/>
      <c r="D231" s="40"/>
      <c r="E231" s="50"/>
      <c r="F231" s="50"/>
      <c r="G231" s="50"/>
      <c r="H231" s="50"/>
      <c r="I231" s="50"/>
      <c r="J231" s="50"/>
      <c r="K231" s="50"/>
      <c r="L231" s="50"/>
      <c r="M231" s="106"/>
      <c r="N231" s="106"/>
      <c r="O231" s="50"/>
      <c r="P231" s="51"/>
      <c r="Q231" s="75" t="s">
        <v>0</v>
      </c>
      <c r="R231" s="41"/>
      <c r="S231" s="66"/>
      <c r="T231" s="41"/>
      <c r="U231" s="50"/>
      <c r="V231" s="50"/>
      <c r="W231" s="50"/>
      <c r="X231" s="50"/>
      <c r="Y231" s="50"/>
      <c r="Z231" s="50"/>
      <c r="AA231" s="50"/>
      <c r="AB231" s="51"/>
    </row>
    <row r="232" spans="1:28" ht="15.75">
      <c r="A232" s="37" t="s">
        <v>206</v>
      </c>
      <c r="B232" s="38"/>
      <c r="C232" s="67"/>
      <c r="D232" s="39"/>
      <c r="E232" s="3">
        <f aca="true" t="shared" si="12" ref="E232:P232">SUM(E11:E39)+SUM(E51:E79)+SUM(E91:E119)+SUM(E131:E159)+SUM(E171:E199)+SUM(E211:E229)</f>
        <v>4044050</v>
      </c>
      <c r="F232" s="3">
        <f t="shared" si="12"/>
        <v>3373867</v>
      </c>
      <c r="G232" s="3">
        <f t="shared" si="12"/>
        <v>3170988</v>
      </c>
      <c r="H232" s="3">
        <f t="shared" si="12"/>
        <v>2437260</v>
      </c>
      <c r="I232" s="3">
        <f t="shared" si="12"/>
        <v>6350</v>
      </c>
      <c r="J232" s="3">
        <f t="shared" si="12"/>
        <v>258</v>
      </c>
      <c r="K232" s="3">
        <f t="shared" si="12"/>
        <v>444760</v>
      </c>
      <c r="L232" s="3">
        <f t="shared" si="12"/>
        <v>246244</v>
      </c>
      <c r="M232" s="107">
        <f t="shared" si="12"/>
        <v>855424</v>
      </c>
      <c r="N232" s="107">
        <f t="shared" si="12"/>
        <v>594391</v>
      </c>
      <c r="O232" s="3">
        <f t="shared" si="12"/>
        <v>3174985</v>
      </c>
      <c r="P232" s="4">
        <f t="shared" si="12"/>
        <v>1515183</v>
      </c>
      <c r="Q232" s="37" t="s">
        <v>206</v>
      </c>
      <c r="R232" s="38"/>
      <c r="S232" s="67"/>
      <c r="T232" s="38"/>
      <c r="U232" s="3">
        <f aca="true" t="shared" si="13" ref="U232:AB232">SUM(U11:U39)+SUM(U51:U79)+SUM(U91:U119)+SUM(U131:U159)+SUM(U171:U199)+SUM(U211:U229)</f>
        <v>4280689</v>
      </c>
      <c r="V232" s="3">
        <f t="shared" si="13"/>
        <v>3117477</v>
      </c>
      <c r="W232" s="3">
        <f t="shared" si="13"/>
        <v>1529531</v>
      </c>
      <c r="X232" s="3">
        <f t="shared" si="13"/>
        <v>550742</v>
      </c>
      <c r="Y232" s="3">
        <f t="shared" si="13"/>
        <v>762016</v>
      </c>
      <c r="Z232" s="3">
        <f t="shared" si="13"/>
        <v>219108</v>
      </c>
      <c r="AA232" s="3">
        <f t="shared" si="13"/>
        <v>18268793</v>
      </c>
      <c r="AB232" s="4">
        <f t="shared" si="13"/>
        <v>12054530</v>
      </c>
    </row>
    <row r="233" spans="1:28" ht="15.75">
      <c r="A233" s="41"/>
      <c r="B233" s="41"/>
      <c r="C233" s="60"/>
      <c r="D233" s="40"/>
      <c r="E233" s="42"/>
      <c r="F233" s="42"/>
      <c r="G233" s="42"/>
      <c r="H233" s="42"/>
      <c r="I233" s="42"/>
      <c r="J233" s="42"/>
      <c r="K233" s="42"/>
      <c r="L233" s="42"/>
      <c r="M233" s="108"/>
      <c r="N233" s="108"/>
      <c r="O233" s="42"/>
      <c r="P233" s="42"/>
      <c r="Q233" s="41"/>
      <c r="R233" s="41"/>
      <c r="S233" s="60"/>
      <c r="T233" s="41"/>
      <c r="U233" s="42"/>
      <c r="V233" s="42"/>
      <c r="W233" s="42"/>
      <c r="X233" s="42"/>
      <c r="Y233" s="42"/>
      <c r="Z233" s="42"/>
      <c r="AA233" s="42"/>
      <c r="AB233" s="42"/>
    </row>
    <row r="234" spans="1:28" ht="15.75">
      <c r="A234" s="41"/>
      <c r="B234" s="41"/>
      <c r="C234" s="60"/>
      <c r="D234" s="40"/>
      <c r="E234" s="42"/>
      <c r="F234" s="42"/>
      <c r="G234" s="42"/>
      <c r="H234" s="42"/>
      <c r="I234" s="42"/>
      <c r="J234" s="42"/>
      <c r="K234" s="42"/>
      <c r="L234" s="42"/>
      <c r="M234" s="108"/>
      <c r="N234" s="108"/>
      <c r="O234" s="42"/>
      <c r="P234" s="42"/>
      <c r="Q234" s="41"/>
      <c r="R234" s="41"/>
      <c r="S234" s="60"/>
      <c r="T234" s="41"/>
      <c r="U234" s="42"/>
      <c r="V234" s="42"/>
      <c r="W234" s="42"/>
      <c r="X234" s="42"/>
      <c r="Y234" s="42"/>
      <c r="Z234" s="42"/>
      <c r="AA234" s="42"/>
      <c r="AB234" s="42"/>
    </row>
    <row r="235" spans="1:28" ht="15.75">
      <c r="A235" s="41"/>
      <c r="B235" s="41"/>
      <c r="C235" s="60"/>
      <c r="D235" s="40"/>
      <c r="E235" s="42"/>
      <c r="F235" s="42"/>
      <c r="G235" s="42"/>
      <c r="H235" s="42"/>
      <c r="I235" s="42"/>
      <c r="J235" s="42"/>
      <c r="K235" s="42"/>
      <c r="L235" s="42"/>
      <c r="M235" s="108"/>
      <c r="N235" s="108"/>
      <c r="O235" s="42"/>
      <c r="P235" s="42"/>
      <c r="Q235" s="41"/>
      <c r="R235" s="41"/>
      <c r="S235" s="60"/>
      <c r="T235" s="41"/>
      <c r="U235" s="42"/>
      <c r="V235" s="42"/>
      <c r="W235" s="42"/>
      <c r="X235" s="42"/>
      <c r="Y235" s="42"/>
      <c r="Z235" s="42"/>
      <c r="AA235" s="42"/>
      <c r="AB235" s="42"/>
    </row>
    <row r="236" spans="1:25" ht="15.75">
      <c r="A236" s="43"/>
      <c r="B236" s="43"/>
      <c r="D236" s="44"/>
      <c r="E236" s="44"/>
      <c r="F236" s="44"/>
      <c r="G236" s="44"/>
      <c r="H236" s="44"/>
      <c r="I236" s="44"/>
      <c r="J236" s="44"/>
      <c r="K236" s="44"/>
      <c r="L236" s="44"/>
      <c r="M236" s="109"/>
      <c r="N236" s="109"/>
      <c r="Q236" s="43"/>
      <c r="R236" s="43"/>
      <c r="T236" s="7"/>
      <c r="U236" s="44"/>
      <c r="V236" s="44"/>
      <c r="W236" s="44"/>
      <c r="X236" s="44"/>
      <c r="Y236" s="44"/>
    </row>
    <row r="237" spans="1:28" ht="15.75">
      <c r="A237" s="41"/>
      <c r="B237" s="41"/>
      <c r="C237" s="60"/>
      <c r="D237" s="40"/>
      <c r="E237" s="42"/>
      <c r="F237" s="42"/>
      <c r="G237" s="42"/>
      <c r="H237" s="42"/>
      <c r="I237" s="42"/>
      <c r="J237" s="42"/>
      <c r="K237" s="42"/>
      <c r="L237" s="42"/>
      <c r="M237" s="108"/>
      <c r="N237" s="108"/>
      <c r="O237" s="42"/>
      <c r="P237" s="42"/>
      <c r="Q237" s="41"/>
      <c r="R237" s="41"/>
      <c r="S237" s="60"/>
      <c r="T237" s="41"/>
      <c r="U237" s="42"/>
      <c r="V237" s="42"/>
      <c r="W237" s="42"/>
      <c r="X237" s="42"/>
      <c r="Y237" s="42"/>
      <c r="Z237" s="42"/>
      <c r="AA237" s="42"/>
      <c r="AB237" s="42"/>
    </row>
    <row r="238" spans="1:25" ht="15.75">
      <c r="A238" s="43"/>
      <c r="B238" s="43"/>
      <c r="D238" s="44"/>
      <c r="E238" s="44"/>
      <c r="F238" s="44"/>
      <c r="G238" s="44"/>
      <c r="H238" s="44"/>
      <c r="I238" s="44"/>
      <c r="J238" s="44"/>
      <c r="K238" s="44"/>
      <c r="L238" s="44"/>
      <c r="M238" s="109"/>
      <c r="N238" s="109"/>
      <c r="Q238" s="43"/>
      <c r="R238" s="43"/>
      <c r="T238" s="7"/>
      <c r="U238" s="44"/>
      <c r="V238" s="44"/>
      <c r="W238" s="44"/>
      <c r="X238" s="44"/>
      <c r="Y238" s="44"/>
    </row>
  </sheetData>
  <mergeCells count="90">
    <mergeCell ref="I48:J48"/>
    <mergeCell ref="I88:J88"/>
    <mergeCell ref="I128:J128"/>
    <mergeCell ref="I168:J168"/>
    <mergeCell ref="K167:L167"/>
    <mergeCell ref="O167:P167"/>
    <mergeCell ref="M168:N168"/>
    <mergeCell ref="K127:L127"/>
    <mergeCell ref="J161:P161"/>
    <mergeCell ref="M8:N8"/>
    <mergeCell ref="O47:P47"/>
    <mergeCell ref="O127:P127"/>
    <mergeCell ref="M128:N128"/>
    <mergeCell ref="J121:P121"/>
    <mergeCell ref="A122:P123"/>
    <mergeCell ref="C89:D89"/>
    <mergeCell ref="M48:N48"/>
    <mergeCell ref="O87:P87"/>
    <mergeCell ref="M88:N88"/>
    <mergeCell ref="O7:P7"/>
    <mergeCell ref="K87:L87"/>
    <mergeCell ref="O207:P207"/>
    <mergeCell ref="K47:L47"/>
    <mergeCell ref="A202:P203"/>
    <mergeCell ref="C127:D127"/>
    <mergeCell ref="C87:D87"/>
    <mergeCell ref="C88:D88"/>
    <mergeCell ref="C48:D48"/>
    <mergeCell ref="C168:D168"/>
    <mergeCell ref="A2:P3"/>
    <mergeCell ref="C128:D128"/>
    <mergeCell ref="C129:D129"/>
    <mergeCell ref="C167:D167"/>
    <mergeCell ref="C47:D47"/>
    <mergeCell ref="J81:P81"/>
    <mergeCell ref="A82:P83"/>
    <mergeCell ref="A42:P43"/>
    <mergeCell ref="C49:D49"/>
    <mergeCell ref="A162:P163"/>
    <mergeCell ref="S209:T209"/>
    <mergeCell ref="C207:D207"/>
    <mergeCell ref="C208:D208"/>
    <mergeCell ref="C209:D209"/>
    <mergeCell ref="K207:L207"/>
    <mergeCell ref="I208:J208"/>
    <mergeCell ref="M208:N208"/>
    <mergeCell ref="Y89:Z89"/>
    <mergeCell ref="Y129:Z129"/>
    <mergeCell ref="V81:AB81"/>
    <mergeCell ref="Y169:Z169"/>
    <mergeCell ref="V201:AB201"/>
    <mergeCell ref="Q162:AB163"/>
    <mergeCell ref="S167:T167"/>
    <mergeCell ref="S47:T47"/>
    <mergeCell ref="Y49:Z49"/>
    <mergeCell ref="S48:T48"/>
    <mergeCell ref="S49:T49"/>
    <mergeCell ref="S87:T87"/>
    <mergeCell ref="V161:AB161"/>
    <mergeCell ref="S129:T129"/>
    <mergeCell ref="Y209:Z209"/>
    <mergeCell ref="S88:T88"/>
    <mergeCell ref="S89:T89"/>
    <mergeCell ref="S127:T127"/>
    <mergeCell ref="S128:T128"/>
    <mergeCell ref="S169:T169"/>
    <mergeCell ref="S207:T207"/>
    <mergeCell ref="S208:T208"/>
    <mergeCell ref="Q202:AB203"/>
    <mergeCell ref="V121:AB121"/>
    <mergeCell ref="C169:D169"/>
    <mergeCell ref="J201:P201"/>
    <mergeCell ref="S168:T168"/>
    <mergeCell ref="J1:P1"/>
    <mergeCell ref="Q42:AB43"/>
    <mergeCell ref="C7:D7"/>
    <mergeCell ref="C8:D8"/>
    <mergeCell ref="C9:D9"/>
    <mergeCell ref="Q82:AB83"/>
    <mergeCell ref="Q122:AB123"/>
    <mergeCell ref="V1:AB1"/>
    <mergeCell ref="J41:P41"/>
    <mergeCell ref="V41:AB41"/>
    <mergeCell ref="S7:T7"/>
    <mergeCell ref="S8:T8"/>
    <mergeCell ref="S9:T9"/>
    <mergeCell ref="Y9:Z9"/>
    <mergeCell ref="Q2:AB3"/>
    <mergeCell ref="K7:L7"/>
    <mergeCell ref="I8:J8"/>
  </mergeCells>
  <printOptions horizontalCentered="1"/>
  <pageMargins left="0.3937007874015748" right="0.3937007874015748" top="0.1968503937007874" bottom="0.31496062992125984" header="0" footer="0"/>
  <pageSetup horizontalDpi="600" verticalDpi="600" orientation="landscape" pageOrder="overThenDown" paperSize="9" scale="82" r:id="rId1"/>
  <rowBreaks count="5" manualBreakCount="5">
    <brk id="40" max="255" man="1"/>
    <brk id="80" max="255" man="1"/>
    <brk id="120" max="255" man="1"/>
    <brk id="160" max="255" man="1"/>
    <brk id="200" max="255" man="1"/>
  </rowBreaks>
  <colBreaks count="1" manualBreakCount="1">
    <brk id="16" max="2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8"/>
  <sheetViews>
    <sheetView workbookViewId="0" topLeftCell="A1">
      <selection activeCell="B11" sqref="B11"/>
    </sheetView>
  </sheetViews>
  <sheetFormatPr defaultColWidth="9.00390625" defaultRowHeight="15.75"/>
  <cols>
    <col min="1" max="1" width="17.875" style="62" customWidth="1"/>
    <col min="2" max="2" width="17.125" style="62" customWidth="1"/>
    <col min="3" max="3" width="10.125" style="61" customWidth="1"/>
    <col min="4" max="4" width="3.125" style="5" customWidth="1"/>
    <col min="5" max="16" width="9.125" style="5" bestFit="1" customWidth="1"/>
    <col min="17" max="17" width="17.875" style="62" customWidth="1"/>
    <col min="18" max="18" width="17.125" style="62" customWidth="1"/>
    <col min="19" max="19" width="10.125" style="61" customWidth="1"/>
    <col min="20" max="20" width="3.125" style="49" customWidth="1"/>
    <col min="21" max="28" width="9.125" style="5" bestFit="1" customWidth="1"/>
    <col min="29" max="30" width="9.25390625" style="5" bestFit="1" customWidth="1"/>
    <col min="31" max="31" width="9.00390625" style="5" customWidth="1"/>
    <col min="32" max="32" width="9.00390625" style="6" customWidth="1"/>
    <col min="33" max="16384" width="9.00390625" style="5" customWidth="1"/>
  </cols>
  <sheetData>
    <row r="1" spans="2:32" s="77" customFormat="1" ht="33" customHeight="1">
      <c r="B1" s="76"/>
      <c r="C1" s="76"/>
      <c r="D1" s="76"/>
      <c r="E1" s="76"/>
      <c r="F1" s="76"/>
      <c r="G1" s="76"/>
      <c r="H1" s="76"/>
      <c r="I1" s="76"/>
      <c r="J1" s="132" t="s">
        <v>365</v>
      </c>
      <c r="K1" s="132"/>
      <c r="L1" s="132"/>
      <c r="M1" s="132"/>
      <c r="N1" s="132"/>
      <c r="O1" s="132"/>
      <c r="P1" s="132"/>
      <c r="R1" s="76"/>
      <c r="S1" s="76"/>
      <c r="T1" s="76"/>
      <c r="U1" s="76"/>
      <c r="V1" s="76"/>
      <c r="W1" s="76"/>
      <c r="X1" s="132" t="s">
        <v>365</v>
      </c>
      <c r="Y1" s="132"/>
      <c r="Z1" s="132"/>
      <c r="AA1" s="132"/>
      <c r="AB1" s="132"/>
      <c r="AC1" s="132"/>
      <c r="AD1" s="132"/>
      <c r="AF1" s="78"/>
    </row>
    <row r="2" spans="1:35" s="77" customFormat="1" ht="33" customHeight="1">
      <c r="A2" s="124" t="s">
        <v>311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4" t="s">
        <v>314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F2" s="78"/>
      <c r="AI2" s="76"/>
    </row>
    <row r="3" spans="1:32" s="77" customFormat="1" ht="33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F3" s="78"/>
    </row>
    <row r="4" spans="1:30" ht="15.75">
      <c r="A4" s="82"/>
      <c r="B4" s="111"/>
      <c r="C4" s="112"/>
      <c r="D4" s="11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366</v>
      </c>
      <c r="Q4" s="111"/>
      <c r="R4" s="82"/>
      <c r="S4" s="112"/>
      <c r="T4" s="114"/>
      <c r="U4" s="7"/>
      <c r="V4" s="7"/>
      <c r="W4" s="7"/>
      <c r="X4" s="7"/>
      <c r="Y4" s="7"/>
      <c r="Z4" s="7"/>
      <c r="AA4" s="7"/>
      <c r="AB4" s="7"/>
      <c r="AC4" s="115"/>
      <c r="AD4" s="8" t="s">
        <v>366</v>
      </c>
    </row>
    <row r="5" spans="1:30" ht="15.75">
      <c r="A5" s="85" t="s">
        <v>367</v>
      </c>
      <c r="B5" s="116"/>
      <c r="C5" s="117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Q5" s="85" t="s">
        <v>367</v>
      </c>
      <c r="R5" s="86"/>
      <c r="S5" s="117"/>
      <c r="T5" s="116"/>
      <c r="U5" s="119"/>
      <c r="V5" s="119"/>
      <c r="W5" s="119"/>
      <c r="X5" s="119"/>
      <c r="Y5" s="119"/>
      <c r="Z5" s="119"/>
      <c r="AA5" s="119"/>
      <c r="AB5" s="119"/>
      <c r="AC5" s="117"/>
      <c r="AD5" s="120"/>
    </row>
    <row r="6" spans="1:30" ht="15.75">
      <c r="A6" s="90" t="s">
        <v>362</v>
      </c>
      <c r="B6" s="111"/>
      <c r="C6" s="112"/>
      <c r="D6" s="113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21"/>
      <c r="Q6" s="90" t="s">
        <v>362</v>
      </c>
      <c r="R6" s="122"/>
      <c r="S6" s="112"/>
      <c r="T6" s="114"/>
      <c r="U6" s="7"/>
      <c r="V6" s="7"/>
      <c r="W6" s="7"/>
      <c r="X6" s="7"/>
      <c r="Y6" s="7"/>
      <c r="Z6" s="7"/>
      <c r="AA6" s="7"/>
      <c r="AB6" s="7"/>
      <c r="AC6" s="115"/>
      <c r="AD6" s="123"/>
    </row>
    <row r="7" spans="1:30" ht="15.75">
      <c r="A7" s="45"/>
      <c r="B7" s="11"/>
      <c r="C7" s="130" t="s">
        <v>368</v>
      </c>
      <c r="D7" s="131"/>
      <c r="E7" s="69" t="s">
        <v>197</v>
      </c>
      <c r="F7" s="12"/>
      <c r="G7" s="69" t="s">
        <v>306</v>
      </c>
      <c r="H7" s="12"/>
      <c r="I7" s="69" t="s">
        <v>315</v>
      </c>
      <c r="J7" s="12"/>
      <c r="K7" s="69" t="s">
        <v>316</v>
      </c>
      <c r="L7" s="12"/>
      <c r="M7" s="69" t="s">
        <v>198</v>
      </c>
      <c r="N7" s="13"/>
      <c r="O7" s="70" t="s">
        <v>199</v>
      </c>
      <c r="P7" s="13"/>
      <c r="Q7" s="45"/>
      <c r="R7" s="11"/>
      <c r="S7" s="130" t="s">
        <v>368</v>
      </c>
      <c r="T7" s="131"/>
      <c r="U7" s="69" t="s">
        <v>363</v>
      </c>
      <c r="V7" s="97"/>
      <c r="W7" s="69" t="s">
        <v>208</v>
      </c>
      <c r="X7" s="12"/>
      <c r="Y7" s="69" t="s">
        <v>209</v>
      </c>
      <c r="Z7" s="12"/>
      <c r="AA7" s="69" t="s">
        <v>210</v>
      </c>
      <c r="AB7" s="12"/>
      <c r="AC7" s="71" t="s">
        <v>0</v>
      </c>
      <c r="AD7" s="15"/>
    </row>
    <row r="8" spans="1:30" ht="15.75">
      <c r="A8" s="72" t="s">
        <v>294</v>
      </c>
      <c r="B8" s="16" t="s">
        <v>295</v>
      </c>
      <c r="C8" s="126" t="s">
        <v>369</v>
      </c>
      <c r="D8" s="127"/>
      <c r="E8" s="17" t="s">
        <v>200</v>
      </c>
      <c r="F8" s="18"/>
      <c r="G8" s="17" t="s">
        <v>297</v>
      </c>
      <c r="H8" s="18"/>
      <c r="I8" s="17" t="s">
        <v>298</v>
      </c>
      <c r="J8" s="18"/>
      <c r="K8" s="17" t="s">
        <v>299</v>
      </c>
      <c r="L8" s="18"/>
      <c r="M8" s="17" t="s">
        <v>201</v>
      </c>
      <c r="N8" s="19"/>
      <c r="O8" s="20" t="s">
        <v>370</v>
      </c>
      <c r="P8" s="19"/>
      <c r="Q8" s="72" t="s">
        <v>294</v>
      </c>
      <c r="R8" s="16" t="s">
        <v>295</v>
      </c>
      <c r="S8" s="126" t="s">
        <v>369</v>
      </c>
      <c r="T8" s="127"/>
      <c r="U8" s="17" t="s">
        <v>364</v>
      </c>
      <c r="V8" s="18"/>
      <c r="W8" s="17" t="s">
        <v>213</v>
      </c>
      <c r="X8" s="18"/>
      <c r="Y8" s="17" t="s">
        <v>214</v>
      </c>
      <c r="Z8" s="18"/>
      <c r="AA8" s="17" t="s">
        <v>215</v>
      </c>
      <c r="AB8" s="18"/>
      <c r="AC8" s="17" t="s">
        <v>219</v>
      </c>
      <c r="AD8" s="22"/>
    </row>
    <row r="9" spans="1:30" ht="15.75">
      <c r="A9" s="57"/>
      <c r="B9" s="23"/>
      <c r="C9" s="128" t="s">
        <v>296</v>
      </c>
      <c r="D9" s="129"/>
      <c r="E9" s="17"/>
      <c r="F9" s="18"/>
      <c r="G9" s="17"/>
      <c r="H9" s="18"/>
      <c r="I9" s="17"/>
      <c r="J9" s="18"/>
      <c r="K9" s="17"/>
      <c r="L9" s="18"/>
      <c r="M9" s="133" t="s">
        <v>202</v>
      </c>
      <c r="N9" s="134"/>
      <c r="O9" s="24"/>
      <c r="P9" s="19"/>
      <c r="Q9" s="57"/>
      <c r="R9" s="23"/>
      <c r="S9" s="128" t="s">
        <v>296</v>
      </c>
      <c r="T9" s="129"/>
      <c r="U9" s="17"/>
      <c r="V9" s="18"/>
      <c r="W9" s="17" t="s">
        <v>202</v>
      </c>
      <c r="X9" s="18"/>
      <c r="Y9" s="17" t="s">
        <v>218</v>
      </c>
      <c r="Z9" s="18"/>
      <c r="AA9" s="133" t="s">
        <v>218</v>
      </c>
      <c r="AB9" s="129"/>
      <c r="AC9" s="25"/>
      <c r="AD9" s="26"/>
    </row>
    <row r="10" spans="1:30" ht="15.75">
      <c r="A10" s="63"/>
      <c r="B10" s="27"/>
      <c r="C10" s="53"/>
      <c r="D10" s="28"/>
      <c r="E10" s="73" t="s">
        <v>203</v>
      </c>
      <c r="F10" s="73" t="s">
        <v>204</v>
      </c>
      <c r="G10" s="73" t="s">
        <v>203</v>
      </c>
      <c r="H10" s="73" t="s">
        <v>204</v>
      </c>
      <c r="I10" s="73" t="s">
        <v>203</v>
      </c>
      <c r="J10" s="73" t="s">
        <v>204</v>
      </c>
      <c r="K10" s="73" t="s">
        <v>203</v>
      </c>
      <c r="L10" s="73" t="s">
        <v>204</v>
      </c>
      <c r="M10" s="73" t="s">
        <v>203</v>
      </c>
      <c r="N10" s="73" t="s">
        <v>204</v>
      </c>
      <c r="O10" s="73" t="s">
        <v>203</v>
      </c>
      <c r="P10" s="74" t="s">
        <v>204</v>
      </c>
      <c r="Q10" s="63"/>
      <c r="R10" s="27"/>
      <c r="S10" s="53"/>
      <c r="T10" s="54"/>
      <c r="U10" s="73" t="s">
        <v>203</v>
      </c>
      <c r="V10" s="73" t="s">
        <v>204</v>
      </c>
      <c r="W10" s="73" t="s">
        <v>203</v>
      </c>
      <c r="X10" s="73" t="s">
        <v>204</v>
      </c>
      <c r="Y10" s="73" t="s">
        <v>203</v>
      </c>
      <c r="Z10" s="73" t="s">
        <v>204</v>
      </c>
      <c r="AA10" s="73" t="s">
        <v>203</v>
      </c>
      <c r="AB10" s="73" t="s">
        <v>204</v>
      </c>
      <c r="AC10" s="73" t="s">
        <v>203</v>
      </c>
      <c r="AD10" s="74" t="s">
        <v>204</v>
      </c>
    </row>
    <row r="11" spans="1:30" ht="15.75">
      <c r="A11" s="56" t="s">
        <v>2</v>
      </c>
      <c r="B11" s="29" t="s">
        <v>1</v>
      </c>
      <c r="C11" s="58" t="s">
        <v>371</v>
      </c>
      <c r="D11" s="30"/>
      <c r="E11" s="1">
        <v>1364</v>
      </c>
      <c r="F11" s="1">
        <v>267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2405</v>
      </c>
      <c r="N11" s="1">
        <v>2405</v>
      </c>
      <c r="O11" s="1">
        <v>48592</v>
      </c>
      <c r="P11" s="2">
        <v>21697</v>
      </c>
      <c r="Q11" s="56" t="s">
        <v>2</v>
      </c>
      <c r="R11" s="29" t="s">
        <v>1</v>
      </c>
      <c r="S11" s="58" t="s">
        <v>253</v>
      </c>
      <c r="T11" s="64"/>
      <c r="U11" s="1">
        <v>5548</v>
      </c>
      <c r="V11" s="1">
        <v>4252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aca="true" t="shared" si="0" ref="AC11:AD15">E11+G11+I11+K11+M11+O11+U11+W11+Y11+AA11</f>
        <v>57909</v>
      </c>
      <c r="AD11" s="2">
        <f t="shared" si="0"/>
        <v>28621</v>
      </c>
    </row>
    <row r="12" spans="1:30" ht="15.75">
      <c r="A12" s="56" t="s">
        <v>3</v>
      </c>
      <c r="B12" s="29" t="s">
        <v>225</v>
      </c>
      <c r="C12" s="58" t="s">
        <v>371</v>
      </c>
      <c r="D12" s="30"/>
      <c r="E12" s="1">
        <v>62</v>
      </c>
      <c r="F12" s="1">
        <v>56</v>
      </c>
      <c r="G12" s="1">
        <v>1271</v>
      </c>
      <c r="H12" s="1">
        <v>1271</v>
      </c>
      <c r="I12" s="1">
        <v>0</v>
      </c>
      <c r="J12" s="1">
        <v>0</v>
      </c>
      <c r="K12" s="1">
        <v>342</v>
      </c>
      <c r="L12" s="1">
        <v>178</v>
      </c>
      <c r="M12" s="1">
        <v>815</v>
      </c>
      <c r="N12" s="1">
        <v>359</v>
      </c>
      <c r="O12" s="1">
        <v>41091</v>
      </c>
      <c r="P12" s="2">
        <v>10492</v>
      </c>
      <c r="Q12" s="56" t="s">
        <v>3</v>
      </c>
      <c r="R12" s="29" t="s">
        <v>225</v>
      </c>
      <c r="S12" s="58" t="s">
        <v>253</v>
      </c>
      <c r="T12" s="64"/>
      <c r="U12" s="1">
        <v>6150</v>
      </c>
      <c r="V12" s="1">
        <v>4695</v>
      </c>
      <c r="W12" s="1">
        <v>1078</v>
      </c>
      <c r="X12" s="1">
        <v>137</v>
      </c>
      <c r="Y12" s="1">
        <v>0</v>
      </c>
      <c r="Z12" s="1">
        <v>0</v>
      </c>
      <c r="AA12" s="1">
        <v>565</v>
      </c>
      <c r="AB12" s="1">
        <v>565</v>
      </c>
      <c r="AC12" s="1">
        <f t="shared" si="0"/>
        <v>51374</v>
      </c>
      <c r="AD12" s="2">
        <f t="shared" si="0"/>
        <v>17753</v>
      </c>
    </row>
    <row r="13" spans="1:30" ht="15.75">
      <c r="A13" s="55" t="s">
        <v>372</v>
      </c>
      <c r="B13" s="29" t="s">
        <v>268</v>
      </c>
      <c r="C13" s="58" t="s">
        <v>371</v>
      </c>
      <c r="D13" s="30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-877</v>
      </c>
      <c r="N13" s="1">
        <v>-877</v>
      </c>
      <c r="O13" s="1">
        <v>-4</v>
      </c>
      <c r="P13" s="2">
        <v>-4</v>
      </c>
      <c r="Q13" s="55" t="s">
        <v>268</v>
      </c>
      <c r="R13" s="29" t="s">
        <v>268</v>
      </c>
      <c r="S13" s="58" t="s">
        <v>253</v>
      </c>
      <c r="T13" s="64"/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0"/>
        <v>-881</v>
      </c>
      <c r="AD13" s="2">
        <f t="shared" si="0"/>
        <v>-881</v>
      </c>
    </row>
    <row r="14" spans="1:30" ht="15.75">
      <c r="A14" s="55" t="s">
        <v>4</v>
      </c>
      <c r="B14" s="29" t="s">
        <v>4</v>
      </c>
      <c r="C14" s="58" t="s">
        <v>300</v>
      </c>
      <c r="D14" s="30"/>
      <c r="E14" s="1">
        <v>3334</v>
      </c>
      <c r="F14" s="1">
        <v>354</v>
      </c>
      <c r="G14" s="1">
        <v>27529</v>
      </c>
      <c r="H14" s="1">
        <v>3193</v>
      </c>
      <c r="I14" s="1">
        <v>0</v>
      </c>
      <c r="J14" s="1">
        <v>0</v>
      </c>
      <c r="K14" s="1">
        <v>0</v>
      </c>
      <c r="L14" s="1">
        <v>0</v>
      </c>
      <c r="M14" s="1">
        <v>4868</v>
      </c>
      <c r="N14" s="1">
        <v>481</v>
      </c>
      <c r="O14" s="1">
        <v>342778</v>
      </c>
      <c r="P14" s="2">
        <v>1926</v>
      </c>
      <c r="Q14" s="55" t="s">
        <v>4</v>
      </c>
      <c r="R14" s="29" t="s">
        <v>4</v>
      </c>
      <c r="S14" s="58" t="s">
        <v>255</v>
      </c>
      <c r="T14" s="64"/>
      <c r="U14" s="1">
        <v>7421</v>
      </c>
      <c r="V14" s="1">
        <v>5993</v>
      </c>
      <c r="W14" s="1">
        <v>16985</v>
      </c>
      <c r="X14" s="1">
        <v>2114</v>
      </c>
      <c r="Y14" s="1">
        <v>0</v>
      </c>
      <c r="Z14" s="1">
        <v>0</v>
      </c>
      <c r="AA14" s="1">
        <v>0</v>
      </c>
      <c r="AB14" s="1">
        <v>0</v>
      </c>
      <c r="AC14" s="1">
        <f t="shared" si="0"/>
        <v>402915</v>
      </c>
      <c r="AD14" s="2">
        <f t="shared" si="0"/>
        <v>14061</v>
      </c>
    </row>
    <row r="15" spans="1:30" ht="15.75">
      <c r="A15" s="56" t="s">
        <v>226</v>
      </c>
      <c r="B15" s="29" t="s">
        <v>5</v>
      </c>
      <c r="C15" s="58" t="s">
        <v>300</v>
      </c>
      <c r="D15" s="30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">
        <v>0</v>
      </c>
      <c r="Q15" s="56" t="s">
        <v>226</v>
      </c>
      <c r="R15" s="29" t="s">
        <v>5</v>
      </c>
      <c r="S15" s="58" t="s">
        <v>300</v>
      </c>
      <c r="T15" s="64"/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0"/>
        <v>0</v>
      </c>
      <c r="AD15" s="2">
        <f t="shared" si="0"/>
        <v>0</v>
      </c>
    </row>
    <row r="16" spans="1:30" ht="15.75">
      <c r="A16" s="55"/>
      <c r="B16" s="29"/>
      <c r="C16" s="52"/>
      <c r="D16" s="3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55"/>
      <c r="R16" s="29"/>
      <c r="S16" s="52"/>
      <c r="T16" s="65"/>
      <c r="U16" s="1"/>
      <c r="V16" s="1"/>
      <c r="W16" s="1"/>
      <c r="X16" s="1"/>
      <c r="Y16" s="1"/>
      <c r="Z16" s="1"/>
      <c r="AA16" s="1"/>
      <c r="AB16" s="1"/>
      <c r="AC16" s="1"/>
      <c r="AD16" s="2"/>
    </row>
    <row r="17" spans="1:30" ht="15.75">
      <c r="A17" s="56" t="s">
        <v>227</v>
      </c>
      <c r="B17" s="29" t="s">
        <v>6</v>
      </c>
      <c r="C17" s="58" t="s">
        <v>300</v>
      </c>
      <c r="D17" s="31"/>
      <c r="E17" s="1">
        <v>3824</v>
      </c>
      <c r="F17" s="1">
        <v>3092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">
        <v>0</v>
      </c>
      <c r="Q17" s="56" t="s">
        <v>227</v>
      </c>
      <c r="R17" s="29" t="s">
        <v>6</v>
      </c>
      <c r="S17" s="58" t="s">
        <v>300</v>
      </c>
      <c r="T17" s="65"/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aca="true" t="shared" si="1" ref="AC17:AD21">E17+G17+I17+K17+M17+O17+U17+W17+Y17+AA17</f>
        <v>3824</v>
      </c>
      <c r="AD17" s="2">
        <f t="shared" si="1"/>
        <v>3092</v>
      </c>
    </row>
    <row r="18" spans="1:30" ht="15.75">
      <c r="A18" s="56" t="s">
        <v>8</v>
      </c>
      <c r="B18" s="29" t="s">
        <v>7</v>
      </c>
      <c r="C18" s="58" t="s">
        <v>371</v>
      </c>
      <c r="D18" s="31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3</v>
      </c>
      <c r="P18" s="2">
        <v>0</v>
      </c>
      <c r="Q18" s="56" t="s">
        <v>8</v>
      </c>
      <c r="R18" s="29" t="s">
        <v>7</v>
      </c>
      <c r="S18" s="52" t="s">
        <v>253</v>
      </c>
      <c r="T18" s="65"/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1"/>
        <v>3</v>
      </c>
      <c r="AD18" s="2">
        <f t="shared" si="1"/>
        <v>0</v>
      </c>
    </row>
    <row r="19" spans="1:30" ht="15.75">
      <c r="A19" s="56" t="s">
        <v>10</v>
      </c>
      <c r="B19" s="29" t="s">
        <v>9</v>
      </c>
      <c r="C19" s="58" t="s">
        <v>371</v>
      </c>
      <c r="D19" s="31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2">
        <v>0</v>
      </c>
      <c r="Q19" s="56" t="s">
        <v>10</v>
      </c>
      <c r="R19" s="29" t="s">
        <v>9</v>
      </c>
      <c r="S19" s="52" t="s">
        <v>253</v>
      </c>
      <c r="T19" s="65"/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1"/>
        <v>0</v>
      </c>
      <c r="AD19" s="2">
        <f t="shared" si="1"/>
        <v>0</v>
      </c>
    </row>
    <row r="20" spans="1:30" ht="15.75">
      <c r="A20" s="55" t="s">
        <v>373</v>
      </c>
      <c r="B20" s="29" t="s">
        <v>373</v>
      </c>
      <c r="C20" s="58" t="s">
        <v>371</v>
      </c>
      <c r="D20" s="31"/>
      <c r="E20" s="1">
        <v>2409</v>
      </c>
      <c r="F20" s="1">
        <v>2409</v>
      </c>
      <c r="G20" s="1">
        <v>68</v>
      </c>
      <c r="H20" s="1">
        <v>68</v>
      </c>
      <c r="I20" s="1">
        <v>0</v>
      </c>
      <c r="J20" s="1">
        <v>0</v>
      </c>
      <c r="K20" s="1">
        <v>5</v>
      </c>
      <c r="L20" s="1">
        <v>5</v>
      </c>
      <c r="M20" s="1">
        <v>597</v>
      </c>
      <c r="N20" s="1">
        <v>504</v>
      </c>
      <c r="O20" s="1">
        <v>20652</v>
      </c>
      <c r="P20" s="2">
        <v>13740</v>
      </c>
      <c r="Q20" s="55" t="s">
        <v>254</v>
      </c>
      <c r="R20" s="29" t="s">
        <v>254</v>
      </c>
      <c r="S20" s="52" t="s">
        <v>253</v>
      </c>
      <c r="T20" s="65"/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1"/>
        <v>23731</v>
      </c>
      <c r="AD20" s="2">
        <f t="shared" si="1"/>
        <v>16726</v>
      </c>
    </row>
    <row r="21" spans="1:30" ht="15.75">
      <c r="A21" s="56" t="s">
        <v>12</v>
      </c>
      <c r="B21" s="29" t="s">
        <v>11</v>
      </c>
      <c r="C21" s="58" t="s">
        <v>371</v>
      </c>
      <c r="D21" s="30"/>
      <c r="E21" s="1">
        <v>3086</v>
      </c>
      <c r="F21" s="1">
        <v>2821</v>
      </c>
      <c r="G21" s="1">
        <v>3311</v>
      </c>
      <c r="H21" s="1">
        <v>3304</v>
      </c>
      <c r="I21" s="1">
        <v>0</v>
      </c>
      <c r="J21" s="1">
        <v>0</v>
      </c>
      <c r="K21" s="1">
        <v>1025</v>
      </c>
      <c r="L21" s="1">
        <v>901</v>
      </c>
      <c r="M21" s="1">
        <v>4717</v>
      </c>
      <c r="N21" s="1">
        <v>4647</v>
      </c>
      <c r="O21" s="1">
        <v>46639</v>
      </c>
      <c r="P21" s="2">
        <v>31947</v>
      </c>
      <c r="Q21" s="56" t="s">
        <v>12</v>
      </c>
      <c r="R21" s="29" t="s">
        <v>11</v>
      </c>
      <c r="S21" s="58" t="s">
        <v>253</v>
      </c>
      <c r="T21" s="64"/>
      <c r="U21" s="1">
        <v>11429</v>
      </c>
      <c r="V21" s="1">
        <v>8956</v>
      </c>
      <c r="W21" s="1">
        <v>7591</v>
      </c>
      <c r="X21" s="1">
        <v>3350</v>
      </c>
      <c r="Y21" s="1">
        <v>0</v>
      </c>
      <c r="Z21" s="1">
        <v>0</v>
      </c>
      <c r="AA21" s="1">
        <v>0</v>
      </c>
      <c r="AB21" s="1">
        <v>0</v>
      </c>
      <c r="AC21" s="1">
        <f t="shared" si="1"/>
        <v>77798</v>
      </c>
      <c r="AD21" s="2">
        <f t="shared" si="1"/>
        <v>55926</v>
      </c>
    </row>
    <row r="22" spans="1:30" ht="15.75">
      <c r="A22" s="55"/>
      <c r="B22" s="29"/>
      <c r="C22" s="52"/>
      <c r="D22" s="3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55"/>
      <c r="R22" s="29"/>
      <c r="S22" s="52"/>
      <c r="T22" s="65"/>
      <c r="U22" s="1"/>
      <c r="V22" s="1"/>
      <c r="W22" s="1"/>
      <c r="X22" s="1"/>
      <c r="Y22" s="1"/>
      <c r="Z22" s="1"/>
      <c r="AA22" s="1"/>
      <c r="AB22" s="1"/>
      <c r="AC22" s="1"/>
      <c r="AD22" s="2"/>
    </row>
    <row r="23" spans="1:30" ht="15.75">
      <c r="A23" s="56" t="s">
        <v>14</v>
      </c>
      <c r="B23" s="29" t="s">
        <v>13</v>
      </c>
      <c r="C23" s="58" t="s">
        <v>371</v>
      </c>
      <c r="D23" s="31"/>
      <c r="E23" s="1">
        <v>1075</v>
      </c>
      <c r="F23" s="1">
        <v>429</v>
      </c>
      <c r="G23" s="1">
        <v>9733</v>
      </c>
      <c r="H23" s="1">
        <v>9733</v>
      </c>
      <c r="I23" s="1">
        <v>0</v>
      </c>
      <c r="J23" s="1">
        <v>0</v>
      </c>
      <c r="K23" s="1">
        <v>6049</v>
      </c>
      <c r="L23" s="1">
        <v>5929</v>
      </c>
      <c r="M23" s="1">
        <v>1505</v>
      </c>
      <c r="N23" s="1">
        <v>1487</v>
      </c>
      <c r="O23" s="1">
        <v>112471</v>
      </c>
      <c r="P23" s="2">
        <v>39589</v>
      </c>
      <c r="Q23" s="56" t="s">
        <v>14</v>
      </c>
      <c r="R23" s="29" t="s">
        <v>13</v>
      </c>
      <c r="S23" s="52" t="s">
        <v>253</v>
      </c>
      <c r="T23" s="65"/>
      <c r="U23" s="1">
        <v>2853</v>
      </c>
      <c r="V23" s="1">
        <v>1172</v>
      </c>
      <c r="W23" s="1">
        <v>6507</v>
      </c>
      <c r="X23" s="1">
        <v>1966</v>
      </c>
      <c r="Y23" s="1">
        <v>0</v>
      </c>
      <c r="Z23" s="1">
        <v>0</v>
      </c>
      <c r="AA23" s="1">
        <v>0</v>
      </c>
      <c r="AB23" s="1">
        <v>0</v>
      </c>
      <c r="AC23" s="1">
        <f aca="true" t="shared" si="2" ref="AC23:AD27">E23+G23+I23+K23+M23+O23+U23+W23+Y23+AA23</f>
        <v>140193</v>
      </c>
      <c r="AD23" s="2">
        <f t="shared" si="2"/>
        <v>60305</v>
      </c>
    </row>
    <row r="24" spans="1:30" ht="15.75">
      <c r="A24" s="68" t="s">
        <v>293</v>
      </c>
      <c r="B24" s="29" t="s">
        <v>16</v>
      </c>
      <c r="C24" s="58" t="s">
        <v>371</v>
      </c>
      <c r="D24" s="31"/>
      <c r="E24" s="1">
        <v>142</v>
      </c>
      <c r="F24" s="1">
        <v>140</v>
      </c>
      <c r="G24" s="1">
        <v>347</v>
      </c>
      <c r="H24" s="1">
        <v>315</v>
      </c>
      <c r="I24" s="1">
        <v>0</v>
      </c>
      <c r="J24" s="1">
        <v>0</v>
      </c>
      <c r="K24" s="1">
        <v>0</v>
      </c>
      <c r="L24" s="1">
        <v>0</v>
      </c>
      <c r="M24" s="1">
        <v>9</v>
      </c>
      <c r="N24" s="1">
        <v>9</v>
      </c>
      <c r="O24" s="1">
        <v>247</v>
      </c>
      <c r="P24" s="2">
        <v>142</v>
      </c>
      <c r="Q24" s="68" t="s">
        <v>228</v>
      </c>
      <c r="R24" s="29" t="s">
        <v>16</v>
      </c>
      <c r="S24" s="52" t="s">
        <v>253</v>
      </c>
      <c r="T24" s="65"/>
      <c r="U24" s="1">
        <v>212</v>
      </c>
      <c r="V24" s="1">
        <v>192</v>
      </c>
      <c r="W24" s="1">
        <v>8</v>
      </c>
      <c r="X24" s="1">
        <v>3</v>
      </c>
      <c r="Y24" s="1">
        <v>0</v>
      </c>
      <c r="Z24" s="1">
        <v>0</v>
      </c>
      <c r="AA24" s="1">
        <v>0</v>
      </c>
      <c r="AB24" s="1">
        <v>0</v>
      </c>
      <c r="AC24" s="1">
        <f t="shared" si="2"/>
        <v>965</v>
      </c>
      <c r="AD24" s="2">
        <f t="shared" si="2"/>
        <v>801</v>
      </c>
    </row>
    <row r="25" spans="1:30" ht="15.75">
      <c r="A25" s="68" t="s">
        <v>229</v>
      </c>
      <c r="B25" s="29" t="s">
        <v>15</v>
      </c>
      <c r="C25" s="58" t="s">
        <v>371</v>
      </c>
      <c r="D25" s="30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">
        <v>0</v>
      </c>
      <c r="Q25" s="68" t="s">
        <v>229</v>
      </c>
      <c r="R25" s="29" t="s">
        <v>15</v>
      </c>
      <c r="S25" s="58" t="s">
        <v>253</v>
      </c>
      <c r="T25" s="64"/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f t="shared" si="2"/>
        <v>0</v>
      </c>
      <c r="AD25" s="2">
        <f t="shared" si="2"/>
        <v>0</v>
      </c>
    </row>
    <row r="26" spans="1:30" ht="15.75">
      <c r="A26" s="56" t="s">
        <v>18</v>
      </c>
      <c r="B26" s="29" t="s">
        <v>17</v>
      </c>
      <c r="C26" s="58" t="s">
        <v>253</v>
      </c>
      <c r="D26" s="31"/>
      <c r="E26" s="1">
        <v>1135</v>
      </c>
      <c r="F26" s="1">
        <v>1040</v>
      </c>
      <c r="G26" s="1">
        <v>21495</v>
      </c>
      <c r="H26" s="1">
        <v>19132</v>
      </c>
      <c r="I26" s="1">
        <v>0</v>
      </c>
      <c r="J26" s="1">
        <v>0</v>
      </c>
      <c r="K26" s="1">
        <v>46</v>
      </c>
      <c r="L26" s="1">
        <v>30</v>
      </c>
      <c r="M26" s="1">
        <v>1733</v>
      </c>
      <c r="N26" s="1">
        <v>584</v>
      </c>
      <c r="O26" s="1">
        <v>88744</v>
      </c>
      <c r="P26" s="2">
        <v>18630</v>
      </c>
      <c r="Q26" s="56" t="s">
        <v>18</v>
      </c>
      <c r="R26" s="29" t="s">
        <v>17</v>
      </c>
      <c r="S26" s="52" t="s">
        <v>253</v>
      </c>
      <c r="T26" s="65"/>
      <c r="U26" s="1">
        <v>10201</v>
      </c>
      <c r="V26" s="1">
        <v>4477</v>
      </c>
      <c r="W26" s="1">
        <v>6407</v>
      </c>
      <c r="X26" s="1">
        <v>117</v>
      </c>
      <c r="Y26" s="1">
        <v>0</v>
      </c>
      <c r="Z26" s="1">
        <v>0</v>
      </c>
      <c r="AA26" s="1">
        <v>0</v>
      </c>
      <c r="AB26" s="1">
        <v>0</v>
      </c>
      <c r="AC26" s="1">
        <f t="shared" si="2"/>
        <v>129761</v>
      </c>
      <c r="AD26" s="2">
        <f t="shared" si="2"/>
        <v>44010</v>
      </c>
    </row>
    <row r="27" spans="1:30" ht="15.75">
      <c r="A27" s="56" t="s">
        <v>20</v>
      </c>
      <c r="B27" s="29" t="s">
        <v>19</v>
      </c>
      <c r="C27" s="58" t="s">
        <v>253</v>
      </c>
      <c r="D27" s="30"/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2">
        <v>0</v>
      </c>
      <c r="Q27" s="56" t="s">
        <v>20</v>
      </c>
      <c r="R27" s="29" t="s">
        <v>19</v>
      </c>
      <c r="S27" s="58" t="s">
        <v>253</v>
      </c>
      <c r="T27" s="64"/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f t="shared" si="2"/>
        <v>0</v>
      </c>
      <c r="AD27" s="2">
        <f t="shared" si="2"/>
        <v>0</v>
      </c>
    </row>
    <row r="28" spans="1:30" ht="15.75">
      <c r="A28" s="55"/>
      <c r="B28" s="29"/>
      <c r="C28" s="52"/>
      <c r="D28" s="3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55"/>
      <c r="R28" s="29"/>
      <c r="S28" s="52"/>
      <c r="T28" s="65"/>
      <c r="U28" s="1"/>
      <c r="V28" s="1"/>
      <c r="W28" s="1"/>
      <c r="X28" s="1"/>
      <c r="Y28" s="1"/>
      <c r="Z28" s="1"/>
      <c r="AA28" s="1"/>
      <c r="AB28" s="1"/>
      <c r="AC28" s="1"/>
      <c r="AD28" s="2"/>
    </row>
    <row r="29" spans="1:30" ht="15.75">
      <c r="A29" s="55" t="s">
        <v>374</v>
      </c>
      <c r="B29" s="29" t="s">
        <v>374</v>
      </c>
      <c r="C29" s="58" t="s">
        <v>371</v>
      </c>
      <c r="D29" s="31"/>
      <c r="E29" s="1">
        <v>6</v>
      </c>
      <c r="F29" s="1">
        <v>6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2">
        <v>0</v>
      </c>
      <c r="Q29" s="55" t="s">
        <v>258</v>
      </c>
      <c r="R29" s="29" t="s">
        <v>258</v>
      </c>
      <c r="S29" s="52" t="s">
        <v>253</v>
      </c>
      <c r="T29" s="65"/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f aca="true" t="shared" si="3" ref="AC29:AD33">E29+G29+I29+K29+M29+O29+U29+W29+Y29+AA29</f>
        <v>6</v>
      </c>
      <c r="AD29" s="2">
        <f t="shared" si="3"/>
        <v>6</v>
      </c>
    </row>
    <row r="30" spans="1:30" ht="15.75">
      <c r="A30" s="56" t="s">
        <v>22</v>
      </c>
      <c r="B30" s="29" t="s">
        <v>21</v>
      </c>
      <c r="C30" s="58" t="s">
        <v>371</v>
      </c>
      <c r="D30" s="31"/>
      <c r="E30" s="1">
        <v>35</v>
      </c>
      <c r="F30" s="1">
        <v>34</v>
      </c>
      <c r="G30" s="1">
        <v>0</v>
      </c>
      <c r="H30" s="1">
        <v>0</v>
      </c>
      <c r="I30" s="1">
        <v>0</v>
      </c>
      <c r="J30" s="1">
        <v>0</v>
      </c>
      <c r="K30" s="1">
        <v>3427</v>
      </c>
      <c r="L30" s="1">
        <v>3349</v>
      </c>
      <c r="M30" s="1">
        <v>1393</v>
      </c>
      <c r="N30" s="1">
        <v>1393</v>
      </c>
      <c r="O30" s="1">
        <v>3425</v>
      </c>
      <c r="P30" s="2">
        <v>2845</v>
      </c>
      <c r="Q30" s="56" t="s">
        <v>22</v>
      </c>
      <c r="R30" s="29" t="s">
        <v>21</v>
      </c>
      <c r="S30" s="52" t="s">
        <v>253</v>
      </c>
      <c r="T30" s="65"/>
      <c r="U30" s="1">
        <v>28391</v>
      </c>
      <c r="V30" s="1">
        <v>24642</v>
      </c>
      <c r="W30" s="1">
        <v>566</v>
      </c>
      <c r="X30" s="1">
        <v>566</v>
      </c>
      <c r="Y30" s="1">
        <v>0</v>
      </c>
      <c r="Z30" s="1">
        <v>0</v>
      </c>
      <c r="AA30" s="1">
        <v>0</v>
      </c>
      <c r="AB30" s="1">
        <v>0</v>
      </c>
      <c r="AC30" s="1">
        <f t="shared" si="3"/>
        <v>37237</v>
      </c>
      <c r="AD30" s="2">
        <f t="shared" si="3"/>
        <v>32829</v>
      </c>
    </row>
    <row r="31" spans="1:30" ht="15.75">
      <c r="A31" s="56" t="s">
        <v>24</v>
      </c>
      <c r="B31" s="29" t="s">
        <v>23</v>
      </c>
      <c r="C31" s="58" t="s">
        <v>371</v>
      </c>
      <c r="D31" s="30"/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2">
        <v>0</v>
      </c>
      <c r="Q31" s="56" t="s">
        <v>24</v>
      </c>
      <c r="R31" s="29" t="s">
        <v>23</v>
      </c>
      <c r="S31" s="58" t="s">
        <v>253</v>
      </c>
      <c r="T31" s="64"/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f t="shared" si="3"/>
        <v>0</v>
      </c>
      <c r="AD31" s="2">
        <f t="shared" si="3"/>
        <v>0</v>
      </c>
    </row>
    <row r="32" spans="1:30" ht="15.75">
      <c r="A32" s="56" t="s">
        <v>26</v>
      </c>
      <c r="B32" s="29" t="s">
        <v>25</v>
      </c>
      <c r="C32" s="58" t="s">
        <v>371</v>
      </c>
      <c r="D32" s="31"/>
      <c r="E32" s="1">
        <v>260</v>
      </c>
      <c r="F32" s="1">
        <v>242</v>
      </c>
      <c r="G32" s="1">
        <v>0</v>
      </c>
      <c r="H32" s="1">
        <v>0</v>
      </c>
      <c r="I32" s="1">
        <v>0</v>
      </c>
      <c r="J32" s="1">
        <v>0</v>
      </c>
      <c r="K32" s="1">
        <v>6</v>
      </c>
      <c r="L32" s="1">
        <v>6</v>
      </c>
      <c r="M32" s="1">
        <v>742</v>
      </c>
      <c r="N32" s="1">
        <v>691</v>
      </c>
      <c r="O32" s="1">
        <v>5727</v>
      </c>
      <c r="P32" s="2">
        <v>5329</v>
      </c>
      <c r="Q32" s="56" t="s">
        <v>26</v>
      </c>
      <c r="R32" s="29" t="s">
        <v>25</v>
      </c>
      <c r="S32" s="52" t="s">
        <v>253</v>
      </c>
      <c r="T32" s="65"/>
      <c r="U32" s="1">
        <v>4375</v>
      </c>
      <c r="V32" s="1">
        <v>4375</v>
      </c>
      <c r="W32" s="1">
        <v>7</v>
      </c>
      <c r="X32" s="1">
        <v>7</v>
      </c>
      <c r="Y32" s="1">
        <v>468</v>
      </c>
      <c r="Z32" s="1">
        <v>461</v>
      </c>
      <c r="AA32" s="1">
        <v>11914</v>
      </c>
      <c r="AB32" s="1">
        <v>11219</v>
      </c>
      <c r="AC32" s="1">
        <f t="shared" si="3"/>
        <v>23499</v>
      </c>
      <c r="AD32" s="2">
        <f t="shared" si="3"/>
        <v>22330</v>
      </c>
    </row>
    <row r="33" spans="1:30" ht="15.75">
      <c r="A33" s="56" t="s">
        <v>28</v>
      </c>
      <c r="B33" s="29" t="s">
        <v>27</v>
      </c>
      <c r="C33" s="58" t="s">
        <v>371</v>
      </c>
      <c r="D33" s="30"/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19</v>
      </c>
      <c r="P33" s="2">
        <v>1</v>
      </c>
      <c r="Q33" s="56" t="s">
        <v>28</v>
      </c>
      <c r="R33" s="29" t="s">
        <v>27</v>
      </c>
      <c r="S33" s="58" t="s">
        <v>253</v>
      </c>
      <c r="T33" s="64"/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f t="shared" si="3"/>
        <v>19</v>
      </c>
      <c r="AD33" s="2">
        <f t="shared" si="3"/>
        <v>1</v>
      </c>
    </row>
    <row r="34" spans="1:30" ht="15.75">
      <c r="A34" s="55"/>
      <c r="B34" s="29"/>
      <c r="C34" s="52"/>
      <c r="D34" s="3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55"/>
      <c r="R34" s="29"/>
      <c r="S34" s="52"/>
      <c r="T34" s="65"/>
      <c r="U34" s="1"/>
      <c r="V34" s="1"/>
      <c r="W34" s="1"/>
      <c r="X34" s="1"/>
      <c r="Y34" s="1"/>
      <c r="Z34" s="1"/>
      <c r="AA34" s="1"/>
      <c r="AB34" s="1"/>
      <c r="AC34" s="1"/>
      <c r="AD34" s="2"/>
    </row>
    <row r="35" spans="1:30" ht="15.75">
      <c r="A35" s="55" t="s">
        <v>29</v>
      </c>
      <c r="B35" s="29" t="s">
        <v>29</v>
      </c>
      <c r="C35" s="58" t="s">
        <v>375</v>
      </c>
      <c r="D35" s="31"/>
      <c r="E35" s="2">
        <v>0</v>
      </c>
      <c r="F35" s="2">
        <v>0</v>
      </c>
      <c r="G35" s="2">
        <v>0</v>
      </c>
      <c r="H35" s="2">
        <v>0</v>
      </c>
      <c r="I35" s="1">
        <v>0</v>
      </c>
      <c r="J35" s="1">
        <v>0</v>
      </c>
      <c r="K35" s="1">
        <v>0</v>
      </c>
      <c r="L35" s="1">
        <v>0</v>
      </c>
      <c r="M35" s="2">
        <v>0</v>
      </c>
      <c r="N35" s="2">
        <v>0</v>
      </c>
      <c r="O35" s="2">
        <v>0</v>
      </c>
      <c r="P35" s="2">
        <v>0</v>
      </c>
      <c r="Q35" s="55" t="s">
        <v>29</v>
      </c>
      <c r="R35" s="29" t="s">
        <v>29</v>
      </c>
      <c r="S35" s="52" t="s">
        <v>256</v>
      </c>
      <c r="T35" s="65"/>
      <c r="U35" s="2">
        <v>0</v>
      </c>
      <c r="V35" s="2">
        <v>0</v>
      </c>
      <c r="W35" s="2">
        <v>0</v>
      </c>
      <c r="X35" s="2">
        <v>0</v>
      </c>
      <c r="Y35" s="1">
        <v>0</v>
      </c>
      <c r="Z35" s="1">
        <v>0</v>
      </c>
      <c r="AA35" s="1">
        <v>0</v>
      </c>
      <c r="AB35" s="1">
        <v>0</v>
      </c>
      <c r="AC35" s="1">
        <f aca="true" t="shared" si="4" ref="AC35:AD39">E35+G35+I35+K35+M35+O35+U35+W35+Y35+AA35</f>
        <v>0</v>
      </c>
      <c r="AD35" s="2">
        <f t="shared" si="4"/>
        <v>0</v>
      </c>
    </row>
    <row r="36" spans="1:30" ht="15.75">
      <c r="A36" s="68" t="s">
        <v>230</v>
      </c>
      <c r="B36" s="29" t="s">
        <v>30</v>
      </c>
      <c r="C36" s="58" t="s">
        <v>371</v>
      </c>
      <c r="D36" s="31"/>
      <c r="E36" s="1">
        <v>20748</v>
      </c>
      <c r="F36" s="1">
        <v>20748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2">
        <v>0</v>
      </c>
      <c r="Q36" s="68" t="s">
        <v>230</v>
      </c>
      <c r="R36" s="29" t="s">
        <v>30</v>
      </c>
      <c r="S36" s="52" t="s">
        <v>253</v>
      </c>
      <c r="T36" s="65"/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f t="shared" si="4"/>
        <v>20748</v>
      </c>
      <c r="AD36" s="2">
        <f t="shared" si="4"/>
        <v>20748</v>
      </c>
    </row>
    <row r="37" spans="1:30" ht="15.75">
      <c r="A37" s="56" t="s">
        <v>32</v>
      </c>
      <c r="B37" s="29" t="s">
        <v>31</v>
      </c>
      <c r="C37" s="58" t="s">
        <v>371</v>
      </c>
      <c r="D37" s="30"/>
      <c r="E37" s="1">
        <v>74</v>
      </c>
      <c r="F37" s="1">
        <v>22</v>
      </c>
      <c r="G37" s="1">
        <v>200</v>
      </c>
      <c r="H37" s="1">
        <v>161</v>
      </c>
      <c r="I37" s="1">
        <v>0</v>
      </c>
      <c r="J37" s="1">
        <v>0</v>
      </c>
      <c r="K37" s="1">
        <v>0</v>
      </c>
      <c r="L37" s="1">
        <v>0</v>
      </c>
      <c r="M37" s="1">
        <v>118</v>
      </c>
      <c r="N37" s="1">
        <v>16</v>
      </c>
      <c r="O37" s="1">
        <v>12854</v>
      </c>
      <c r="P37" s="2">
        <v>396</v>
      </c>
      <c r="Q37" s="56" t="s">
        <v>32</v>
      </c>
      <c r="R37" s="29" t="s">
        <v>31</v>
      </c>
      <c r="S37" s="58" t="s">
        <v>253</v>
      </c>
      <c r="T37" s="64"/>
      <c r="U37" s="1">
        <v>571</v>
      </c>
      <c r="V37" s="1">
        <v>244</v>
      </c>
      <c r="W37" s="1">
        <v>71</v>
      </c>
      <c r="X37" s="1">
        <v>33</v>
      </c>
      <c r="Y37" s="1">
        <v>0</v>
      </c>
      <c r="Z37" s="1">
        <v>0</v>
      </c>
      <c r="AA37" s="1">
        <v>0</v>
      </c>
      <c r="AB37" s="1">
        <v>0</v>
      </c>
      <c r="AC37" s="1">
        <f t="shared" si="4"/>
        <v>13888</v>
      </c>
      <c r="AD37" s="2">
        <f t="shared" si="4"/>
        <v>872</v>
      </c>
    </row>
    <row r="38" spans="1:30" ht="15.75">
      <c r="A38" s="56" t="s">
        <v>34</v>
      </c>
      <c r="B38" s="29" t="s">
        <v>33</v>
      </c>
      <c r="C38" s="58" t="s">
        <v>376</v>
      </c>
      <c r="D38" s="31"/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27</v>
      </c>
      <c r="N38" s="1">
        <v>27</v>
      </c>
      <c r="O38" s="1">
        <v>793</v>
      </c>
      <c r="P38" s="2">
        <v>793</v>
      </c>
      <c r="Q38" s="56" t="s">
        <v>34</v>
      </c>
      <c r="R38" s="29" t="s">
        <v>33</v>
      </c>
      <c r="S38" s="52" t="s">
        <v>257</v>
      </c>
      <c r="T38" s="65"/>
      <c r="U38" s="1">
        <v>5</v>
      </c>
      <c r="V38" s="1">
        <v>5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f t="shared" si="4"/>
        <v>826</v>
      </c>
      <c r="AD38" s="2">
        <f t="shared" si="4"/>
        <v>826</v>
      </c>
    </row>
    <row r="39" spans="1:30" ht="15.75">
      <c r="A39" s="56" t="s">
        <v>36</v>
      </c>
      <c r="B39" s="29" t="s">
        <v>35</v>
      </c>
      <c r="C39" s="58" t="s">
        <v>371</v>
      </c>
      <c r="D39" s="30"/>
      <c r="E39" s="1">
        <v>5</v>
      </c>
      <c r="F39" s="1">
        <v>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391</v>
      </c>
      <c r="N39" s="1">
        <v>29</v>
      </c>
      <c r="O39" s="1">
        <v>3339</v>
      </c>
      <c r="P39" s="2">
        <v>1601</v>
      </c>
      <c r="Q39" s="56" t="s">
        <v>36</v>
      </c>
      <c r="R39" s="29" t="s">
        <v>35</v>
      </c>
      <c r="S39" s="58" t="s">
        <v>253</v>
      </c>
      <c r="T39" s="64"/>
      <c r="U39" s="1">
        <v>0</v>
      </c>
      <c r="V39" s="1">
        <v>0</v>
      </c>
      <c r="W39" s="1">
        <v>13</v>
      </c>
      <c r="X39" s="1">
        <v>18</v>
      </c>
      <c r="Y39" s="1">
        <v>0</v>
      </c>
      <c r="Z39" s="1">
        <v>0</v>
      </c>
      <c r="AA39" s="1">
        <v>0</v>
      </c>
      <c r="AB39" s="1">
        <v>0</v>
      </c>
      <c r="AC39" s="1">
        <f t="shared" si="4"/>
        <v>3748</v>
      </c>
      <c r="AD39" s="2">
        <f t="shared" si="4"/>
        <v>1649</v>
      </c>
    </row>
    <row r="40" spans="1:30" ht="15.75">
      <c r="A40" s="47"/>
      <c r="B40" s="32"/>
      <c r="C40" s="59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5"/>
      <c r="Q40" s="47"/>
      <c r="R40" s="32"/>
      <c r="S40" s="59"/>
      <c r="T40" s="48"/>
      <c r="U40" s="34"/>
      <c r="V40" s="34"/>
      <c r="W40" s="34"/>
      <c r="X40" s="34"/>
      <c r="Y40" s="34"/>
      <c r="Z40" s="34"/>
      <c r="AA40" s="34"/>
      <c r="AB40" s="34"/>
      <c r="AC40" s="34"/>
      <c r="AD40" s="35"/>
    </row>
    <row r="41" spans="1:30" ht="33" customHeight="1">
      <c r="A41" s="77"/>
      <c r="B41" s="76"/>
      <c r="C41" s="76"/>
      <c r="D41" s="76"/>
      <c r="E41" s="76"/>
      <c r="F41" s="76"/>
      <c r="G41" s="76"/>
      <c r="H41" s="76"/>
      <c r="I41" s="76"/>
      <c r="J41" s="132" t="s">
        <v>365</v>
      </c>
      <c r="K41" s="132"/>
      <c r="L41" s="132"/>
      <c r="M41" s="132"/>
      <c r="N41" s="132"/>
      <c r="O41" s="132"/>
      <c r="P41" s="132"/>
      <c r="Q41" s="77"/>
      <c r="R41" s="76"/>
      <c r="S41" s="76"/>
      <c r="T41" s="76"/>
      <c r="U41" s="76"/>
      <c r="V41" s="76"/>
      <c r="W41" s="76"/>
      <c r="X41" s="132" t="s">
        <v>365</v>
      </c>
      <c r="Y41" s="132"/>
      <c r="Z41" s="132"/>
      <c r="AA41" s="132"/>
      <c r="AB41" s="132"/>
      <c r="AC41" s="132"/>
      <c r="AD41" s="132"/>
    </row>
    <row r="42" spans="1:30" ht="33" customHeight="1">
      <c r="A42" s="124" t="s">
        <v>314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 t="s">
        <v>314</v>
      </c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</row>
    <row r="43" spans="1:30" ht="33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</row>
    <row r="44" spans="1:30" ht="15.75">
      <c r="A44" s="82"/>
      <c r="B44" s="111"/>
      <c r="C44" s="112"/>
      <c r="D44" s="113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 t="s">
        <v>366</v>
      </c>
      <c r="Q44" s="111"/>
      <c r="R44" s="82"/>
      <c r="S44" s="112"/>
      <c r="T44" s="114"/>
      <c r="U44" s="7"/>
      <c r="V44" s="7"/>
      <c r="W44" s="7"/>
      <c r="X44" s="7"/>
      <c r="Y44" s="7"/>
      <c r="Z44" s="7"/>
      <c r="AA44" s="7"/>
      <c r="AB44" s="7"/>
      <c r="AC44" s="115"/>
      <c r="AD44" s="8" t="s">
        <v>366</v>
      </c>
    </row>
    <row r="45" spans="1:30" ht="15.75">
      <c r="A45" s="85" t="s">
        <v>367</v>
      </c>
      <c r="B45" s="116"/>
      <c r="C45" s="117"/>
      <c r="D45" s="11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20"/>
      <c r="Q45" s="85" t="s">
        <v>367</v>
      </c>
      <c r="R45" s="86"/>
      <c r="S45" s="117"/>
      <c r="T45" s="116"/>
      <c r="U45" s="119"/>
      <c r="V45" s="119"/>
      <c r="W45" s="119"/>
      <c r="X45" s="119"/>
      <c r="Y45" s="119"/>
      <c r="Z45" s="119"/>
      <c r="AA45" s="119"/>
      <c r="AB45" s="119"/>
      <c r="AC45" s="117"/>
      <c r="AD45" s="120"/>
    </row>
    <row r="46" spans="1:30" ht="15.75">
      <c r="A46" s="90" t="s">
        <v>362</v>
      </c>
      <c r="B46" s="111"/>
      <c r="C46" s="112"/>
      <c r="D46" s="113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21"/>
      <c r="Q46" s="90" t="s">
        <v>362</v>
      </c>
      <c r="R46" s="122"/>
      <c r="S46" s="112"/>
      <c r="T46" s="114"/>
      <c r="U46" s="7"/>
      <c r="V46" s="7"/>
      <c r="W46" s="7"/>
      <c r="X46" s="7"/>
      <c r="Y46" s="7"/>
      <c r="Z46" s="7"/>
      <c r="AA46" s="7"/>
      <c r="AB46" s="7"/>
      <c r="AC46" s="115"/>
      <c r="AD46" s="123"/>
    </row>
    <row r="47" spans="1:30" ht="15.75">
      <c r="A47" s="45"/>
      <c r="B47" s="11"/>
      <c r="C47" s="130" t="s">
        <v>368</v>
      </c>
      <c r="D47" s="131"/>
      <c r="E47" s="69" t="s">
        <v>197</v>
      </c>
      <c r="F47" s="12"/>
      <c r="G47" s="69" t="s">
        <v>306</v>
      </c>
      <c r="H47" s="12"/>
      <c r="I47" s="69" t="s">
        <v>315</v>
      </c>
      <c r="J47" s="12"/>
      <c r="K47" s="69" t="s">
        <v>316</v>
      </c>
      <c r="L47" s="12"/>
      <c r="M47" s="69" t="s">
        <v>198</v>
      </c>
      <c r="N47" s="13"/>
      <c r="O47" s="70" t="s">
        <v>199</v>
      </c>
      <c r="P47" s="13"/>
      <c r="Q47" s="45"/>
      <c r="R47" s="11"/>
      <c r="S47" s="130" t="s">
        <v>368</v>
      </c>
      <c r="T47" s="131"/>
      <c r="U47" s="69" t="s">
        <v>363</v>
      </c>
      <c r="V47" s="97"/>
      <c r="W47" s="69" t="s">
        <v>208</v>
      </c>
      <c r="X47" s="12"/>
      <c r="Y47" s="69" t="s">
        <v>209</v>
      </c>
      <c r="Z47" s="12"/>
      <c r="AA47" s="69" t="s">
        <v>210</v>
      </c>
      <c r="AB47" s="12"/>
      <c r="AC47" s="71" t="s">
        <v>0</v>
      </c>
      <c r="AD47" s="15"/>
    </row>
    <row r="48" spans="1:30" ht="15.75">
      <c r="A48" s="72" t="s">
        <v>294</v>
      </c>
      <c r="B48" s="16" t="s">
        <v>295</v>
      </c>
      <c r="C48" s="126" t="s">
        <v>369</v>
      </c>
      <c r="D48" s="127"/>
      <c r="E48" s="17" t="s">
        <v>200</v>
      </c>
      <c r="F48" s="18"/>
      <c r="G48" s="17" t="s">
        <v>297</v>
      </c>
      <c r="H48" s="18"/>
      <c r="I48" s="17" t="s">
        <v>298</v>
      </c>
      <c r="J48" s="18"/>
      <c r="K48" s="17" t="s">
        <v>299</v>
      </c>
      <c r="L48" s="18"/>
      <c r="M48" s="17" t="s">
        <v>201</v>
      </c>
      <c r="N48" s="19"/>
      <c r="O48" s="20" t="s">
        <v>370</v>
      </c>
      <c r="P48" s="19"/>
      <c r="Q48" s="72" t="s">
        <v>294</v>
      </c>
      <c r="R48" s="16" t="s">
        <v>295</v>
      </c>
      <c r="S48" s="126" t="s">
        <v>369</v>
      </c>
      <c r="T48" s="127"/>
      <c r="U48" s="17" t="s">
        <v>364</v>
      </c>
      <c r="V48" s="18"/>
      <c r="W48" s="17" t="s">
        <v>213</v>
      </c>
      <c r="X48" s="18"/>
      <c r="Y48" s="17" t="s">
        <v>214</v>
      </c>
      <c r="Z48" s="18"/>
      <c r="AA48" s="17" t="s">
        <v>215</v>
      </c>
      <c r="AB48" s="18"/>
      <c r="AC48" s="17" t="s">
        <v>219</v>
      </c>
      <c r="AD48" s="22"/>
    </row>
    <row r="49" spans="1:30" ht="15.75">
      <c r="A49" s="57"/>
      <c r="B49" s="23"/>
      <c r="C49" s="128" t="s">
        <v>296</v>
      </c>
      <c r="D49" s="129"/>
      <c r="E49" s="17"/>
      <c r="F49" s="18"/>
      <c r="G49" s="17"/>
      <c r="H49" s="18"/>
      <c r="I49" s="17"/>
      <c r="J49" s="18"/>
      <c r="K49" s="17"/>
      <c r="L49" s="18"/>
      <c r="M49" s="133" t="s">
        <v>202</v>
      </c>
      <c r="N49" s="134"/>
      <c r="O49" s="24"/>
      <c r="P49" s="19"/>
      <c r="Q49" s="57"/>
      <c r="R49" s="23"/>
      <c r="S49" s="128" t="s">
        <v>296</v>
      </c>
      <c r="T49" s="129"/>
      <c r="U49" s="17"/>
      <c r="V49" s="18"/>
      <c r="W49" s="17" t="s">
        <v>202</v>
      </c>
      <c r="X49" s="18"/>
      <c r="Y49" s="17" t="s">
        <v>218</v>
      </c>
      <c r="Z49" s="18"/>
      <c r="AA49" s="133" t="s">
        <v>218</v>
      </c>
      <c r="AB49" s="129"/>
      <c r="AC49" s="25"/>
      <c r="AD49" s="26"/>
    </row>
    <row r="50" spans="1:30" ht="15.75">
      <c r="A50" s="63"/>
      <c r="B50" s="27"/>
      <c r="C50" s="53"/>
      <c r="D50" s="28"/>
      <c r="E50" s="73" t="s">
        <v>203</v>
      </c>
      <c r="F50" s="73" t="s">
        <v>204</v>
      </c>
      <c r="G50" s="73" t="s">
        <v>203</v>
      </c>
      <c r="H50" s="73" t="s">
        <v>204</v>
      </c>
      <c r="I50" s="73" t="s">
        <v>203</v>
      </c>
      <c r="J50" s="73" t="s">
        <v>204</v>
      </c>
      <c r="K50" s="73" t="s">
        <v>203</v>
      </c>
      <c r="L50" s="73" t="s">
        <v>204</v>
      </c>
      <c r="M50" s="73" t="s">
        <v>203</v>
      </c>
      <c r="N50" s="73" t="s">
        <v>204</v>
      </c>
      <c r="O50" s="73" t="s">
        <v>203</v>
      </c>
      <c r="P50" s="74" t="s">
        <v>204</v>
      </c>
      <c r="Q50" s="63"/>
      <c r="R50" s="27"/>
      <c r="S50" s="53"/>
      <c r="T50" s="54"/>
      <c r="U50" s="73" t="s">
        <v>203</v>
      </c>
      <c r="V50" s="73" t="s">
        <v>204</v>
      </c>
      <c r="W50" s="73" t="s">
        <v>203</v>
      </c>
      <c r="X50" s="73" t="s">
        <v>204</v>
      </c>
      <c r="Y50" s="73" t="s">
        <v>203</v>
      </c>
      <c r="Z50" s="73" t="s">
        <v>204</v>
      </c>
      <c r="AA50" s="73" t="s">
        <v>203</v>
      </c>
      <c r="AB50" s="73" t="s">
        <v>204</v>
      </c>
      <c r="AC50" s="73" t="s">
        <v>203</v>
      </c>
      <c r="AD50" s="74" t="s">
        <v>204</v>
      </c>
    </row>
    <row r="51" spans="1:30" ht="15.75">
      <c r="A51" s="55" t="s">
        <v>37</v>
      </c>
      <c r="B51" s="29" t="s">
        <v>37</v>
      </c>
      <c r="C51" s="58" t="s">
        <v>371</v>
      </c>
      <c r="D51" s="36"/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2">
        <v>0</v>
      </c>
      <c r="Q51" s="55" t="s">
        <v>37</v>
      </c>
      <c r="R51" s="29" t="s">
        <v>37</v>
      </c>
      <c r="S51" s="52" t="s">
        <v>253</v>
      </c>
      <c r="T51" s="46"/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f aca="true" t="shared" si="5" ref="AC51:AD55">E51+G51+I51+K51+M51+O51+U51+W51+Y51+AA51</f>
        <v>0</v>
      </c>
      <c r="AD51" s="2">
        <f t="shared" si="5"/>
        <v>0</v>
      </c>
    </row>
    <row r="52" spans="1:30" ht="15.75">
      <c r="A52" s="56" t="s">
        <v>377</v>
      </c>
      <c r="B52" s="29" t="s">
        <v>220</v>
      </c>
      <c r="C52" s="58" t="s">
        <v>371</v>
      </c>
      <c r="D52" s="36"/>
      <c r="E52" s="1">
        <v>700</v>
      </c>
      <c r="F52" s="1">
        <v>671</v>
      </c>
      <c r="G52" s="1">
        <v>26795</v>
      </c>
      <c r="H52" s="1">
        <v>25687</v>
      </c>
      <c r="I52" s="1">
        <v>0</v>
      </c>
      <c r="J52" s="1">
        <v>0</v>
      </c>
      <c r="K52" s="1">
        <v>12</v>
      </c>
      <c r="L52" s="1">
        <v>11</v>
      </c>
      <c r="M52" s="1">
        <v>1672</v>
      </c>
      <c r="N52" s="1">
        <v>1597</v>
      </c>
      <c r="O52" s="1">
        <v>8586</v>
      </c>
      <c r="P52" s="2">
        <v>6570</v>
      </c>
      <c r="Q52" s="56" t="s">
        <v>259</v>
      </c>
      <c r="R52" s="29" t="s">
        <v>220</v>
      </c>
      <c r="S52" s="52" t="s">
        <v>253</v>
      </c>
      <c r="T52" s="46"/>
      <c r="U52" s="1">
        <v>2611</v>
      </c>
      <c r="V52" s="1">
        <v>2508</v>
      </c>
      <c r="W52" s="1">
        <v>39</v>
      </c>
      <c r="X52" s="1">
        <v>37</v>
      </c>
      <c r="Y52" s="1">
        <v>0</v>
      </c>
      <c r="Z52" s="1">
        <v>0</v>
      </c>
      <c r="AA52" s="1">
        <v>0</v>
      </c>
      <c r="AB52" s="1">
        <v>0</v>
      </c>
      <c r="AC52" s="1">
        <f t="shared" si="5"/>
        <v>40415</v>
      </c>
      <c r="AD52" s="2">
        <f t="shared" si="5"/>
        <v>37081</v>
      </c>
    </row>
    <row r="53" spans="1:30" ht="15.75">
      <c r="A53" s="56" t="s">
        <v>39</v>
      </c>
      <c r="B53" s="29" t="s">
        <v>38</v>
      </c>
      <c r="C53" s="58" t="s">
        <v>376</v>
      </c>
      <c r="D53" s="36"/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674</v>
      </c>
      <c r="P53" s="2">
        <v>3</v>
      </c>
      <c r="Q53" s="56" t="s">
        <v>39</v>
      </c>
      <c r="R53" s="29" t="s">
        <v>38</v>
      </c>
      <c r="S53" s="52" t="s">
        <v>257</v>
      </c>
      <c r="T53" s="46"/>
      <c r="U53" s="1">
        <v>1108</v>
      </c>
      <c r="V53" s="1">
        <v>1054</v>
      </c>
      <c r="W53" s="1">
        <v>167</v>
      </c>
      <c r="X53" s="1">
        <v>135</v>
      </c>
      <c r="Y53" s="1">
        <v>0</v>
      </c>
      <c r="Z53" s="1">
        <v>0</v>
      </c>
      <c r="AA53" s="1">
        <v>0</v>
      </c>
      <c r="AB53" s="1">
        <v>0</v>
      </c>
      <c r="AC53" s="1">
        <f t="shared" si="5"/>
        <v>1949</v>
      </c>
      <c r="AD53" s="2">
        <f t="shared" si="5"/>
        <v>1192</v>
      </c>
    </row>
    <row r="54" spans="1:30" ht="15.75">
      <c r="A54" s="56" t="s">
        <v>41</v>
      </c>
      <c r="B54" s="29" t="s">
        <v>40</v>
      </c>
      <c r="C54" s="58" t="s">
        <v>300</v>
      </c>
      <c r="D54" s="36"/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2">
        <v>0</v>
      </c>
      <c r="Q54" s="56" t="s">
        <v>41</v>
      </c>
      <c r="R54" s="29" t="s">
        <v>40</v>
      </c>
      <c r="S54" s="52" t="s">
        <v>255</v>
      </c>
      <c r="T54" s="46"/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f t="shared" si="5"/>
        <v>0</v>
      </c>
      <c r="AD54" s="2">
        <f t="shared" si="5"/>
        <v>0</v>
      </c>
    </row>
    <row r="55" spans="1:30" ht="15.75">
      <c r="A55" s="56" t="s">
        <v>221</v>
      </c>
      <c r="B55" s="29" t="s">
        <v>42</v>
      </c>
      <c r="C55" s="58" t="s">
        <v>371</v>
      </c>
      <c r="D55" s="36"/>
      <c r="E55" s="1">
        <v>115</v>
      </c>
      <c r="F55" s="1">
        <v>114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178</v>
      </c>
      <c r="P55" s="2">
        <v>15</v>
      </c>
      <c r="Q55" s="56" t="s">
        <v>221</v>
      </c>
      <c r="R55" s="29" t="s">
        <v>42</v>
      </c>
      <c r="S55" s="52" t="s">
        <v>253</v>
      </c>
      <c r="T55" s="46"/>
      <c r="U55" s="1">
        <v>24</v>
      </c>
      <c r="V55" s="1">
        <v>8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f t="shared" si="5"/>
        <v>317</v>
      </c>
      <c r="AD55" s="2">
        <f t="shared" si="5"/>
        <v>137</v>
      </c>
    </row>
    <row r="56" spans="1:30" ht="15.75">
      <c r="A56" s="55"/>
      <c r="B56" s="29"/>
      <c r="C56" s="52"/>
      <c r="D56" s="3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55"/>
      <c r="R56" s="29"/>
      <c r="S56" s="52"/>
      <c r="T56" s="46"/>
      <c r="U56" s="1"/>
      <c r="V56" s="1"/>
      <c r="W56" s="1"/>
      <c r="X56" s="1"/>
      <c r="Y56" s="1"/>
      <c r="Z56" s="1"/>
      <c r="AA56" s="1"/>
      <c r="AB56" s="1"/>
      <c r="AC56" s="1"/>
      <c r="AD56" s="2"/>
    </row>
    <row r="57" spans="1:30" ht="15.75">
      <c r="A57" s="56" t="s">
        <v>43</v>
      </c>
      <c r="B57" s="29" t="s">
        <v>205</v>
      </c>
      <c r="C57" s="58" t="s">
        <v>371</v>
      </c>
      <c r="D57" s="36"/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2">
        <v>0</v>
      </c>
      <c r="Q57" s="56" t="s">
        <v>43</v>
      </c>
      <c r="R57" s="29" t="s">
        <v>205</v>
      </c>
      <c r="S57" s="52" t="s">
        <v>253</v>
      </c>
      <c r="T57" s="46"/>
      <c r="U57" s="1">
        <v>0</v>
      </c>
      <c r="V57" s="1">
        <v>0</v>
      </c>
      <c r="W57" s="1">
        <v>0</v>
      </c>
      <c r="X57" s="1">
        <v>0</v>
      </c>
      <c r="Y57" s="1">
        <v>117568</v>
      </c>
      <c r="Z57" s="1">
        <v>80801</v>
      </c>
      <c r="AA57" s="1">
        <v>400226</v>
      </c>
      <c r="AB57" s="1">
        <v>277617</v>
      </c>
      <c r="AC57" s="1">
        <f aca="true" t="shared" si="6" ref="AC57:AD61">E57+G57+I57+K57+M57+O57+U57+W57+Y57+AA57</f>
        <v>517794</v>
      </c>
      <c r="AD57" s="2">
        <f t="shared" si="6"/>
        <v>358418</v>
      </c>
    </row>
    <row r="58" spans="1:30" ht="15.75">
      <c r="A58" s="56" t="s">
        <v>45</v>
      </c>
      <c r="B58" s="29" t="s">
        <v>44</v>
      </c>
      <c r="C58" s="58" t="s">
        <v>371</v>
      </c>
      <c r="D58" s="36"/>
      <c r="E58" s="1">
        <v>59</v>
      </c>
      <c r="F58" s="1">
        <v>51</v>
      </c>
      <c r="G58" s="1">
        <v>0</v>
      </c>
      <c r="H58" s="1">
        <v>0</v>
      </c>
      <c r="I58" s="1">
        <v>0</v>
      </c>
      <c r="J58" s="1">
        <v>0</v>
      </c>
      <c r="K58" s="1">
        <v>187</v>
      </c>
      <c r="L58" s="1">
        <v>37</v>
      </c>
      <c r="M58" s="1">
        <v>189</v>
      </c>
      <c r="N58" s="1">
        <v>48</v>
      </c>
      <c r="O58" s="1">
        <v>3320</v>
      </c>
      <c r="P58" s="2">
        <v>75</v>
      </c>
      <c r="Q58" s="56" t="s">
        <v>45</v>
      </c>
      <c r="R58" s="29" t="s">
        <v>44</v>
      </c>
      <c r="S58" s="52" t="s">
        <v>253</v>
      </c>
      <c r="T58" s="46"/>
      <c r="U58" s="1">
        <v>0</v>
      </c>
      <c r="V58" s="1">
        <v>0</v>
      </c>
      <c r="W58" s="1">
        <v>836</v>
      </c>
      <c r="X58" s="1">
        <v>518</v>
      </c>
      <c r="Y58" s="1">
        <v>0</v>
      </c>
      <c r="Z58" s="1">
        <v>0</v>
      </c>
      <c r="AA58" s="1">
        <v>0</v>
      </c>
      <c r="AB58" s="1">
        <v>0</v>
      </c>
      <c r="AC58" s="1">
        <f t="shared" si="6"/>
        <v>4591</v>
      </c>
      <c r="AD58" s="2">
        <f t="shared" si="6"/>
        <v>729</v>
      </c>
    </row>
    <row r="59" spans="1:30" ht="15.75">
      <c r="A59" s="56" t="s">
        <v>378</v>
      </c>
      <c r="B59" s="29" t="s">
        <v>379</v>
      </c>
      <c r="C59" s="58" t="s">
        <v>371</v>
      </c>
      <c r="D59" s="36"/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45</v>
      </c>
      <c r="P59" s="2">
        <v>4</v>
      </c>
      <c r="Q59" s="56" t="s">
        <v>261</v>
      </c>
      <c r="R59" s="29" t="s">
        <v>262</v>
      </c>
      <c r="S59" s="52" t="s">
        <v>253</v>
      </c>
      <c r="T59" s="46"/>
      <c r="U59" s="1">
        <v>11</v>
      </c>
      <c r="V59" s="1">
        <v>11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f t="shared" si="6"/>
        <v>56</v>
      </c>
      <c r="AD59" s="2">
        <f t="shared" si="6"/>
        <v>15</v>
      </c>
    </row>
    <row r="60" spans="1:30" ht="15.75">
      <c r="A60" s="56" t="s">
        <v>47</v>
      </c>
      <c r="B60" s="29" t="s">
        <v>46</v>
      </c>
      <c r="C60" s="58" t="s">
        <v>371</v>
      </c>
      <c r="D60" s="36"/>
      <c r="E60" s="1">
        <v>3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1433</v>
      </c>
      <c r="P60" s="2">
        <v>269</v>
      </c>
      <c r="Q60" s="56" t="s">
        <v>47</v>
      </c>
      <c r="R60" s="29" t="s">
        <v>46</v>
      </c>
      <c r="S60" s="52" t="s">
        <v>253</v>
      </c>
      <c r="T60" s="46"/>
      <c r="U60" s="1">
        <v>95</v>
      </c>
      <c r="V60" s="1">
        <v>30</v>
      </c>
      <c r="W60" s="1">
        <v>0</v>
      </c>
      <c r="X60" s="1">
        <v>0</v>
      </c>
      <c r="Y60" s="1">
        <v>0</v>
      </c>
      <c r="Z60" s="1">
        <v>0</v>
      </c>
      <c r="AA60" s="1">
        <v>44798</v>
      </c>
      <c r="AB60" s="1">
        <v>44798</v>
      </c>
      <c r="AC60" s="1">
        <f t="shared" si="6"/>
        <v>46329</v>
      </c>
      <c r="AD60" s="2">
        <f t="shared" si="6"/>
        <v>45100</v>
      </c>
    </row>
    <row r="61" spans="1:30" ht="15.75">
      <c r="A61" s="56" t="s">
        <v>49</v>
      </c>
      <c r="B61" s="29" t="s">
        <v>48</v>
      </c>
      <c r="C61" s="58" t="s">
        <v>371</v>
      </c>
      <c r="D61" s="36"/>
      <c r="E61" s="1">
        <v>-1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8601</v>
      </c>
      <c r="N61" s="1">
        <v>8601</v>
      </c>
      <c r="O61" s="1">
        <v>21525</v>
      </c>
      <c r="P61" s="2">
        <v>21347</v>
      </c>
      <c r="Q61" s="56" t="s">
        <v>49</v>
      </c>
      <c r="R61" s="29" t="s">
        <v>48</v>
      </c>
      <c r="S61" s="52" t="s">
        <v>253</v>
      </c>
      <c r="T61" s="46"/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f t="shared" si="6"/>
        <v>30125</v>
      </c>
      <c r="AD61" s="2">
        <f t="shared" si="6"/>
        <v>29948</v>
      </c>
    </row>
    <row r="62" spans="1:30" ht="15.75">
      <c r="A62" s="55"/>
      <c r="B62" s="29"/>
      <c r="C62" s="58"/>
      <c r="D62" s="3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55"/>
      <c r="R62" s="29"/>
      <c r="S62" s="52"/>
      <c r="T62" s="46"/>
      <c r="U62" s="1"/>
      <c r="V62" s="1"/>
      <c r="W62" s="1"/>
      <c r="X62" s="1"/>
      <c r="Y62" s="1"/>
      <c r="Z62" s="1"/>
      <c r="AA62" s="1"/>
      <c r="AB62" s="1"/>
      <c r="AC62" s="1"/>
      <c r="AD62" s="2"/>
    </row>
    <row r="63" spans="1:30" ht="15.75">
      <c r="A63" s="56" t="s">
        <v>51</v>
      </c>
      <c r="B63" s="29" t="s">
        <v>50</v>
      </c>
      <c r="C63" s="52" t="s">
        <v>253</v>
      </c>
      <c r="D63" s="36"/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2">
        <v>0</v>
      </c>
      <c r="Q63" s="56" t="s">
        <v>51</v>
      </c>
      <c r="R63" s="29" t="s">
        <v>50</v>
      </c>
      <c r="S63" s="52" t="s">
        <v>253</v>
      </c>
      <c r="T63" s="46"/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f aca="true" t="shared" si="7" ref="AC63:AD67">E63+G63+I63+K63+M63+O63+U63+W63+Y63+AA63</f>
        <v>0</v>
      </c>
      <c r="AD63" s="2">
        <f t="shared" si="7"/>
        <v>0</v>
      </c>
    </row>
    <row r="64" spans="1:30" ht="15.75">
      <c r="A64" s="56" t="s">
        <v>53</v>
      </c>
      <c r="B64" s="29" t="s">
        <v>52</v>
      </c>
      <c r="C64" s="58" t="s">
        <v>371</v>
      </c>
      <c r="D64" s="36"/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55902</v>
      </c>
      <c r="P64" s="2">
        <v>21166</v>
      </c>
      <c r="Q64" s="56" t="s">
        <v>53</v>
      </c>
      <c r="R64" s="29" t="s">
        <v>52</v>
      </c>
      <c r="S64" s="52" t="s">
        <v>253</v>
      </c>
      <c r="T64" s="46"/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f t="shared" si="7"/>
        <v>55902</v>
      </c>
      <c r="AD64" s="2">
        <f t="shared" si="7"/>
        <v>21166</v>
      </c>
    </row>
    <row r="65" spans="1:30" ht="15.75">
      <c r="A65" s="55" t="s">
        <v>54</v>
      </c>
      <c r="B65" s="29" t="s">
        <v>54</v>
      </c>
      <c r="C65" s="58" t="s">
        <v>371</v>
      </c>
      <c r="D65" s="36"/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2">
        <v>0</v>
      </c>
      <c r="Q65" s="55" t="s">
        <v>54</v>
      </c>
      <c r="R65" s="29" t="s">
        <v>54</v>
      </c>
      <c r="S65" s="52" t="s">
        <v>253</v>
      </c>
      <c r="T65" s="46"/>
      <c r="U65" s="1">
        <v>0</v>
      </c>
      <c r="V65" s="1">
        <v>0</v>
      </c>
      <c r="W65" s="1">
        <v>7762</v>
      </c>
      <c r="X65" s="1">
        <v>7203</v>
      </c>
      <c r="Y65" s="1">
        <v>0</v>
      </c>
      <c r="Z65" s="1">
        <v>0</v>
      </c>
      <c r="AA65" s="1">
        <v>0</v>
      </c>
      <c r="AB65" s="1">
        <v>0</v>
      </c>
      <c r="AC65" s="1">
        <f t="shared" si="7"/>
        <v>7762</v>
      </c>
      <c r="AD65" s="2">
        <f t="shared" si="7"/>
        <v>7203</v>
      </c>
    </row>
    <row r="66" spans="1:30" ht="15.75">
      <c r="A66" s="68" t="s">
        <v>56</v>
      </c>
      <c r="B66" s="29" t="s">
        <v>55</v>
      </c>
      <c r="C66" s="58" t="s">
        <v>376</v>
      </c>
      <c r="D66" s="36"/>
      <c r="E66" s="1">
        <v>54</v>
      </c>
      <c r="F66" s="1">
        <v>18</v>
      </c>
      <c r="G66" s="1">
        <v>1090</v>
      </c>
      <c r="H66" s="1">
        <v>1090</v>
      </c>
      <c r="I66" s="1">
        <v>0</v>
      </c>
      <c r="J66" s="1">
        <v>0</v>
      </c>
      <c r="K66" s="1">
        <v>0</v>
      </c>
      <c r="L66" s="1">
        <v>0</v>
      </c>
      <c r="M66" s="1">
        <v>3</v>
      </c>
      <c r="N66" s="1">
        <v>0</v>
      </c>
      <c r="O66" s="1">
        <v>3215</v>
      </c>
      <c r="P66" s="2">
        <v>918</v>
      </c>
      <c r="Q66" s="68" t="s">
        <v>56</v>
      </c>
      <c r="R66" s="29" t="s">
        <v>55</v>
      </c>
      <c r="S66" s="52" t="s">
        <v>257</v>
      </c>
      <c r="T66" s="46"/>
      <c r="U66" s="1">
        <v>1548</v>
      </c>
      <c r="V66" s="1">
        <v>1518</v>
      </c>
      <c r="W66" s="1">
        <v>786</v>
      </c>
      <c r="X66" s="1">
        <v>29</v>
      </c>
      <c r="Y66" s="1">
        <v>0</v>
      </c>
      <c r="Z66" s="1">
        <v>0</v>
      </c>
      <c r="AA66" s="1">
        <v>0</v>
      </c>
      <c r="AB66" s="1">
        <v>0</v>
      </c>
      <c r="AC66" s="1">
        <f t="shared" si="7"/>
        <v>6696</v>
      </c>
      <c r="AD66" s="2">
        <f t="shared" si="7"/>
        <v>3573</v>
      </c>
    </row>
    <row r="67" spans="1:30" ht="15.75">
      <c r="A67" s="55" t="s">
        <v>57</v>
      </c>
      <c r="B67" s="29" t="s">
        <v>57</v>
      </c>
      <c r="C67" s="58" t="s">
        <v>371</v>
      </c>
      <c r="D67" s="36"/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2">
        <v>0</v>
      </c>
      <c r="Q67" s="55" t="s">
        <v>57</v>
      </c>
      <c r="R67" s="29" t="s">
        <v>57</v>
      </c>
      <c r="S67" s="52" t="s">
        <v>253</v>
      </c>
      <c r="T67" s="46"/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f t="shared" si="7"/>
        <v>0</v>
      </c>
      <c r="AD67" s="2">
        <f t="shared" si="7"/>
        <v>0</v>
      </c>
    </row>
    <row r="68" spans="1:30" ht="15.75">
      <c r="A68" s="55"/>
      <c r="B68" s="29"/>
      <c r="C68" s="52"/>
      <c r="D68" s="3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55"/>
      <c r="R68" s="29"/>
      <c r="S68" s="52"/>
      <c r="T68" s="46"/>
      <c r="U68" s="1"/>
      <c r="V68" s="1"/>
      <c r="W68" s="1"/>
      <c r="X68" s="1"/>
      <c r="Y68" s="1"/>
      <c r="Z68" s="1"/>
      <c r="AA68" s="1"/>
      <c r="AB68" s="1"/>
      <c r="AC68" s="1"/>
      <c r="AD68" s="2"/>
    </row>
    <row r="69" spans="1:30" ht="15.75">
      <c r="A69" s="56" t="s">
        <v>59</v>
      </c>
      <c r="B69" s="29" t="s">
        <v>58</v>
      </c>
      <c r="C69" s="58" t="s">
        <v>371</v>
      </c>
      <c r="D69" s="36"/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5</v>
      </c>
      <c r="L69" s="1">
        <v>0</v>
      </c>
      <c r="M69" s="1">
        <v>0</v>
      </c>
      <c r="N69" s="1">
        <v>0</v>
      </c>
      <c r="O69" s="1">
        <v>13</v>
      </c>
      <c r="P69" s="2">
        <v>3</v>
      </c>
      <c r="Q69" s="56" t="s">
        <v>59</v>
      </c>
      <c r="R69" s="29" t="s">
        <v>58</v>
      </c>
      <c r="S69" s="52" t="s">
        <v>253</v>
      </c>
      <c r="T69" s="46"/>
      <c r="U69" s="1">
        <v>12</v>
      </c>
      <c r="V69" s="1">
        <v>9</v>
      </c>
      <c r="W69" s="1">
        <v>105</v>
      </c>
      <c r="X69" s="1">
        <v>42</v>
      </c>
      <c r="Y69" s="1">
        <v>0</v>
      </c>
      <c r="Z69" s="1">
        <v>0</v>
      </c>
      <c r="AA69" s="1">
        <v>0</v>
      </c>
      <c r="AB69" s="1">
        <v>0</v>
      </c>
      <c r="AC69" s="1">
        <f aca="true" t="shared" si="8" ref="AC69:AD73">E69+G69+I69+K69+M69+O69+U69+W69+Y69+AA69</f>
        <v>135</v>
      </c>
      <c r="AD69" s="2">
        <f t="shared" si="8"/>
        <v>54</v>
      </c>
    </row>
    <row r="70" spans="1:30" ht="15.75">
      <c r="A70" s="56" t="s">
        <v>61</v>
      </c>
      <c r="B70" s="29" t="s">
        <v>60</v>
      </c>
      <c r="C70" s="58" t="s">
        <v>376</v>
      </c>
      <c r="D70" s="36"/>
      <c r="E70" s="2">
        <v>0</v>
      </c>
      <c r="F70" s="2">
        <v>0</v>
      </c>
      <c r="G70" s="2">
        <v>0</v>
      </c>
      <c r="H70" s="2">
        <v>0</v>
      </c>
      <c r="I70" s="1">
        <v>0</v>
      </c>
      <c r="J70" s="1">
        <v>0</v>
      </c>
      <c r="K70" s="1">
        <v>0</v>
      </c>
      <c r="L70" s="1">
        <v>0</v>
      </c>
      <c r="M70" s="2">
        <v>0</v>
      </c>
      <c r="N70" s="2">
        <v>0</v>
      </c>
      <c r="O70" s="1">
        <v>73</v>
      </c>
      <c r="P70" s="2">
        <v>33</v>
      </c>
      <c r="Q70" s="56" t="s">
        <v>61</v>
      </c>
      <c r="R70" s="29" t="s">
        <v>60</v>
      </c>
      <c r="S70" s="52" t="s">
        <v>257</v>
      </c>
      <c r="T70" s="46"/>
      <c r="U70" s="2">
        <v>0</v>
      </c>
      <c r="V70" s="2">
        <v>0</v>
      </c>
      <c r="W70" s="2">
        <v>0</v>
      </c>
      <c r="X70" s="2">
        <v>0</v>
      </c>
      <c r="Y70" s="1">
        <v>0</v>
      </c>
      <c r="Z70" s="1">
        <v>0</v>
      </c>
      <c r="AA70" s="1">
        <v>0</v>
      </c>
      <c r="AB70" s="1">
        <v>0</v>
      </c>
      <c r="AC70" s="1">
        <f t="shared" si="8"/>
        <v>73</v>
      </c>
      <c r="AD70" s="2">
        <f t="shared" si="8"/>
        <v>33</v>
      </c>
    </row>
    <row r="71" spans="1:30" ht="15.75">
      <c r="A71" s="56" t="s">
        <v>63</v>
      </c>
      <c r="B71" s="29" t="s">
        <v>62</v>
      </c>
      <c r="C71" s="58" t="s">
        <v>371</v>
      </c>
      <c r="D71" s="36"/>
      <c r="E71" s="1">
        <v>18</v>
      </c>
      <c r="F71" s="1">
        <v>17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0</v>
      </c>
      <c r="O71" s="1">
        <v>2730</v>
      </c>
      <c r="P71" s="2">
        <v>1987</v>
      </c>
      <c r="Q71" s="56" t="s">
        <v>63</v>
      </c>
      <c r="R71" s="29" t="s">
        <v>62</v>
      </c>
      <c r="S71" s="52" t="s">
        <v>253</v>
      </c>
      <c r="T71" s="46"/>
      <c r="U71" s="1">
        <v>26</v>
      </c>
      <c r="V71" s="1">
        <v>24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f t="shared" si="8"/>
        <v>2775</v>
      </c>
      <c r="AD71" s="2">
        <f t="shared" si="8"/>
        <v>2028</v>
      </c>
    </row>
    <row r="72" spans="1:30" ht="15.75">
      <c r="A72" s="56" t="s">
        <v>65</v>
      </c>
      <c r="B72" s="29" t="s">
        <v>64</v>
      </c>
      <c r="C72" s="58" t="s">
        <v>380</v>
      </c>
      <c r="D72" s="36"/>
      <c r="E72" s="1">
        <v>9</v>
      </c>
      <c r="F72" s="1">
        <v>0</v>
      </c>
      <c r="G72" s="2">
        <v>0</v>
      </c>
      <c r="H72" s="2">
        <v>0</v>
      </c>
      <c r="I72" s="1">
        <v>0</v>
      </c>
      <c r="J72" s="1">
        <v>0</v>
      </c>
      <c r="K72" s="1">
        <v>0</v>
      </c>
      <c r="L72" s="1">
        <v>0</v>
      </c>
      <c r="M72" s="1">
        <v>671</v>
      </c>
      <c r="N72" s="1">
        <v>543</v>
      </c>
      <c r="O72" s="1">
        <v>4002</v>
      </c>
      <c r="P72" s="2">
        <v>3773</v>
      </c>
      <c r="Q72" s="56" t="s">
        <v>65</v>
      </c>
      <c r="R72" s="29" t="s">
        <v>64</v>
      </c>
      <c r="S72" s="52" t="s">
        <v>260</v>
      </c>
      <c r="T72" s="46"/>
      <c r="U72" s="1">
        <v>84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f t="shared" si="8"/>
        <v>4766</v>
      </c>
      <c r="AD72" s="2">
        <f t="shared" si="8"/>
        <v>4316</v>
      </c>
    </row>
    <row r="73" spans="1:30" ht="15.75">
      <c r="A73" s="56" t="s">
        <v>67</v>
      </c>
      <c r="B73" s="29" t="s">
        <v>66</v>
      </c>
      <c r="C73" s="58" t="s">
        <v>253</v>
      </c>
      <c r="D73" s="36"/>
      <c r="E73" s="1">
        <v>62</v>
      </c>
      <c r="F73" s="1">
        <v>55</v>
      </c>
      <c r="G73" s="1">
        <v>1288</v>
      </c>
      <c r="H73" s="1">
        <v>1233</v>
      </c>
      <c r="I73" s="1">
        <v>0</v>
      </c>
      <c r="J73" s="1">
        <v>0</v>
      </c>
      <c r="K73" s="1">
        <v>-11</v>
      </c>
      <c r="L73" s="1">
        <v>-11</v>
      </c>
      <c r="M73" s="1">
        <v>375</v>
      </c>
      <c r="N73" s="1">
        <v>112</v>
      </c>
      <c r="O73" s="1">
        <v>13706</v>
      </c>
      <c r="P73" s="2">
        <v>3555</v>
      </c>
      <c r="Q73" s="56" t="s">
        <v>67</v>
      </c>
      <c r="R73" s="29" t="s">
        <v>66</v>
      </c>
      <c r="S73" s="52" t="s">
        <v>253</v>
      </c>
      <c r="T73" s="46"/>
      <c r="U73" s="1">
        <v>4894</v>
      </c>
      <c r="V73" s="1">
        <v>3293</v>
      </c>
      <c r="W73" s="1">
        <v>1804</v>
      </c>
      <c r="X73" s="1">
        <v>512</v>
      </c>
      <c r="Y73" s="1">
        <v>0</v>
      </c>
      <c r="Z73" s="1">
        <v>0</v>
      </c>
      <c r="AA73" s="1">
        <v>0</v>
      </c>
      <c r="AB73" s="1">
        <v>0</v>
      </c>
      <c r="AC73" s="1">
        <f t="shared" si="8"/>
        <v>22118</v>
      </c>
      <c r="AD73" s="2">
        <f t="shared" si="8"/>
        <v>8749</v>
      </c>
    </row>
    <row r="74" spans="1:30" ht="15.75">
      <c r="A74" s="55"/>
      <c r="B74" s="29"/>
      <c r="C74" s="52"/>
      <c r="D74" s="3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55"/>
      <c r="R74" s="29"/>
      <c r="S74" s="52"/>
      <c r="T74" s="46"/>
      <c r="U74" s="1"/>
      <c r="V74" s="1"/>
      <c r="W74" s="1"/>
      <c r="X74" s="1"/>
      <c r="Y74" s="1"/>
      <c r="Z74" s="1"/>
      <c r="AA74" s="1"/>
      <c r="AB74" s="1"/>
      <c r="AC74" s="1"/>
      <c r="AD74" s="2"/>
    </row>
    <row r="75" spans="1:30" ht="15.75">
      <c r="A75" s="55" t="s">
        <v>263</v>
      </c>
      <c r="B75" s="29" t="s">
        <v>263</v>
      </c>
      <c r="C75" s="58" t="s">
        <v>253</v>
      </c>
      <c r="D75" s="36"/>
      <c r="E75" s="2">
        <v>0</v>
      </c>
      <c r="F75" s="2">
        <v>0</v>
      </c>
      <c r="G75" s="2">
        <v>0</v>
      </c>
      <c r="H75" s="2">
        <v>0</v>
      </c>
      <c r="I75" s="1">
        <v>0</v>
      </c>
      <c r="J75" s="1">
        <v>0</v>
      </c>
      <c r="K75" s="1">
        <v>0</v>
      </c>
      <c r="L75" s="1">
        <v>0</v>
      </c>
      <c r="M75" s="2">
        <v>0</v>
      </c>
      <c r="N75" s="2">
        <v>0</v>
      </c>
      <c r="O75" s="2">
        <v>0</v>
      </c>
      <c r="P75" s="2">
        <v>0</v>
      </c>
      <c r="Q75" s="55" t="s">
        <v>263</v>
      </c>
      <c r="R75" s="29" t="s">
        <v>263</v>
      </c>
      <c r="S75" s="52" t="s">
        <v>253</v>
      </c>
      <c r="T75" s="46"/>
      <c r="U75" s="2">
        <v>0</v>
      </c>
      <c r="V75" s="2">
        <v>0</v>
      </c>
      <c r="W75" s="2">
        <v>0</v>
      </c>
      <c r="X75" s="2">
        <v>0</v>
      </c>
      <c r="Y75" s="1">
        <v>0</v>
      </c>
      <c r="Z75" s="1">
        <v>0</v>
      </c>
      <c r="AA75" s="1">
        <v>0</v>
      </c>
      <c r="AB75" s="1">
        <v>0</v>
      </c>
      <c r="AC75" s="1">
        <f aca="true" t="shared" si="9" ref="AC75:AD79">E75+G75+I75+K75+M75+O75+U75+W75+Y75+AA75</f>
        <v>0</v>
      </c>
      <c r="AD75" s="2">
        <f t="shared" si="9"/>
        <v>0</v>
      </c>
    </row>
    <row r="76" spans="1:30" ht="15.75">
      <c r="A76" s="55" t="s">
        <v>68</v>
      </c>
      <c r="B76" s="29" t="s">
        <v>68</v>
      </c>
      <c r="C76" s="58" t="s">
        <v>253</v>
      </c>
      <c r="D76" s="36"/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2">
        <v>0</v>
      </c>
      <c r="Q76" s="55" t="s">
        <v>68</v>
      </c>
      <c r="R76" s="29" t="s">
        <v>68</v>
      </c>
      <c r="S76" s="58" t="s">
        <v>253</v>
      </c>
      <c r="T76" s="46"/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f t="shared" si="9"/>
        <v>0</v>
      </c>
      <c r="AD76" s="2">
        <f t="shared" si="9"/>
        <v>0</v>
      </c>
    </row>
    <row r="77" spans="1:30" ht="15.75">
      <c r="A77" s="56" t="s">
        <v>269</v>
      </c>
      <c r="B77" s="29" t="s">
        <v>270</v>
      </c>
      <c r="C77" s="58" t="s">
        <v>253</v>
      </c>
      <c r="D77" s="36"/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2">
        <v>0</v>
      </c>
      <c r="Q77" s="56" t="s">
        <v>269</v>
      </c>
      <c r="R77" s="29" t="s">
        <v>270</v>
      </c>
      <c r="S77" s="52" t="s">
        <v>253</v>
      </c>
      <c r="T77" s="46"/>
      <c r="U77" s="1">
        <v>0</v>
      </c>
      <c r="V77" s="1">
        <v>0</v>
      </c>
      <c r="W77" s="1">
        <v>18455</v>
      </c>
      <c r="X77" s="1">
        <v>4706</v>
      </c>
      <c r="Y77" s="1">
        <v>0</v>
      </c>
      <c r="Z77" s="1">
        <v>0</v>
      </c>
      <c r="AA77" s="1">
        <v>0</v>
      </c>
      <c r="AB77" s="1">
        <v>0</v>
      </c>
      <c r="AC77" s="1">
        <f t="shared" si="9"/>
        <v>18455</v>
      </c>
      <c r="AD77" s="2">
        <f t="shared" si="9"/>
        <v>4706</v>
      </c>
    </row>
    <row r="78" spans="1:30" ht="15.75">
      <c r="A78" s="56" t="s">
        <v>70</v>
      </c>
      <c r="B78" s="29" t="s">
        <v>69</v>
      </c>
      <c r="C78" s="58" t="s">
        <v>371</v>
      </c>
      <c r="D78" s="36"/>
      <c r="E78" s="1">
        <v>10149</v>
      </c>
      <c r="F78" s="1">
        <v>10149</v>
      </c>
      <c r="G78" s="1">
        <v>-5</v>
      </c>
      <c r="H78" s="1">
        <v>-5</v>
      </c>
      <c r="I78" s="1">
        <v>0</v>
      </c>
      <c r="J78" s="1">
        <v>0</v>
      </c>
      <c r="K78" s="1">
        <v>17822</v>
      </c>
      <c r="L78" s="1">
        <v>11630</v>
      </c>
      <c r="M78" s="1">
        <v>929</v>
      </c>
      <c r="N78" s="1">
        <v>672</v>
      </c>
      <c r="O78" s="1">
        <v>1691</v>
      </c>
      <c r="P78" s="2">
        <v>267</v>
      </c>
      <c r="Q78" s="56" t="s">
        <v>70</v>
      </c>
      <c r="R78" s="29" t="s">
        <v>69</v>
      </c>
      <c r="S78" s="52" t="s">
        <v>253</v>
      </c>
      <c r="T78" s="46"/>
      <c r="U78" s="1">
        <v>-46</v>
      </c>
      <c r="V78" s="1">
        <v>-46</v>
      </c>
      <c r="W78" s="1">
        <v>5</v>
      </c>
      <c r="X78" s="1">
        <v>6</v>
      </c>
      <c r="Y78" s="1">
        <v>0</v>
      </c>
      <c r="Z78" s="1">
        <v>0</v>
      </c>
      <c r="AA78" s="1">
        <v>0</v>
      </c>
      <c r="AB78" s="1">
        <v>0</v>
      </c>
      <c r="AC78" s="1">
        <f t="shared" si="9"/>
        <v>30545</v>
      </c>
      <c r="AD78" s="2">
        <f t="shared" si="9"/>
        <v>22673</v>
      </c>
    </row>
    <row r="79" spans="1:30" ht="15.75">
      <c r="A79" s="56" t="s">
        <v>72</v>
      </c>
      <c r="B79" s="29" t="s">
        <v>71</v>
      </c>
      <c r="C79" s="58" t="s">
        <v>371</v>
      </c>
      <c r="D79" s="36"/>
      <c r="E79" s="1">
        <v>1271</v>
      </c>
      <c r="F79" s="1">
        <v>1271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1346</v>
      </c>
      <c r="N79" s="1">
        <v>757</v>
      </c>
      <c r="O79" s="1">
        <v>6502</v>
      </c>
      <c r="P79" s="2">
        <v>5661</v>
      </c>
      <c r="Q79" s="56" t="s">
        <v>72</v>
      </c>
      <c r="R79" s="29" t="s">
        <v>71</v>
      </c>
      <c r="S79" s="52" t="s">
        <v>253</v>
      </c>
      <c r="T79" s="46"/>
      <c r="U79" s="1">
        <v>10272</v>
      </c>
      <c r="V79" s="1">
        <v>9046</v>
      </c>
      <c r="W79" s="1">
        <v>5</v>
      </c>
      <c r="X79" s="1">
        <v>6</v>
      </c>
      <c r="Y79" s="1">
        <v>0</v>
      </c>
      <c r="Z79" s="1">
        <v>0</v>
      </c>
      <c r="AA79" s="1">
        <v>0</v>
      </c>
      <c r="AB79" s="1">
        <v>0</v>
      </c>
      <c r="AC79" s="1">
        <f t="shared" si="9"/>
        <v>19396</v>
      </c>
      <c r="AD79" s="2">
        <f t="shared" si="9"/>
        <v>16741</v>
      </c>
    </row>
    <row r="80" spans="1:30" ht="15.75">
      <c r="A80" s="47"/>
      <c r="B80" s="32"/>
      <c r="C80" s="59"/>
      <c r="D80" s="33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5"/>
      <c r="Q80" s="47"/>
      <c r="R80" s="32"/>
      <c r="S80" s="59"/>
      <c r="T80" s="48"/>
      <c r="U80" s="34"/>
      <c r="V80" s="34"/>
      <c r="W80" s="34"/>
      <c r="X80" s="34"/>
      <c r="Y80" s="34"/>
      <c r="Z80" s="34"/>
      <c r="AA80" s="34"/>
      <c r="AB80" s="34"/>
      <c r="AC80" s="34"/>
      <c r="AD80" s="35"/>
    </row>
    <row r="81" spans="1:30" ht="33" customHeight="1">
      <c r="A81" s="77"/>
      <c r="B81" s="76"/>
      <c r="C81" s="76"/>
      <c r="D81" s="76"/>
      <c r="E81" s="76"/>
      <c r="F81" s="76"/>
      <c r="G81" s="76"/>
      <c r="H81" s="76"/>
      <c r="I81" s="76"/>
      <c r="J81" s="132" t="s">
        <v>365</v>
      </c>
      <c r="K81" s="132"/>
      <c r="L81" s="132"/>
      <c r="M81" s="132"/>
      <c r="N81" s="132"/>
      <c r="O81" s="132"/>
      <c r="P81" s="132"/>
      <c r="Q81" s="77"/>
      <c r="R81" s="76"/>
      <c r="S81" s="76"/>
      <c r="T81" s="76"/>
      <c r="U81" s="76"/>
      <c r="V81" s="76"/>
      <c r="W81" s="76"/>
      <c r="X81" s="132" t="s">
        <v>365</v>
      </c>
      <c r="Y81" s="132"/>
      <c r="Z81" s="132"/>
      <c r="AA81" s="132"/>
      <c r="AB81" s="132"/>
      <c r="AC81" s="132"/>
      <c r="AD81" s="132"/>
    </row>
    <row r="82" spans="1:30" ht="33" customHeight="1">
      <c r="A82" s="124" t="s">
        <v>314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 t="s">
        <v>314</v>
      </c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</row>
    <row r="83" spans="1:30" ht="33" customHeight="1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</row>
    <row r="84" spans="1:30" ht="15.75">
      <c r="A84" s="82"/>
      <c r="B84" s="111"/>
      <c r="C84" s="112"/>
      <c r="D84" s="113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 t="s">
        <v>366</v>
      </c>
      <c r="Q84" s="111"/>
      <c r="R84" s="82"/>
      <c r="S84" s="112"/>
      <c r="T84" s="114"/>
      <c r="U84" s="7"/>
      <c r="V84" s="7"/>
      <c r="W84" s="7"/>
      <c r="X84" s="7"/>
      <c r="Y84" s="7"/>
      <c r="Z84" s="7"/>
      <c r="AA84" s="7"/>
      <c r="AB84" s="7"/>
      <c r="AC84" s="115"/>
      <c r="AD84" s="8" t="s">
        <v>366</v>
      </c>
    </row>
    <row r="85" spans="1:30" ht="15.75">
      <c r="A85" s="85" t="s">
        <v>367</v>
      </c>
      <c r="B85" s="116"/>
      <c r="C85" s="117"/>
      <c r="D85" s="11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20"/>
      <c r="Q85" s="85" t="s">
        <v>367</v>
      </c>
      <c r="R85" s="86"/>
      <c r="S85" s="117"/>
      <c r="T85" s="116"/>
      <c r="U85" s="119"/>
      <c r="V85" s="119"/>
      <c r="W85" s="119"/>
      <c r="X85" s="119"/>
      <c r="Y85" s="119"/>
      <c r="Z85" s="119"/>
      <c r="AA85" s="119"/>
      <c r="AB85" s="119"/>
      <c r="AC85" s="117"/>
      <c r="AD85" s="120"/>
    </row>
    <row r="86" spans="1:30" ht="15.75">
      <c r="A86" s="90" t="s">
        <v>362</v>
      </c>
      <c r="B86" s="111"/>
      <c r="C86" s="112"/>
      <c r="D86" s="113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21"/>
      <c r="Q86" s="90" t="s">
        <v>362</v>
      </c>
      <c r="R86" s="122"/>
      <c r="S86" s="112"/>
      <c r="T86" s="114"/>
      <c r="U86" s="7"/>
      <c r="V86" s="7"/>
      <c r="W86" s="7"/>
      <c r="X86" s="7"/>
      <c r="Y86" s="7"/>
      <c r="Z86" s="7"/>
      <c r="AA86" s="7"/>
      <c r="AB86" s="7"/>
      <c r="AC86" s="115"/>
      <c r="AD86" s="123"/>
    </row>
    <row r="87" spans="1:30" ht="15.75">
      <c r="A87" s="45"/>
      <c r="B87" s="11"/>
      <c r="C87" s="130" t="s">
        <v>368</v>
      </c>
      <c r="D87" s="131"/>
      <c r="E87" s="69" t="s">
        <v>197</v>
      </c>
      <c r="F87" s="12"/>
      <c r="G87" s="69" t="s">
        <v>306</v>
      </c>
      <c r="H87" s="12"/>
      <c r="I87" s="69" t="s">
        <v>315</v>
      </c>
      <c r="J87" s="12"/>
      <c r="K87" s="69" t="s">
        <v>316</v>
      </c>
      <c r="L87" s="12"/>
      <c r="M87" s="69" t="s">
        <v>198</v>
      </c>
      <c r="N87" s="13"/>
      <c r="O87" s="70" t="s">
        <v>199</v>
      </c>
      <c r="P87" s="13"/>
      <c r="Q87" s="45"/>
      <c r="R87" s="11"/>
      <c r="S87" s="130" t="s">
        <v>368</v>
      </c>
      <c r="T87" s="131"/>
      <c r="U87" s="69" t="s">
        <v>363</v>
      </c>
      <c r="V87" s="97"/>
      <c r="W87" s="69" t="s">
        <v>208</v>
      </c>
      <c r="X87" s="12"/>
      <c r="Y87" s="69" t="s">
        <v>209</v>
      </c>
      <c r="Z87" s="12"/>
      <c r="AA87" s="69" t="s">
        <v>210</v>
      </c>
      <c r="AB87" s="12"/>
      <c r="AC87" s="71" t="s">
        <v>0</v>
      </c>
      <c r="AD87" s="15"/>
    </row>
    <row r="88" spans="1:30" ht="15.75">
      <c r="A88" s="72" t="s">
        <v>294</v>
      </c>
      <c r="B88" s="16" t="s">
        <v>295</v>
      </c>
      <c r="C88" s="126" t="s">
        <v>369</v>
      </c>
      <c r="D88" s="127"/>
      <c r="E88" s="17" t="s">
        <v>200</v>
      </c>
      <c r="F88" s="18"/>
      <c r="G88" s="17" t="s">
        <v>297</v>
      </c>
      <c r="H88" s="18"/>
      <c r="I88" s="17" t="s">
        <v>298</v>
      </c>
      <c r="J88" s="18"/>
      <c r="K88" s="17" t="s">
        <v>299</v>
      </c>
      <c r="L88" s="18"/>
      <c r="M88" s="17" t="s">
        <v>201</v>
      </c>
      <c r="N88" s="19"/>
      <c r="O88" s="20" t="s">
        <v>370</v>
      </c>
      <c r="P88" s="19"/>
      <c r="Q88" s="72" t="s">
        <v>294</v>
      </c>
      <c r="R88" s="16" t="s">
        <v>295</v>
      </c>
      <c r="S88" s="126" t="s">
        <v>369</v>
      </c>
      <c r="T88" s="127"/>
      <c r="U88" s="17" t="s">
        <v>364</v>
      </c>
      <c r="V88" s="18"/>
      <c r="W88" s="17" t="s">
        <v>213</v>
      </c>
      <c r="X88" s="18"/>
      <c r="Y88" s="17" t="s">
        <v>214</v>
      </c>
      <c r="Z88" s="18"/>
      <c r="AA88" s="17" t="s">
        <v>215</v>
      </c>
      <c r="AB88" s="18"/>
      <c r="AC88" s="17" t="s">
        <v>219</v>
      </c>
      <c r="AD88" s="22"/>
    </row>
    <row r="89" spans="1:30" ht="15.75">
      <c r="A89" s="57"/>
      <c r="B89" s="23"/>
      <c r="C89" s="128" t="s">
        <v>296</v>
      </c>
      <c r="D89" s="129"/>
      <c r="E89" s="17"/>
      <c r="F89" s="18"/>
      <c r="G89" s="17"/>
      <c r="H89" s="18"/>
      <c r="I89" s="17"/>
      <c r="J89" s="18"/>
      <c r="K89" s="17"/>
      <c r="L89" s="18"/>
      <c r="M89" s="133" t="s">
        <v>202</v>
      </c>
      <c r="N89" s="134"/>
      <c r="O89" s="24"/>
      <c r="P89" s="19"/>
      <c r="Q89" s="57"/>
      <c r="R89" s="23"/>
      <c r="S89" s="128" t="s">
        <v>296</v>
      </c>
      <c r="T89" s="129"/>
      <c r="U89" s="17"/>
      <c r="V89" s="18"/>
      <c r="W89" s="17" t="s">
        <v>202</v>
      </c>
      <c r="X89" s="18"/>
      <c r="Y89" s="17" t="s">
        <v>218</v>
      </c>
      <c r="Z89" s="18"/>
      <c r="AA89" s="133" t="s">
        <v>218</v>
      </c>
      <c r="AB89" s="129"/>
      <c r="AC89" s="25"/>
      <c r="AD89" s="26"/>
    </row>
    <row r="90" spans="1:30" ht="15.75">
      <c r="A90" s="63"/>
      <c r="B90" s="27"/>
      <c r="C90" s="53"/>
      <c r="D90" s="28"/>
      <c r="E90" s="73" t="s">
        <v>203</v>
      </c>
      <c r="F90" s="73" t="s">
        <v>204</v>
      </c>
      <c r="G90" s="73" t="s">
        <v>203</v>
      </c>
      <c r="H90" s="73" t="s">
        <v>204</v>
      </c>
      <c r="I90" s="73" t="s">
        <v>203</v>
      </c>
      <c r="J90" s="73" t="s">
        <v>204</v>
      </c>
      <c r="K90" s="73" t="s">
        <v>203</v>
      </c>
      <c r="L90" s="73" t="s">
        <v>204</v>
      </c>
      <c r="M90" s="73" t="s">
        <v>203</v>
      </c>
      <c r="N90" s="73" t="s">
        <v>204</v>
      </c>
      <c r="O90" s="73" t="s">
        <v>203</v>
      </c>
      <c r="P90" s="74" t="s">
        <v>204</v>
      </c>
      <c r="Q90" s="63"/>
      <c r="R90" s="27"/>
      <c r="S90" s="53"/>
      <c r="T90" s="54"/>
      <c r="U90" s="73" t="s">
        <v>203</v>
      </c>
      <c r="V90" s="73" t="s">
        <v>204</v>
      </c>
      <c r="W90" s="73" t="s">
        <v>203</v>
      </c>
      <c r="X90" s="73" t="s">
        <v>204</v>
      </c>
      <c r="Y90" s="73" t="s">
        <v>203</v>
      </c>
      <c r="Z90" s="73" t="s">
        <v>204</v>
      </c>
      <c r="AA90" s="73" t="s">
        <v>203</v>
      </c>
      <c r="AB90" s="73" t="s">
        <v>204</v>
      </c>
      <c r="AC90" s="73" t="s">
        <v>203</v>
      </c>
      <c r="AD90" s="74" t="s">
        <v>204</v>
      </c>
    </row>
    <row r="91" spans="1:30" ht="15.75">
      <c r="A91" s="55" t="s">
        <v>73</v>
      </c>
      <c r="B91" s="29" t="s">
        <v>73</v>
      </c>
      <c r="C91" s="58" t="s">
        <v>371</v>
      </c>
      <c r="D91" s="36"/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2">
        <v>0</v>
      </c>
      <c r="Q91" s="55" t="s">
        <v>73</v>
      </c>
      <c r="R91" s="29" t="s">
        <v>73</v>
      </c>
      <c r="S91" s="52" t="s">
        <v>253</v>
      </c>
      <c r="T91" s="46"/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f aca="true" t="shared" si="10" ref="AC91:AD95">E91+G91+I91+K91+M91+O91+U91+W91+Y91+AA91</f>
        <v>0</v>
      </c>
      <c r="AD91" s="2">
        <f t="shared" si="10"/>
        <v>0</v>
      </c>
    </row>
    <row r="92" spans="1:30" ht="15.75">
      <c r="A92" s="55" t="s">
        <v>231</v>
      </c>
      <c r="B92" s="29" t="s">
        <v>231</v>
      </c>
      <c r="C92" s="58" t="s">
        <v>371</v>
      </c>
      <c r="D92" s="36"/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2">
        <v>0</v>
      </c>
      <c r="Q92" s="55" t="s">
        <v>231</v>
      </c>
      <c r="R92" s="29" t="s">
        <v>231</v>
      </c>
      <c r="S92" s="52" t="s">
        <v>253</v>
      </c>
      <c r="T92" s="46"/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f t="shared" si="10"/>
        <v>0</v>
      </c>
      <c r="AD92" s="2">
        <f t="shared" si="10"/>
        <v>0</v>
      </c>
    </row>
    <row r="93" spans="1:30" ht="15.75">
      <c r="A93" s="56" t="s">
        <v>75</v>
      </c>
      <c r="B93" s="29" t="s">
        <v>74</v>
      </c>
      <c r="C93" s="58" t="s">
        <v>371</v>
      </c>
      <c r="D93" s="36"/>
      <c r="E93" s="1">
        <v>20</v>
      </c>
      <c r="F93" s="1">
        <v>19</v>
      </c>
      <c r="G93" s="1">
        <v>9</v>
      </c>
      <c r="H93" s="1">
        <v>8</v>
      </c>
      <c r="I93" s="1">
        <v>0</v>
      </c>
      <c r="J93" s="1">
        <v>0</v>
      </c>
      <c r="K93" s="1">
        <v>-771</v>
      </c>
      <c r="L93" s="1">
        <v>0</v>
      </c>
      <c r="M93" s="1">
        <v>-3</v>
      </c>
      <c r="N93" s="1">
        <v>121</v>
      </c>
      <c r="O93" s="1">
        <v>3790</v>
      </c>
      <c r="P93" s="2">
        <v>965</v>
      </c>
      <c r="Q93" s="56" t="s">
        <v>75</v>
      </c>
      <c r="R93" s="29" t="s">
        <v>74</v>
      </c>
      <c r="S93" s="52" t="s">
        <v>253</v>
      </c>
      <c r="T93" s="46"/>
      <c r="U93" s="1">
        <v>833</v>
      </c>
      <c r="V93" s="1">
        <v>470</v>
      </c>
      <c r="W93" s="1">
        <v>5</v>
      </c>
      <c r="X93" s="1">
        <v>1</v>
      </c>
      <c r="Y93" s="1">
        <v>0</v>
      </c>
      <c r="Z93" s="1">
        <v>0</v>
      </c>
      <c r="AA93" s="1">
        <v>0</v>
      </c>
      <c r="AB93" s="1">
        <v>0</v>
      </c>
      <c r="AC93" s="1">
        <f t="shared" si="10"/>
        <v>3883</v>
      </c>
      <c r="AD93" s="2">
        <f t="shared" si="10"/>
        <v>1584</v>
      </c>
    </row>
    <row r="94" spans="1:30" ht="15.75">
      <c r="A94" s="55" t="s">
        <v>76</v>
      </c>
      <c r="B94" s="29" t="s">
        <v>76</v>
      </c>
      <c r="C94" s="58" t="s">
        <v>371</v>
      </c>
      <c r="D94" s="36"/>
      <c r="E94" s="1">
        <v>0</v>
      </c>
      <c r="F94" s="1">
        <v>0</v>
      </c>
      <c r="G94" s="1">
        <v>-8</v>
      </c>
      <c r="H94" s="1">
        <v>-5</v>
      </c>
      <c r="I94" s="1">
        <v>0</v>
      </c>
      <c r="J94" s="1">
        <v>0</v>
      </c>
      <c r="K94" s="1">
        <v>57</v>
      </c>
      <c r="L94" s="1">
        <v>34</v>
      </c>
      <c r="M94" s="1">
        <v>84</v>
      </c>
      <c r="N94" s="1">
        <v>50</v>
      </c>
      <c r="O94" s="1">
        <v>946</v>
      </c>
      <c r="P94" s="2">
        <v>479</v>
      </c>
      <c r="Q94" s="55" t="s">
        <v>76</v>
      </c>
      <c r="R94" s="29" t="s">
        <v>76</v>
      </c>
      <c r="S94" s="52" t="s">
        <v>253</v>
      </c>
      <c r="T94" s="46"/>
      <c r="U94" s="1">
        <v>2775</v>
      </c>
      <c r="V94" s="1">
        <v>1196</v>
      </c>
      <c r="W94" s="1">
        <v>13</v>
      </c>
      <c r="X94" s="1">
        <v>8</v>
      </c>
      <c r="Y94" s="1">
        <v>38795</v>
      </c>
      <c r="Z94" s="1">
        <v>16607</v>
      </c>
      <c r="AA94" s="1">
        <v>7339</v>
      </c>
      <c r="AB94" s="1">
        <v>780</v>
      </c>
      <c r="AC94" s="1">
        <f t="shared" si="10"/>
        <v>50001</v>
      </c>
      <c r="AD94" s="2">
        <f t="shared" si="10"/>
        <v>19149</v>
      </c>
    </row>
    <row r="95" spans="1:30" ht="15.75">
      <c r="A95" s="56" t="s">
        <v>78</v>
      </c>
      <c r="B95" s="29" t="s">
        <v>77</v>
      </c>
      <c r="C95" s="58" t="s">
        <v>371</v>
      </c>
      <c r="D95" s="36"/>
      <c r="E95" s="1">
        <v>0</v>
      </c>
      <c r="F95" s="1">
        <v>0</v>
      </c>
      <c r="G95" s="1">
        <v>1</v>
      </c>
      <c r="H95" s="1">
        <v>1</v>
      </c>
      <c r="I95" s="1">
        <v>0</v>
      </c>
      <c r="J95" s="1">
        <v>0</v>
      </c>
      <c r="K95" s="1">
        <v>10</v>
      </c>
      <c r="L95" s="1">
        <v>10</v>
      </c>
      <c r="M95" s="1">
        <v>0</v>
      </c>
      <c r="N95" s="1">
        <v>0</v>
      </c>
      <c r="O95" s="1">
        <v>-335</v>
      </c>
      <c r="P95" s="2">
        <v>-335</v>
      </c>
      <c r="Q95" s="56" t="s">
        <v>78</v>
      </c>
      <c r="R95" s="29" t="s">
        <v>77</v>
      </c>
      <c r="S95" s="52" t="s">
        <v>253</v>
      </c>
      <c r="T95" s="46"/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f t="shared" si="10"/>
        <v>-324</v>
      </c>
      <c r="AD95" s="2">
        <f t="shared" si="10"/>
        <v>-324</v>
      </c>
    </row>
    <row r="96" spans="1:30" ht="15.75">
      <c r="A96" s="55"/>
      <c r="B96" s="29"/>
      <c r="C96" s="58"/>
      <c r="D96" s="3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55"/>
      <c r="R96" s="29"/>
      <c r="S96" s="52"/>
      <c r="T96" s="46"/>
      <c r="U96" s="1"/>
      <c r="V96" s="1"/>
      <c r="W96" s="1"/>
      <c r="X96" s="1"/>
      <c r="Y96" s="1"/>
      <c r="Z96" s="1"/>
      <c r="AA96" s="1"/>
      <c r="AB96" s="1"/>
      <c r="AC96" s="1"/>
      <c r="AD96" s="2"/>
    </row>
    <row r="97" spans="1:30" ht="15.75">
      <c r="A97" s="56" t="s">
        <v>80</v>
      </c>
      <c r="B97" s="29" t="s">
        <v>79</v>
      </c>
      <c r="C97" s="52" t="s">
        <v>253</v>
      </c>
      <c r="D97" s="36"/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1</v>
      </c>
      <c r="L97" s="1">
        <v>0</v>
      </c>
      <c r="M97" s="1">
        <v>0</v>
      </c>
      <c r="N97" s="1">
        <v>0</v>
      </c>
      <c r="O97" s="1">
        <v>16660</v>
      </c>
      <c r="P97" s="2">
        <v>6214</v>
      </c>
      <c r="Q97" s="56" t="s">
        <v>80</v>
      </c>
      <c r="R97" s="29" t="s">
        <v>79</v>
      </c>
      <c r="S97" s="52" t="s">
        <v>253</v>
      </c>
      <c r="T97" s="46"/>
      <c r="U97" s="1">
        <v>4703</v>
      </c>
      <c r="V97" s="1">
        <v>3008</v>
      </c>
      <c r="W97" s="1">
        <v>2029</v>
      </c>
      <c r="X97" s="1">
        <v>935</v>
      </c>
      <c r="Y97" s="1">
        <v>0</v>
      </c>
      <c r="Z97" s="1">
        <v>0</v>
      </c>
      <c r="AA97" s="1">
        <v>0</v>
      </c>
      <c r="AB97" s="1">
        <v>0</v>
      </c>
      <c r="AC97" s="1">
        <f aca="true" t="shared" si="11" ref="AC97:AD101">E97+G97+I97+K97+M97+O97+U97+W97+Y97+AA97</f>
        <v>23393</v>
      </c>
      <c r="AD97" s="2">
        <f t="shared" si="11"/>
        <v>10157</v>
      </c>
    </row>
    <row r="98" spans="1:30" ht="15.75">
      <c r="A98" s="55" t="s">
        <v>81</v>
      </c>
      <c r="B98" s="29" t="s">
        <v>81</v>
      </c>
      <c r="C98" s="58" t="s">
        <v>253</v>
      </c>
      <c r="D98" s="36"/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51361</v>
      </c>
      <c r="L98" s="1">
        <v>44224</v>
      </c>
      <c r="M98" s="1">
        <v>0</v>
      </c>
      <c r="N98" s="1">
        <v>0</v>
      </c>
      <c r="O98" s="1">
        <v>0</v>
      </c>
      <c r="P98" s="2">
        <v>0</v>
      </c>
      <c r="Q98" s="55" t="s">
        <v>81</v>
      </c>
      <c r="R98" s="29" t="s">
        <v>81</v>
      </c>
      <c r="S98" s="52" t="s">
        <v>253</v>
      </c>
      <c r="T98" s="46"/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f t="shared" si="11"/>
        <v>51361</v>
      </c>
      <c r="AD98" s="2">
        <f t="shared" si="11"/>
        <v>44224</v>
      </c>
    </row>
    <row r="99" spans="1:30" ht="15.75">
      <c r="A99" s="55" t="s">
        <v>82</v>
      </c>
      <c r="B99" s="29" t="s">
        <v>82</v>
      </c>
      <c r="C99" s="58" t="s">
        <v>253</v>
      </c>
      <c r="D99" s="36"/>
      <c r="E99" s="2">
        <v>0</v>
      </c>
      <c r="F99" s="2">
        <v>0</v>
      </c>
      <c r="G99" s="2">
        <v>0</v>
      </c>
      <c r="H99" s="2">
        <v>0</v>
      </c>
      <c r="I99" s="1">
        <v>0</v>
      </c>
      <c r="J99" s="1">
        <v>0</v>
      </c>
      <c r="K99" s="1">
        <v>0</v>
      </c>
      <c r="L99" s="1">
        <v>0</v>
      </c>
      <c r="M99" s="2">
        <v>0</v>
      </c>
      <c r="N99" s="2">
        <v>0</v>
      </c>
      <c r="O99" s="2">
        <v>0</v>
      </c>
      <c r="P99" s="2">
        <v>0</v>
      </c>
      <c r="Q99" s="55" t="s">
        <v>82</v>
      </c>
      <c r="R99" s="29" t="s">
        <v>82</v>
      </c>
      <c r="S99" s="52" t="s">
        <v>253</v>
      </c>
      <c r="T99" s="46"/>
      <c r="U99" s="2">
        <v>0</v>
      </c>
      <c r="V99" s="2">
        <v>0</v>
      </c>
      <c r="W99" s="2">
        <v>0</v>
      </c>
      <c r="X99" s="2">
        <v>0</v>
      </c>
      <c r="Y99" s="1">
        <v>0</v>
      </c>
      <c r="Z99" s="1">
        <v>0</v>
      </c>
      <c r="AA99" s="1">
        <v>0</v>
      </c>
      <c r="AB99" s="1">
        <v>0</v>
      </c>
      <c r="AC99" s="1">
        <f t="shared" si="11"/>
        <v>0</v>
      </c>
      <c r="AD99" s="2">
        <f t="shared" si="11"/>
        <v>0</v>
      </c>
    </row>
    <row r="100" spans="1:30" ht="15.75">
      <c r="A100" s="56" t="s">
        <v>84</v>
      </c>
      <c r="B100" s="29" t="s">
        <v>83</v>
      </c>
      <c r="C100" s="58" t="s">
        <v>253</v>
      </c>
      <c r="D100" s="36"/>
      <c r="E100" s="1">
        <v>7969</v>
      </c>
      <c r="F100" s="1">
        <v>7506</v>
      </c>
      <c r="G100" s="1">
        <v>1012</v>
      </c>
      <c r="H100" s="1">
        <v>1039</v>
      </c>
      <c r="I100" s="1">
        <v>0</v>
      </c>
      <c r="J100" s="1">
        <v>0</v>
      </c>
      <c r="K100" s="1">
        <v>0</v>
      </c>
      <c r="L100" s="1">
        <v>0</v>
      </c>
      <c r="M100" s="1">
        <v>468</v>
      </c>
      <c r="N100" s="1">
        <v>424</v>
      </c>
      <c r="O100" s="1">
        <v>9538</v>
      </c>
      <c r="P100" s="2">
        <v>4538</v>
      </c>
      <c r="Q100" s="56" t="s">
        <v>84</v>
      </c>
      <c r="R100" s="29" t="s">
        <v>83</v>
      </c>
      <c r="S100" s="52" t="s">
        <v>253</v>
      </c>
      <c r="T100" s="46"/>
      <c r="U100" s="1">
        <v>6411</v>
      </c>
      <c r="V100" s="1">
        <v>5700</v>
      </c>
      <c r="W100" s="1">
        <v>4802</v>
      </c>
      <c r="X100" s="1">
        <v>1308</v>
      </c>
      <c r="Y100" s="1">
        <v>0</v>
      </c>
      <c r="Z100" s="1">
        <v>0</v>
      </c>
      <c r="AA100" s="1">
        <v>5207</v>
      </c>
      <c r="AB100" s="1">
        <v>5207</v>
      </c>
      <c r="AC100" s="1">
        <f t="shared" si="11"/>
        <v>35407</v>
      </c>
      <c r="AD100" s="2">
        <f t="shared" si="11"/>
        <v>25722</v>
      </c>
    </row>
    <row r="101" spans="1:30" ht="15.75">
      <c r="A101" s="55" t="s">
        <v>85</v>
      </c>
      <c r="B101" s="29" t="s">
        <v>85</v>
      </c>
      <c r="C101" s="58" t="s">
        <v>253</v>
      </c>
      <c r="D101" s="36"/>
      <c r="E101" s="1">
        <v>47720</v>
      </c>
      <c r="F101" s="1">
        <v>23832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2">
        <v>0</v>
      </c>
      <c r="Q101" s="55" t="s">
        <v>85</v>
      </c>
      <c r="R101" s="29" t="s">
        <v>85</v>
      </c>
      <c r="S101" s="52" t="s">
        <v>253</v>
      </c>
      <c r="T101" s="46"/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f t="shared" si="11"/>
        <v>47720</v>
      </c>
      <c r="AD101" s="2">
        <f t="shared" si="11"/>
        <v>23832</v>
      </c>
    </row>
    <row r="102" spans="1:30" ht="15.75">
      <c r="A102" s="55"/>
      <c r="B102" s="29"/>
      <c r="C102" s="58"/>
      <c r="D102" s="3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  <c r="Q102" s="55"/>
      <c r="R102" s="29"/>
      <c r="S102" s="52"/>
      <c r="T102" s="46"/>
      <c r="U102" s="1"/>
      <c r="V102" s="1"/>
      <c r="W102" s="1"/>
      <c r="X102" s="1"/>
      <c r="Y102" s="1"/>
      <c r="Z102" s="1"/>
      <c r="AA102" s="1"/>
      <c r="AB102" s="1"/>
      <c r="AC102" s="1"/>
      <c r="AD102" s="2"/>
    </row>
    <row r="103" spans="1:30" ht="15.75">
      <c r="A103" s="56" t="s">
        <v>87</v>
      </c>
      <c r="B103" s="29" t="s">
        <v>86</v>
      </c>
      <c r="C103" s="52" t="s">
        <v>253</v>
      </c>
      <c r="D103" s="36"/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4</v>
      </c>
      <c r="P103" s="2">
        <v>4</v>
      </c>
      <c r="Q103" s="56" t="s">
        <v>87</v>
      </c>
      <c r="R103" s="29" t="s">
        <v>86</v>
      </c>
      <c r="S103" s="52" t="s">
        <v>253</v>
      </c>
      <c r="T103" s="46"/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f aca="true" t="shared" si="12" ref="AC103:AD107">E103+G103+I103+K103+M103+O103+U103+W103+Y103+AA103</f>
        <v>4</v>
      </c>
      <c r="AD103" s="2">
        <f t="shared" si="12"/>
        <v>4</v>
      </c>
    </row>
    <row r="104" spans="1:30" ht="15.75">
      <c r="A104" s="55" t="s">
        <v>88</v>
      </c>
      <c r="B104" s="29" t="s">
        <v>88</v>
      </c>
      <c r="C104" s="58" t="s">
        <v>253</v>
      </c>
      <c r="D104" s="36"/>
      <c r="E104" s="2">
        <v>0</v>
      </c>
      <c r="F104" s="2">
        <v>0</v>
      </c>
      <c r="G104" s="2">
        <v>0</v>
      </c>
      <c r="H104" s="2">
        <v>0</v>
      </c>
      <c r="I104" s="1">
        <v>0</v>
      </c>
      <c r="J104" s="1">
        <v>0</v>
      </c>
      <c r="K104" s="1">
        <v>0</v>
      </c>
      <c r="L104" s="1">
        <v>0</v>
      </c>
      <c r="M104" s="2">
        <v>0</v>
      </c>
      <c r="N104" s="2">
        <v>0</v>
      </c>
      <c r="O104" s="2">
        <v>0</v>
      </c>
      <c r="P104" s="2">
        <v>0</v>
      </c>
      <c r="Q104" s="55" t="s">
        <v>88</v>
      </c>
      <c r="R104" s="29" t="s">
        <v>88</v>
      </c>
      <c r="S104" s="52" t="s">
        <v>253</v>
      </c>
      <c r="T104" s="46"/>
      <c r="U104" s="2">
        <v>0</v>
      </c>
      <c r="V104" s="2">
        <v>0</v>
      </c>
      <c r="W104" s="2">
        <v>0</v>
      </c>
      <c r="X104" s="2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f t="shared" si="12"/>
        <v>0</v>
      </c>
      <c r="AD104" s="2">
        <f t="shared" si="12"/>
        <v>0</v>
      </c>
    </row>
    <row r="105" spans="1:30" ht="15.75">
      <c r="A105" s="56" t="s">
        <v>90</v>
      </c>
      <c r="B105" s="29" t="s">
        <v>89</v>
      </c>
      <c r="C105" s="58" t="s">
        <v>253</v>
      </c>
      <c r="D105" s="36"/>
      <c r="E105" s="2">
        <v>0</v>
      </c>
      <c r="F105" s="2">
        <v>0</v>
      </c>
      <c r="G105" s="2">
        <v>0</v>
      </c>
      <c r="H105" s="2">
        <v>0</v>
      </c>
      <c r="I105" s="1">
        <v>0</v>
      </c>
      <c r="J105" s="1">
        <v>0</v>
      </c>
      <c r="K105" s="1">
        <v>0</v>
      </c>
      <c r="L105" s="1">
        <v>0</v>
      </c>
      <c r="M105" s="2">
        <v>0</v>
      </c>
      <c r="N105" s="2">
        <v>0</v>
      </c>
      <c r="O105" s="2">
        <v>0</v>
      </c>
      <c r="P105" s="2">
        <v>0</v>
      </c>
      <c r="Q105" s="56" t="s">
        <v>90</v>
      </c>
      <c r="R105" s="29" t="s">
        <v>89</v>
      </c>
      <c r="S105" s="52" t="s">
        <v>253</v>
      </c>
      <c r="T105" s="46"/>
      <c r="U105" s="2">
        <v>0</v>
      </c>
      <c r="V105" s="2">
        <v>0</v>
      </c>
      <c r="W105" s="2">
        <v>0</v>
      </c>
      <c r="X105" s="2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f t="shared" si="12"/>
        <v>0</v>
      </c>
      <c r="AD105" s="2">
        <f t="shared" si="12"/>
        <v>0</v>
      </c>
    </row>
    <row r="106" spans="1:30" ht="15.75">
      <c r="A106" s="55" t="s">
        <v>91</v>
      </c>
      <c r="B106" s="29" t="s">
        <v>91</v>
      </c>
      <c r="C106" s="58" t="s">
        <v>253</v>
      </c>
      <c r="D106" s="36"/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2">
        <v>0</v>
      </c>
      <c r="Q106" s="55" t="s">
        <v>91</v>
      </c>
      <c r="R106" s="29" t="s">
        <v>91</v>
      </c>
      <c r="S106" s="52" t="s">
        <v>253</v>
      </c>
      <c r="T106" s="46"/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f t="shared" si="12"/>
        <v>0</v>
      </c>
      <c r="AD106" s="2">
        <f t="shared" si="12"/>
        <v>0</v>
      </c>
    </row>
    <row r="107" spans="1:30" ht="15.75">
      <c r="A107" s="68" t="s">
        <v>93</v>
      </c>
      <c r="B107" s="29" t="s">
        <v>92</v>
      </c>
      <c r="C107" s="58" t="s">
        <v>253</v>
      </c>
      <c r="D107" s="36"/>
      <c r="E107" s="1">
        <v>5586</v>
      </c>
      <c r="F107" s="1">
        <v>1626</v>
      </c>
      <c r="G107" s="1">
        <v>695</v>
      </c>
      <c r="H107" s="1">
        <v>695</v>
      </c>
      <c r="I107" s="1">
        <v>0</v>
      </c>
      <c r="J107" s="1">
        <v>0</v>
      </c>
      <c r="K107" s="1">
        <v>0</v>
      </c>
      <c r="L107" s="1">
        <v>0</v>
      </c>
      <c r="M107" s="1">
        <v>1100</v>
      </c>
      <c r="N107" s="1">
        <v>854</v>
      </c>
      <c r="O107" s="1">
        <v>16737</v>
      </c>
      <c r="P107" s="2">
        <v>2659</v>
      </c>
      <c r="Q107" s="68" t="s">
        <v>93</v>
      </c>
      <c r="R107" s="29" t="s">
        <v>92</v>
      </c>
      <c r="S107" s="52" t="s">
        <v>253</v>
      </c>
      <c r="T107" s="46"/>
      <c r="U107" s="1">
        <v>2697</v>
      </c>
      <c r="V107" s="1">
        <v>2697</v>
      </c>
      <c r="W107" s="1">
        <v>2200</v>
      </c>
      <c r="X107" s="1">
        <v>198</v>
      </c>
      <c r="Y107" s="1">
        <v>0</v>
      </c>
      <c r="Z107" s="1">
        <v>0</v>
      </c>
      <c r="AA107" s="1">
        <v>2424</v>
      </c>
      <c r="AB107" s="1">
        <v>2209</v>
      </c>
      <c r="AC107" s="1">
        <f t="shared" si="12"/>
        <v>31439</v>
      </c>
      <c r="AD107" s="2">
        <f t="shared" si="12"/>
        <v>10938</v>
      </c>
    </row>
    <row r="108" spans="1:30" ht="15.75">
      <c r="A108" s="55"/>
      <c r="B108" s="29"/>
      <c r="C108" s="52"/>
      <c r="D108" s="3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  <c r="Q108" s="55"/>
      <c r="R108" s="29"/>
      <c r="S108" s="52"/>
      <c r="T108" s="46"/>
      <c r="U108" s="1"/>
      <c r="V108" s="1"/>
      <c r="W108" s="1"/>
      <c r="X108" s="1"/>
      <c r="Y108" s="1"/>
      <c r="Z108" s="1"/>
      <c r="AA108" s="1"/>
      <c r="AB108" s="1"/>
      <c r="AC108" s="1"/>
      <c r="AD108" s="2"/>
    </row>
    <row r="109" spans="1:30" ht="15.75">
      <c r="A109" s="68" t="s">
        <v>95</v>
      </c>
      <c r="B109" s="29" t="s">
        <v>94</v>
      </c>
      <c r="C109" s="58" t="s">
        <v>253</v>
      </c>
      <c r="D109" s="36"/>
      <c r="E109" s="1">
        <v>1952</v>
      </c>
      <c r="F109" s="1">
        <v>1952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2">
        <v>0</v>
      </c>
      <c r="Q109" s="68" t="s">
        <v>95</v>
      </c>
      <c r="R109" s="29" t="s">
        <v>94</v>
      </c>
      <c r="S109" s="52" t="s">
        <v>253</v>
      </c>
      <c r="T109" s="46"/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aca="true" t="shared" si="13" ref="AC109:AD113">E109+G109+I109+K109+M109+O109+U109+W109+Y109+AA109</f>
        <v>1952</v>
      </c>
      <c r="AD109" s="2">
        <f t="shared" si="13"/>
        <v>1952</v>
      </c>
    </row>
    <row r="110" spans="1:30" ht="15.75">
      <c r="A110" s="55" t="s">
        <v>96</v>
      </c>
      <c r="B110" s="29" t="s">
        <v>96</v>
      </c>
      <c r="C110" s="58" t="s">
        <v>253</v>
      </c>
      <c r="D110" s="36"/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2">
        <v>0</v>
      </c>
      <c r="Q110" s="55" t="s">
        <v>96</v>
      </c>
      <c r="R110" s="29" t="s">
        <v>96</v>
      </c>
      <c r="S110" s="52" t="s">
        <v>253</v>
      </c>
      <c r="T110" s="46"/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13"/>
        <v>0</v>
      </c>
      <c r="AD110" s="2">
        <f t="shared" si="13"/>
        <v>0</v>
      </c>
    </row>
    <row r="111" spans="1:30" ht="15.75">
      <c r="A111" s="56" t="s">
        <v>98</v>
      </c>
      <c r="B111" s="29" t="s">
        <v>97</v>
      </c>
      <c r="C111" s="58" t="s">
        <v>253</v>
      </c>
      <c r="D111" s="36"/>
      <c r="E111" s="1">
        <v>206</v>
      </c>
      <c r="F111" s="1">
        <v>155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55</v>
      </c>
      <c r="N111" s="1">
        <v>43</v>
      </c>
      <c r="O111" s="1">
        <v>4461</v>
      </c>
      <c r="P111" s="2">
        <v>623</v>
      </c>
      <c r="Q111" s="56" t="s">
        <v>98</v>
      </c>
      <c r="R111" s="29" t="s">
        <v>97</v>
      </c>
      <c r="S111" s="52" t="s">
        <v>253</v>
      </c>
      <c r="T111" s="46"/>
      <c r="U111" s="1">
        <v>72</v>
      </c>
      <c r="V111" s="1">
        <v>4</v>
      </c>
      <c r="W111" s="1">
        <v>837</v>
      </c>
      <c r="X111" s="1">
        <v>141</v>
      </c>
      <c r="Y111" s="1">
        <v>0</v>
      </c>
      <c r="Z111" s="1">
        <v>0</v>
      </c>
      <c r="AA111" s="1">
        <v>0</v>
      </c>
      <c r="AB111" s="1">
        <v>0</v>
      </c>
      <c r="AC111" s="1">
        <f t="shared" si="13"/>
        <v>5631</v>
      </c>
      <c r="AD111" s="2">
        <f t="shared" si="13"/>
        <v>966</v>
      </c>
    </row>
    <row r="112" spans="1:30" ht="15.75">
      <c r="A112" s="56" t="s">
        <v>99</v>
      </c>
      <c r="B112" s="29" t="s">
        <v>232</v>
      </c>
      <c r="C112" s="58" t="s">
        <v>253</v>
      </c>
      <c r="D112" s="36"/>
      <c r="E112" s="1">
        <v>3121</v>
      </c>
      <c r="F112" s="1">
        <v>3121</v>
      </c>
      <c r="G112" s="1">
        <v>11648</v>
      </c>
      <c r="H112" s="1">
        <v>11648</v>
      </c>
      <c r="I112" s="1">
        <v>0</v>
      </c>
      <c r="J112" s="1">
        <v>0</v>
      </c>
      <c r="K112" s="1">
        <v>6161</v>
      </c>
      <c r="L112" s="1">
        <v>6161</v>
      </c>
      <c r="M112" s="1">
        <v>10461</v>
      </c>
      <c r="N112" s="1">
        <v>10461</v>
      </c>
      <c r="O112" s="1">
        <v>39012</v>
      </c>
      <c r="P112" s="2">
        <v>39012</v>
      </c>
      <c r="Q112" s="56" t="s">
        <v>99</v>
      </c>
      <c r="R112" s="29" t="s">
        <v>232</v>
      </c>
      <c r="S112" s="52" t="s">
        <v>253</v>
      </c>
      <c r="T112" s="46"/>
      <c r="U112" s="1">
        <v>69293</v>
      </c>
      <c r="V112" s="1">
        <v>69293</v>
      </c>
      <c r="W112" s="1">
        <v>1006</v>
      </c>
      <c r="X112" s="1">
        <v>1006</v>
      </c>
      <c r="Y112" s="1">
        <v>0</v>
      </c>
      <c r="Z112" s="1">
        <v>0</v>
      </c>
      <c r="AA112" s="1">
        <v>0</v>
      </c>
      <c r="AB112" s="1">
        <v>0</v>
      </c>
      <c r="AC112" s="1">
        <f t="shared" si="13"/>
        <v>140702</v>
      </c>
      <c r="AD112" s="2">
        <f t="shared" si="13"/>
        <v>140702</v>
      </c>
    </row>
    <row r="113" spans="1:30" ht="15.75">
      <c r="A113" s="56" t="s">
        <v>101</v>
      </c>
      <c r="B113" s="29" t="s">
        <v>100</v>
      </c>
      <c r="C113" s="58" t="s">
        <v>253</v>
      </c>
      <c r="D113" s="36"/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203</v>
      </c>
      <c r="P113" s="2">
        <v>6</v>
      </c>
      <c r="Q113" s="56" t="s">
        <v>101</v>
      </c>
      <c r="R113" s="29" t="s">
        <v>100</v>
      </c>
      <c r="S113" s="52" t="s">
        <v>253</v>
      </c>
      <c r="T113" s="46"/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f t="shared" si="13"/>
        <v>203</v>
      </c>
      <c r="AD113" s="2">
        <f t="shared" si="13"/>
        <v>6</v>
      </c>
    </row>
    <row r="114" spans="1:30" ht="15.75">
      <c r="A114" s="55"/>
      <c r="B114" s="29"/>
      <c r="C114" s="52"/>
      <c r="D114" s="3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  <c r="Q114" s="55"/>
      <c r="R114" s="29"/>
      <c r="S114" s="52"/>
      <c r="T114" s="46"/>
      <c r="U114" s="1"/>
      <c r="V114" s="1"/>
      <c r="W114" s="1"/>
      <c r="X114" s="1"/>
      <c r="Y114" s="1"/>
      <c r="Z114" s="1"/>
      <c r="AA114" s="1"/>
      <c r="AB114" s="1"/>
      <c r="AC114" s="1"/>
      <c r="AD114" s="2"/>
    </row>
    <row r="115" spans="1:30" ht="15.75">
      <c r="A115" s="56" t="s">
        <v>102</v>
      </c>
      <c r="B115" s="29" t="s">
        <v>233</v>
      </c>
      <c r="C115" s="58" t="s">
        <v>371</v>
      </c>
      <c r="D115" s="36"/>
      <c r="E115" s="1">
        <v>87</v>
      </c>
      <c r="F115" s="1">
        <v>40</v>
      </c>
      <c r="G115" s="1">
        <v>122</v>
      </c>
      <c r="H115" s="1">
        <v>109</v>
      </c>
      <c r="I115" s="1">
        <v>0</v>
      </c>
      <c r="J115" s="1">
        <v>0</v>
      </c>
      <c r="K115" s="1">
        <v>28</v>
      </c>
      <c r="L115" s="1">
        <v>23</v>
      </c>
      <c r="M115" s="1">
        <v>61</v>
      </c>
      <c r="N115" s="1">
        <v>50</v>
      </c>
      <c r="O115" s="1">
        <v>9013</v>
      </c>
      <c r="P115" s="2">
        <v>1756</v>
      </c>
      <c r="Q115" s="56" t="s">
        <v>102</v>
      </c>
      <c r="R115" s="29" t="s">
        <v>233</v>
      </c>
      <c r="S115" s="52" t="s">
        <v>253</v>
      </c>
      <c r="T115" s="46"/>
      <c r="U115" s="1">
        <v>5258</v>
      </c>
      <c r="V115" s="1">
        <v>4124</v>
      </c>
      <c r="W115" s="1">
        <v>622</v>
      </c>
      <c r="X115" s="1">
        <v>39</v>
      </c>
      <c r="Y115" s="1">
        <v>0</v>
      </c>
      <c r="Z115" s="1">
        <v>0</v>
      </c>
      <c r="AA115" s="1">
        <v>0</v>
      </c>
      <c r="AB115" s="1">
        <v>0</v>
      </c>
      <c r="AC115" s="1">
        <f aca="true" t="shared" si="14" ref="AC115:AD119">E115+G115+I115+K115+M115+O115+U115+W115+Y115+AA115</f>
        <v>15191</v>
      </c>
      <c r="AD115" s="2">
        <f t="shared" si="14"/>
        <v>6141</v>
      </c>
    </row>
    <row r="116" spans="1:30" ht="15.75">
      <c r="A116" s="56" t="s">
        <v>104</v>
      </c>
      <c r="B116" s="29" t="s">
        <v>103</v>
      </c>
      <c r="C116" s="58" t="s">
        <v>371</v>
      </c>
      <c r="D116" s="36"/>
      <c r="E116" s="1">
        <v>2</v>
      </c>
      <c r="F116" s="1">
        <v>2</v>
      </c>
      <c r="G116" s="1">
        <v>0</v>
      </c>
      <c r="H116" s="1">
        <v>0</v>
      </c>
      <c r="I116" s="1">
        <v>0</v>
      </c>
      <c r="J116" s="1">
        <v>0</v>
      </c>
      <c r="K116" s="1">
        <v>441</v>
      </c>
      <c r="L116" s="1">
        <v>39</v>
      </c>
      <c r="M116" s="1">
        <v>3</v>
      </c>
      <c r="N116" s="1">
        <v>3</v>
      </c>
      <c r="O116" s="1">
        <v>669</v>
      </c>
      <c r="P116" s="2">
        <v>514</v>
      </c>
      <c r="Q116" s="56" t="s">
        <v>104</v>
      </c>
      <c r="R116" s="29" t="s">
        <v>103</v>
      </c>
      <c r="S116" s="52" t="s">
        <v>253</v>
      </c>
      <c r="T116" s="46"/>
      <c r="U116" s="1">
        <v>200</v>
      </c>
      <c r="V116" s="1">
        <v>24</v>
      </c>
      <c r="W116" s="1">
        <v>738</v>
      </c>
      <c r="X116" s="1">
        <v>737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14"/>
        <v>2053</v>
      </c>
      <c r="AD116" s="2">
        <f t="shared" si="14"/>
        <v>1319</v>
      </c>
    </row>
    <row r="117" spans="1:30" ht="15.75">
      <c r="A117" s="56" t="s">
        <v>105</v>
      </c>
      <c r="B117" s="29" t="s">
        <v>234</v>
      </c>
      <c r="C117" s="58" t="s">
        <v>371</v>
      </c>
      <c r="D117" s="36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1078</v>
      </c>
      <c r="L117" s="1">
        <v>689</v>
      </c>
      <c r="M117" s="1">
        <v>2619</v>
      </c>
      <c r="N117" s="1">
        <v>1910</v>
      </c>
      <c r="O117" s="1">
        <v>13159</v>
      </c>
      <c r="P117" s="2">
        <v>7496</v>
      </c>
      <c r="Q117" s="56" t="s">
        <v>105</v>
      </c>
      <c r="R117" s="29" t="s">
        <v>234</v>
      </c>
      <c r="S117" s="52" t="s">
        <v>253</v>
      </c>
      <c r="T117" s="46"/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f t="shared" si="14"/>
        <v>16856</v>
      </c>
      <c r="AD117" s="2">
        <f t="shared" si="14"/>
        <v>10095</v>
      </c>
    </row>
    <row r="118" spans="1:30" ht="15.75">
      <c r="A118" s="55" t="s">
        <v>106</v>
      </c>
      <c r="B118" s="29" t="s">
        <v>106</v>
      </c>
      <c r="C118" s="58" t="s">
        <v>375</v>
      </c>
      <c r="D118" s="36"/>
      <c r="E118" s="2">
        <v>0</v>
      </c>
      <c r="F118" s="2">
        <v>0</v>
      </c>
      <c r="G118" s="2">
        <v>0</v>
      </c>
      <c r="H118" s="2">
        <v>0</v>
      </c>
      <c r="I118" s="1">
        <v>0</v>
      </c>
      <c r="J118" s="1">
        <v>0</v>
      </c>
      <c r="K118" s="1">
        <v>0</v>
      </c>
      <c r="L118" s="1">
        <v>0</v>
      </c>
      <c r="M118" s="2">
        <v>0</v>
      </c>
      <c r="N118" s="2">
        <v>0</v>
      </c>
      <c r="O118" s="2">
        <v>0</v>
      </c>
      <c r="P118" s="2">
        <v>0</v>
      </c>
      <c r="Q118" s="55" t="s">
        <v>106</v>
      </c>
      <c r="R118" s="29" t="s">
        <v>106</v>
      </c>
      <c r="S118" s="52" t="s">
        <v>256</v>
      </c>
      <c r="T118" s="46"/>
      <c r="U118" s="2">
        <v>0</v>
      </c>
      <c r="V118" s="2">
        <v>0</v>
      </c>
      <c r="W118" s="2">
        <v>0</v>
      </c>
      <c r="X118" s="2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f t="shared" si="14"/>
        <v>0</v>
      </c>
      <c r="AD118" s="2">
        <f t="shared" si="14"/>
        <v>0</v>
      </c>
    </row>
    <row r="119" spans="1:30" ht="15.75">
      <c r="A119" s="56" t="s">
        <v>108</v>
      </c>
      <c r="B119" s="29" t="s">
        <v>107</v>
      </c>
      <c r="C119" s="58" t="s">
        <v>371</v>
      </c>
      <c r="D119" s="36"/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2">
        <v>0</v>
      </c>
      <c r="Q119" s="56" t="s">
        <v>108</v>
      </c>
      <c r="R119" s="29" t="s">
        <v>107</v>
      </c>
      <c r="S119" s="52" t="s">
        <v>253</v>
      </c>
      <c r="T119" s="46"/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f t="shared" si="14"/>
        <v>0</v>
      </c>
      <c r="AD119" s="2">
        <f t="shared" si="14"/>
        <v>0</v>
      </c>
    </row>
    <row r="120" spans="1:30" ht="15.75">
      <c r="A120" s="47"/>
      <c r="B120" s="32"/>
      <c r="C120" s="59"/>
      <c r="D120" s="33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5"/>
      <c r="Q120" s="47"/>
      <c r="R120" s="32"/>
      <c r="S120" s="59"/>
      <c r="T120" s="48"/>
      <c r="U120" s="34"/>
      <c r="V120" s="34"/>
      <c r="W120" s="34"/>
      <c r="X120" s="34"/>
      <c r="Y120" s="34"/>
      <c r="Z120" s="34"/>
      <c r="AA120" s="34"/>
      <c r="AB120" s="34"/>
      <c r="AC120" s="34"/>
      <c r="AD120" s="35"/>
    </row>
    <row r="121" spans="1:30" ht="33" customHeight="1">
      <c r="A121" s="77"/>
      <c r="B121" s="76"/>
      <c r="C121" s="76"/>
      <c r="D121" s="76"/>
      <c r="E121" s="76"/>
      <c r="F121" s="76"/>
      <c r="G121" s="76"/>
      <c r="H121" s="76"/>
      <c r="I121" s="76"/>
      <c r="J121" s="132" t="s">
        <v>365</v>
      </c>
      <c r="K121" s="132"/>
      <c r="L121" s="132"/>
      <c r="M121" s="132"/>
      <c r="N121" s="132"/>
      <c r="O121" s="132"/>
      <c r="P121" s="132"/>
      <c r="Q121" s="77"/>
      <c r="R121" s="76"/>
      <c r="S121" s="76"/>
      <c r="T121" s="76"/>
      <c r="U121" s="76"/>
      <c r="V121" s="76"/>
      <c r="W121" s="76"/>
      <c r="X121" s="132" t="s">
        <v>365</v>
      </c>
      <c r="Y121" s="132"/>
      <c r="Z121" s="132"/>
      <c r="AA121" s="132"/>
      <c r="AB121" s="132"/>
      <c r="AC121" s="132"/>
      <c r="AD121" s="132"/>
    </row>
    <row r="122" spans="1:30" ht="33" customHeight="1">
      <c r="A122" s="124" t="s">
        <v>314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 t="s">
        <v>314</v>
      </c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</row>
    <row r="123" spans="1:30" ht="33" customHeight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</row>
    <row r="124" spans="1:30" ht="15.75">
      <c r="A124" s="82"/>
      <c r="B124" s="111"/>
      <c r="C124" s="112"/>
      <c r="D124" s="113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8" t="s">
        <v>366</v>
      </c>
      <c r="Q124" s="111"/>
      <c r="R124" s="82"/>
      <c r="S124" s="112"/>
      <c r="T124" s="114"/>
      <c r="U124" s="7"/>
      <c r="V124" s="7"/>
      <c r="W124" s="7"/>
      <c r="X124" s="7"/>
      <c r="Y124" s="7"/>
      <c r="Z124" s="7"/>
      <c r="AA124" s="7"/>
      <c r="AB124" s="7"/>
      <c r="AC124" s="115"/>
      <c r="AD124" s="8" t="s">
        <v>366</v>
      </c>
    </row>
    <row r="125" spans="1:30" ht="15.75">
      <c r="A125" s="85" t="s">
        <v>367</v>
      </c>
      <c r="B125" s="116"/>
      <c r="C125" s="117"/>
      <c r="D125" s="11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20"/>
      <c r="Q125" s="85" t="s">
        <v>367</v>
      </c>
      <c r="R125" s="86"/>
      <c r="S125" s="117"/>
      <c r="T125" s="116"/>
      <c r="U125" s="119"/>
      <c r="V125" s="119"/>
      <c r="W125" s="119"/>
      <c r="X125" s="119"/>
      <c r="Y125" s="119"/>
      <c r="Z125" s="119"/>
      <c r="AA125" s="119"/>
      <c r="AB125" s="119"/>
      <c r="AC125" s="117"/>
      <c r="AD125" s="120"/>
    </row>
    <row r="126" spans="1:30" ht="15.75">
      <c r="A126" s="90" t="s">
        <v>362</v>
      </c>
      <c r="B126" s="111"/>
      <c r="C126" s="112"/>
      <c r="D126" s="113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121"/>
      <c r="Q126" s="90" t="s">
        <v>362</v>
      </c>
      <c r="R126" s="122"/>
      <c r="S126" s="112"/>
      <c r="T126" s="114"/>
      <c r="U126" s="7"/>
      <c r="V126" s="7"/>
      <c r="W126" s="7"/>
      <c r="X126" s="7"/>
      <c r="Y126" s="7"/>
      <c r="Z126" s="7"/>
      <c r="AA126" s="7"/>
      <c r="AB126" s="7"/>
      <c r="AC126" s="115"/>
      <c r="AD126" s="123"/>
    </row>
    <row r="127" spans="1:30" ht="15.75">
      <c r="A127" s="45"/>
      <c r="B127" s="11"/>
      <c r="C127" s="130" t="s">
        <v>368</v>
      </c>
      <c r="D127" s="131"/>
      <c r="E127" s="69" t="s">
        <v>197</v>
      </c>
      <c r="F127" s="12"/>
      <c r="G127" s="69" t="s">
        <v>306</v>
      </c>
      <c r="H127" s="12"/>
      <c r="I127" s="69" t="s">
        <v>315</v>
      </c>
      <c r="J127" s="12"/>
      <c r="K127" s="69" t="s">
        <v>316</v>
      </c>
      <c r="L127" s="12"/>
      <c r="M127" s="69" t="s">
        <v>198</v>
      </c>
      <c r="N127" s="13"/>
      <c r="O127" s="70" t="s">
        <v>199</v>
      </c>
      <c r="P127" s="13"/>
      <c r="Q127" s="45"/>
      <c r="R127" s="11"/>
      <c r="S127" s="130" t="s">
        <v>368</v>
      </c>
      <c r="T127" s="131"/>
      <c r="U127" s="69" t="s">
        <v>363</v>
      </c>
      <c r="V127" s="97"/>
      <c r="W127" s="69" t="s">
        <v>208</v>
      </c>
      <c r="X127" s="12"/>
      <c r="Y127" s="69" t="s">
        <v>209</v>
      </c>
      <c r="Z127" s="12"/>
      <c r="AA127" s="69" t="s">
        <v>210</v>
      </c>
      <c r="AB127" s="12"/>
      <c r="AC127" s="71" t="s">
        <v>0</v>
      </c>
      <c r="AD127" s="15"/>
    </row>
    <row r="128" spans="1:30" ht="15.75">
      <c r="A128" s="72" t="s">
        <v>294</v>
      </c>
      <c r="B128" s="16" t="s">
        <v>295</v>
      </c>
      <c r="C128" s="126" t="s">
        <v>369</v>
      </c>
      <c r="D128" s="127"/>
      <c r="E128" s="17" t="s">
        <v>200</v>
      </c>
      <c r="F128" s="18"/>
      <c r="G128" s="17" t="s">
        <v>297</v>
      </c>
      <c r="H128" s="18"/>
      <c r="I128" s="17" t="s">
        <v>298</v>
      </c>
      <c r="J128" s="18"/>
      <c r="K128" s="17" t="s">
        <v>299</v>
      </c>
      <c r="L128" s="18"/>
      <c r="M128" s="17" t="s">
        <v>201</v>
      </c>
      <c r="N128" s="19"/>
      <c r="O128" s="20" t="s">
        <v>370</v>
      </c>
      <c r="P128" s="19"/>
      <c r="Q128" s="72" t="s">
        <v>294</v>
      </c>
      <c r="R128" s="16" t="s">
        <v>295</v>
      </c>
      <c r="S128" s="126" t="s">
        <v>369</v>
      </c>
      <c r="T128" s="127"/>
      <c r="U128" s="17" t="s">
        <v>364</v>
      </c>
      <c r="V128" s="18"/>
      <c r="W128" s="17" t="s">
        <v>213</v>
      </c>
      <c r="X128" s="18"/>
      <c r="Y128" s="17" t="s">
        <v>214</v>
      </c>
      <c r="Z128" s="18"/>
      <c r="AA128" s="17" t="s">
        <v>215</v>
      </c>
      <c r="AB128" s="18"/>
      <c r="AC128" s="17" t="s">
        <v>219</v>
      </c>
      <c r="AD128" s="22"/>
    </row>
    <row r="129" spans="1:30" ht="15.75">
      <c r="A129" s="57"/>
      <c r="B129" s="23"/>
      <c r="C129" s="128" t="s">
        <v>296</v>
      </c>
      <c r="D129" s="129"/>
      <c r="E129" s="17"/>
      <c r="F129" s="18"/>
      <c r="G129" s="17"/>
      <c r="H129" s="18"/>
      <c r="I129" s="17"/>
      <c r="J129" s="18"/>
      <c r="K129" s="17"/>
      <c r="L129" s="18"/>
      <c r="M129" s="133" t="s">
        <v>202</v>
      </c>
      <c r="N129" s="134"/>
      <c r="O129" s="24"/>
      <c r="P129" s="19"/>
      <c r="Q129" s="57"/>
      <c r="R129" s="23"/>
      <c r="S129" s="128" t="s">
        <v>296</v>
      </c>
      <c r="T129" s="129"/>
      <c r="U129" s="17"/>
      <c r="V129" s="18"/>
      <c r="W129" s="17" t="s">
        <v>202</v>
      </c>
      <c r="X129" s="18"/>
      <c r="Y129" s="17" t="s">
        <v>218</v>
      </c>
      <c r="Z129" s="18"/>
      <c r="AA129" s="133" t="s">
        <v>218</v>
      </c>
      <c r="AB129" s="129"/>
      <c r="AC129" s="25"/>
      <c r="AD129" s="26"/>
    </row>
    <row r="130" spans="1:30" ht="15.75">
      <c r="A130" s="63"/>
      <c r="B130" s="27"/>
      <c r="C130" s="53"/>
      <c r="D130" s="28"/>
      <c r="E130" s="73" t="s">
        <v>203</v>
      </c>
      <c r="F130" s="73" t="s">
        <v>204</v>
      </c>
      <c r="G130" s="73" t="s">
        <v>203</v>
      </c>
      <c r="H130" s="73" t="s">
        <v>204</v>
      </c>
      <c r="I130" s="73" t="s">
        <v>203</v>
      </c>
      <c r="J130" s="73" t="s">
        <v>204</v>
      </c>
      <c r="K130" s="73" t="s">
        <v>203</v>
      </c>
      <c r="L130" s="73" t="s">
        <v>204</v>
      </c>
      <c r="M130" s="73" t="s">
        <v>203</v>
      </c>
      <c r="N130" s="73" t="s">
        <v>204</v>
      </c>
      <c r="O130" s="73" t="s">
        <v>203</v>
      </c>
      <c r="P130" s="74" t="s">
        <v>204</v>
      </c>
      <c r="Q130" s="63"/>
      <c r="R130" s="27"/>
      <c r="S130" s="53"/>
      <c r="T130" s="54"/>
      <c r="U130" s="73" t="s">
        <v>203</v>
      </c>
      <c r="V130" s="73" t="s">
        <v>204</v>
      </c>
      <c r="W130" s="73" t="s">
        <v>203</v>
      </c>
      <c r="X130" s="73" t="s">
        <v>204</v>
      </c>
      <c r="Y130" s="73" t="s">
        <v>203</v>
      </c>
      <c r="Z130" s="73" t="s">
        <v>204</v>
      </c>
      <c r="AA130" s="73" t="s">
        <v>203</v>
      </c>
      <c r="AB130" s="73" t="s">
        <v>204</v>
      </c>
      <c r="AC130" s="73" t="s">
        <v>203</v>
      </c>
      <c r="AD130" s="74" t="s">
        <v>204</v>
      </c>
    </row>
    <row r="131" spans="1:30" ht="15.75">
      <c r="A131" s="55" t="s">
        <v>109</v>
      </c>
      <c r="B131" s="29" t="s">
        <v>109</v>
      </c>
      <c r="C131" s="58" t="s">
        <v>371</v>
      </c>
      <c r="D131" s="36"/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2">
        <v>0</v>
      </c>
      <c r="Q131" s="55" t="s">
        <v>109</v>
      </c>
      <c r="R131" s="29" t="s">
        <v>109</v>
      </c>
      <c r="S131" s="52" t="s">
        <v>253</v>
      </c>
      <c r="T131" s="46"/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1662</v>
      </c>
      <c r="AB131" s="1">
        <v>1554</v>
      </c>
      <c r="AC131" s="1">
        <f aca="true" t="shared" si="15" ref="AC131:AD135">E131+G131+I131+K131+M131+O131+U131+W131+Y131+AA131</f>
        <v>1662</v>
      </c>
      <c r="AD131" s="2">
        <f t="shared" si="15"/>
        <v>1554</v>
      </c>
    </row>
    <row r="132" spans="1:30" ht="15.75">
      <c r="A132" s="55" t="s">
        <v>235</v>
      </c>
      <c r="B132" s="29" t="s">
        <v>235</v>
      </c>
      <c r="C132" s="58" t="s">
        <v>371</v>
      </c>
      <c r="D132" s="36"/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2">
        <v>0</v>
      </c>
      <c r="Q132" s="55" t="s">
        <v>235</v>
      </c>
      <c r="R132" s="29" t="s">
        <v>235</v>
      </c>
      <c r="S132" s="52" t="s">
        <v>253</v>
      </c>
      <c r="T132" s="46"/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f t="shared" si="15"/>
        <v>0</v>
      </c>
      <c r="AD132" s="2">
        <f t="shared" si="15"/>
        <v>0</v>
      </c>
    </row>
    <row r="133" spans="1:30" ht="15.75">
      <c r="A133" s="56" t="s">
        <v>111</v>
      </c>
      <c r="B133" s="29" t="s">
        <v>110</v>
      </c>
      <c r="C133" s="58" t="s">
        <v>371</v>
      </c>
      <c r="D133" s="36"/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2">
        <v>0</v>
      </c>
      <c r="Q133" s="56" t="s">
        <v>111</v>
      </c>
      <c r="R133" s="29" t="s">
        <v>110</v>
      </c>
      <c r="S133" s="52" t="s">
        <v>253</v>
      </c>
      <c r="T133" s="46"/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f t="shared" si="15"/>
        <v>0</v>
      </c>
      <c r="AD133" s="2">
        <f t="shared" si="15"/>
        <v>0</v>
      </c>
    </row>
    <row r="134" spans="1:30" ht="15.75">
      <c r="A134" s="56" t="s">
        <v>113</v>
      </c>
      <c r="B134" s="29" t="s">
        <v>112</v>
      </c>
      <c r="C134" s="58" t="s">
        <v>371</v>
      </c>
      <c r="D134" s="36"/>
      <c r="E134" s="1">
        <v>851</v>
      </c>
      <c r="F134" s="1">
        <v>813</v>
      </c>
      <c r="G134" s="1">
        <v>426</v>
      </c>
      <c r="H134" s="1">
        <v>426</v>
      </c>
      <c r="I134" s="1">
        <v>0</v>
      </c>
      <c r="J134" s="1">
        <v>0</v>
      </c>
      <c r="K134" s="1">
        <v>1315</v>
      </c>
      <c r="L134" s="1">
        <v>533</v>
      </c>
      <c r="M134" s="1">
        <v>3712</v>
      </c>
      <c r="N134" s="1">
        <v>3061</v>
      </c>
      <c r="O134" s="1">
        <v>20425</v>
      </c>
      <c r="P134" s="2">
        <v>16713</v>
      </c>
      <c r="Q134" s="56" t="s">
        <v>113</v>
      </c>
      <c r="R134" s="29" t="s">
        <v>112</v>
      </c>
      <c r="S134" s="52" t="s">
        <v>253</v>
      </c>
      <c r="T134" s="46"/>
      <c r="U134" s="1">
        <v>1165</v>
      </c>
      <c r="V134" s="1">
        <v>1216</v>
      </c>
      <c r="W134" s="1">
        <v>8</v>
      </c>
      <c r="X134" s="1">
        <v>8</v>
      </c>
      <c r="Y134" s="1">
        <v>0</v>
      </c>
      <c r="Z134" s="1">
        <v>0</v>
      </c>
      <c r="AA134" s="1">
        <v>0</v>
      </c>
      <c r="AB134" s="1">
        <v>0</v>
      </c>
      <c r="AC134" s="1">
        <f t="shared" si="15"/>
        <v>27902</v>
      </c>
      <c r="AD134" s="2">
        <f t="shared" si="15"/>
        <v>22770</v>
      </c>
    </row>
    <row r="135" spans="1:30" ht="15.75">
      <c r="A135" s="56" t="s">
        <v>237</v>
      </c>
      <c r="B135" s="29" t="s">
        <v>238</v>
      </c>
      <c r="C135" s="58" t="s">
        <v>371</v>
      </c>
      <c r="D135" s="36"/>
      <c r="E135" s="1">
        <v>2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138</v>
      </c>
      <c r="N135" s="1">
        <v>138</v>
      </c>
      <c r="O135" s="1">
        <v>-12</v>
      </c>
      <c r="P135" s="2">
        <v>-12</v>
      </c>
      <c r="Q135" s="56" t="s">
        <v>237</v>
      </c>
      <c r="R135" s="29" t="s">
        <v>238</v>
      </c>
      <c r="S135" s="52" t="s">
        <v>253</v>
      </c>
      <c r="T135" s="46"/>
      <c r="U135" s="1">
        <v>-2</v>
      </c>
      <c r="V135" s="1">
        <v>-1</v>
      </c>
      <c r="W135" s="1">
        <v>611</v>
      </c>
      <c r="X135" s="1">
        <v>611</v>
      </c>
      <c r="Y135" s="1">
        <v>0</v>
      </c>
      <c r="Z135" s="1">
        <v>0</v>
      </c>
      <c r="AA135" s="1">
        <v>0</v>
      </c>
      <c r="AB135" s="1">
        <v>0</v>
      </c>
      <c r="AC135" s="1">
        <f t="shared" si="15"/>
        <v>737</v>
      </c>
      <c r="AD135" s="2">
        <f t="shared" si="15"/>
        <v>737</v>
      </c>
    </row>
    <row r="136" spans="1:30" ht="15.75">
      <c r="A136" s="55"/>
      <c r="B136" s="29"/>
      <c r="C136" s="52"/>
      <c r="D136" s="3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"/>
      <c r="Q136" s="55"/>
      <c r="R136" s="29"/>
      <c r="S136" s="52"/>
      <c r="T136" s="46"/>
      <c r="U136" s="1"/>
      <c r="V136" s="1"/>
      <c r="W136" s="1"/>
      <c r="X136" s="1"/>
      <c r="Y136" s="1"/>
      <c r="Z136" s="1"/>
      <c r="AA136" s="1"/>
      <c r="AB136" s="1"/>
      <c r="AC136" s="1"/>
      <c r="AD136" s="2"/>
    </row>
    <row r="137" spans="1:30" ht="15.75">
      <c r="A137" s="56" t="s">
        <v>381</v>
      </c>
      <c r="B137" s="29" t="s">
        <v>114</v>
      </c>
      <c r="C137" s="58" t="s">
        <v>371</v>
      </c>
      <c r="D137" s="36"/>
      <c r="E137" s="1">
        <v>185</v>
      </c>
      <c r="F137" s="1">
        <v>183</v>
      </c>
      <c r="G137" s="1">
        <v>1235</v>
      </c>
      <c r="H137" s="1">
        <v>30</v>
      </c>
      <c r="I137" s="1">
        <v>0</v>
      </c>
      <c r="J137" s="1">
        <v>0</v>
      </c>
      <c r="K137" s="1">
        <v>0</v>
      </c>
      <c r="L137" s="1">
        <v>0</v>
      </c>
      <c r="M137" s="1">
        <v>5365</v>
      </c>
      <c r="N137" s="1">
        <v>1780</v>
      </c>
      <c r="O137" s="1">
        <v>10803</v>
      </c>
      <c r="P137" s="2">
        <v>1123</v>
      </c>
      <c r="Q137" s="56" t="s">
        <v>236</v>
      </c>
      <c r="R137" s="29" t="s">
        <v>114</v>
      </c>
      <c r="S137" s="52" t="s">
        <v>253</v>
      </c>
      <c r="T137" s="46"/>
      <c r="U137" s="1">
        <v>1076</v>
      </c>
      <c r="V137" s="1">
        <v>779</v>
      </c>
      <c r="W137" s="1">
        <v>433</v>
      </c>
      <c r="X137" s="1">
        <v>17</v>
      </c>
      <c r="Y137" s="1">
        <v>0</v>
      </c>
      <c r="Z137" s="1">
        <v>0</v>
      </c>
      <c r="AA137" s="1">
        <v>0</v>
      </c>
      <c r="AB137" s="1">
        <v>0</v>
      </c>
      <c r="AC137" s="1">
        <f aca="true" t="shared" si="16" ref="AC137:AD141">E137+G137+I137+K137+M137+O137+U137+W137+Y137+AA137</f>
        <v>19097</v>
      </c>
      <c r="AD137" s="2">
        <f t="shared" si="16"/>
        <v>3912</v>
      </c>
    </row>
    <row r="138" spans="1:30" ht="15.75">
      <c r="A138" s="55" t="s">
        <v>115</v>
      </c>
      <c r="B138" s="29" t="s">
        <v>115</v>
      </c>
      <c r="C138" s="58" t="s">
        <v>371</v>
      </c>
      <c r="D138" s="36"/>
      <c r="E138" s="1">
        <v>38875</v>
      </c>
      <c r="F138" s="1">
        <v>38875</v>
      </c>
      <c r="G138" s="1">
        <v>106630</v>
      </c>
      <c r="H138" s="1">
        <v>106630</v>
      </c>
      <c r="I138" s="1">
        <v>-3</v>
      </c>
      <c r="J138" s="1">
        <v>-3</v>
      </c>
      <c r="K138" s="1">
        <v>35368</v>
      </c>
      <c r="L138" s="1">
        <v>35368</v>
      </c>
      <c r="M138" s="1">
        <v>12594</v>
      </c>
      <c r="N138" s="1">
        <v>12594</v>
      </c>
      <c r="O138" s="1">
        <v>276061</v>
      </c>
      <c r="P138" s="2">
        <v>276061</v>
      </c>
      <c r="Q138" s="55" t="s">
        <v>115</v>
      </c>
      <c r="R138" s="29" t="s">
        <v>115</v>
      </c>
      <c r="S138" s="52" t="s">
        <v>253</v>
      </c>
      <c r="T138" s="46"/>
      <c r="U138" s="1">
        <v>87644</v>
      </c>
      <c r="V138" s="1">
        <v>87644</v>
      </c>
      <c r="W138" s="1">
        <v>9100</v>
      </c>
      <c r="X138" s="1">
        <v>9100</v>
      </c>
      <c r="Y138" s="1">
        <v>0</v>
      </c>
      <c r="Z138" s="1">
        <v>0</v>
      </c>
      <c r="AA138" s="1">
        <v>0</v>
      </c>
      <c r="AB138" s="1">
        <v>0</v>
      </c>
      <c r="AC138" s="1">
        <f t="shared" si="16"/>
        <v>566269</v>
      </c>
      <c r="AD138" s="2">
        <f t="shared" si="16"/>
        <v>566269</v>
      </c>
    </row>
    <row r="139" spans="1:30" ht="15.75">
      <c r="A139" s="56" t="s">
        <v>117</v>
      </c>
      <c r="B139" s="29" t="s">
        <v>116</v>
      </c>
      <c r="C139" s="58" t="s">
        <v>376</v>
      </c>
      <c r="D139" s="36"/>
      <c r="E139" s="1">
        <v>4</v>
      </c>
      <c r="F139" s="1">
        <v>4</v>
      </c>
      <c r="G139" s="1">
        <v>15</v>
      </c>
      <c r="H139" s="1">
        <v>15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2">
        <v>0</v>
      </c>
      <c r="Q139" s="56" t="s">
        <v>117</v>
      </c>
      <c r="R139" s="29" t="s">
        <v>116</v>
      </c>
      <c r="S139" s="52" t="s">
        <v>257</v>
      </c>
      <c r="T139" s="46"/>
      <c r="U139" s="1">
        <v>18</v>
      </c>
      <c r="V139" s="1">
        <v>18</v>
      </c>
      <c r="W139" s="2">
        <v>0</v>
      </c>
      <c r="X139" s="2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f t="shared" si="16"/>
        <v>37</v>
      </c>
      <c r="AD139" s="2">
        <f t="shared" si="16"/>
        <v>37</v>
      </c>
    </row>
    <row r="140" spans="1:30" ht="15.75">
      <c r="A140" s="55" t="s">
        <v>118</v>
      </c>
      <c r="B140" s="29" t="s">
        <v>118</v>
      </c>
      <c r="C140" s="58" t="s">
        <v>300</v>
      </c>
      <c r="D140" s="36"/>
      <c r="E140" s="1">
        <v>27604</v>
      </c>
      <c r="F140" s="1">
        <v>27604</v>
      </c>
      <c r="G140" s="1">
        <v>11373</v>
      </c>
      <c r="H140" s="1">
        <v>8983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3450</v>
      </c>
      <c r="P140" s="2">
        <v>4946</v>
      </c>
      <c r="Q140" s="55" t="s">
        <v>118</v>
      </c>
      <c r="R140" s="29" t="s">
        <v>118</v>
      </c>
      <c r="S140" s="52" t="s">
        <v>255</v>
      </c>
      <c r="T140" s="46"/>
      <c r="U140" s="1">
        <v>7957</v>
      </c>
      <c r="V140" s="1">
        <v>7957</v>
      </c>
      <c r="W140" s="1">
        <v>24709</v>
      </c>
      <c r="X140" s="1">
        <v>19775</v>
      </c>
      <c r="Y140" s="1">
        <v>0</v>
      </c>
      <c r="Z140" s="1">
        <v>0</v>
      </c>
      <c r="AA140" s="1">
        <v>0</v>
      </c>
      <c r="AB140" s="1">
        <v>0</v>
      </c>
      <c r="AC140" s="1">
        <f t="shared" si="16"/>
        <v>75093</v>
      </c>
      <c r="AD140" s="2">
        <f t="shared" si="16"/>
        <v>69265</v>
      </c>
    </row>
    <row r="141" spans="1:30" ht="15.75">
      <c r="A141" s="56" t="s">
        <v>120</v>
      </c>
      <c r="B141" s="29" t="s">
        <v>119</v>
      </c>
      <c r="C141" s="58" t="s">
        <v>371</v>
      </c>
      <c r="D141" s="36"/>
      <c r="E141" s="1">
        <v>94</v>
      </c>
      <c r="F141" s="1">
        <v>91</v>
      </c>
      <c r="G141" s="1">
        <v>8467</v>
      </c>
      <c r="H141" s="1">
        <v>8311</v>
      </c>
      <c r="I141" s="1">
        <v>0</v>
      </c>
      <c r="J141" s="1">
        <v>0</v>
      </c>
      <c r="K141" s="1">
        <v>1035</v>
      </c>
      <c r="L141" s="1">
        <v>947</v>
      </c>
      <c r="M141" s="1">
        <v>149</v>
      </c>
      <c r="N141" s="1">
        <v>137</v>
      </c>
      <c r="O141" s="1">
        <v>1246</v>
      </c>
      <c r="P141" s="2">
        <v>29</v>
      </c>
      <c r="Q141" s="56" t="s">
        <v>120</v>
      </c>
      <c r="R141" s="29" t="s">
        <v>119</v>
      </c>
      <c r="S141" s="52" t="s">
        <v>253</v>
      </c>
      <c r="T141" s="46"/>
      <c r="U141" s="1">
        <v>78</v>
      </c>
      <c r="V141" s="1">
        <v>20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f t="shared" si="16"/>
        <v>11069</v>
      </c>
      <c r="AD141" s="2">
        <f t="shared" si="16"/>
        <v>9535</v>
      </c>
    </row>
    <row r="142" spans="1:30" ht="15.75">
      <c r="A142" s="55"/>
      <c r="B142" s="29"/>
      <c r="C142" s="52"/>
      <c r="D142" s="3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55"/>
      <c r="R142" s="29"/>
      <c r="S142" s="52"/>
      <c r="T142" s="46"/>
      <c r="U142" s="1"/>
      <c r="V142" s="1"/>
      <c r="W142" s="1"/>
      <c r="X142" s="1"/>
      <c r="Y142" s="1"/>
      <c r="Z142" s="1"/>
      <c r="AA142" s="1"/>
      <c r="AB142" s="1"/>
      <c r="AC142" s="1"/>
      <c r="AD142" s="2"/>
    </row>
    <row r="143" spans="1:30" ht="15.75">
      <c r="A143" s="55" t="s">
        <v>121</v>
      </c>
      <c r="B143" s="29" t="s">
        <v>121</v>
      </c>
      <c r="C143" s="58" t="s">
        <v>300</v>
      </c>
      <c r="D143" s="36"/>
      <c r="E143" s="1">
        <v>30113</v>
      </c>
      <c r="F143" s="1">
        <v>30113</v>
      </c>
      <c r="G143" s="1">
        <v>9801</v>
      </c>
      <c r="H143" s="1">
        <v>9801</v>
      </c>
      <c r="I143" s="1">
        <v>0</v>
      </c>
      <c r="J143" s="1">
        <v>0</v>
      </c>
      <c r="K143" s="1">
        <v>3</v>
      </c>
      <c r="L143" s="1">
        <v>3</v>
      </c>
      <c r="M143" s="1">
        <v>5639</v>
      </c>
      <c r="N143" s="1">
        <v>5639</v>
      </c>
      <c r="O143" s="1">
        <v>5781</v>
      </c>
      <c r="P143" s="2">
        <v>5419</v>
      </c>
      <c r="Q143" s="55" t="s">
        <v>121</v>
      </c>
      <c r="R143" s="29" t="s">
        <v>121</v>
      </c>
      <c r="S143" s="52" t="s">
        <v>255</v>
      </c>
      <c r="T143" s="46"/>
      <c r="U143" s="1">
        <v>20629</v>
      </c>
      <c r="V143" s="1">
        <v>20629</v>
      </c>
      <c r="W143" s="1">
        <v>19695</v>
      </c>
      <c r="X143" s="1">
        <v>19303</v>
      </c>
      <c r="Y143" s="1">
        <v>0</v>
      </c>
      <c r="Z143" s="1">
        <v>0</v>
      </c>
      <c r="AA143" s="1">
        <v>0</v>
      </c>
      <c r="AB143" s="1">
        <v>0</v>
      </c>
      <c r="AC143" s="1">
        <f aca="true" t="shared" si="17" ref="AC143:AD147">E143+G143+I143+K143+M143+O143+U143+W143+Y143+AA143</f>
        <v>91661</v>
      </c>
      <c r="AD143" s="2">
        <f t="shared" si="17"/>
        <v>90907</v>
      </c>
    </row>
    <row r="144" spans="1:30" ht="15.75">
      <c r="A144" s="56" t="s">
        <v>123</v>
      </c>
      <c r="B144" s="29" t="s">
        <v>122</v>
      </c>
      <c r="C144" s="58" t="s">
        <v>376</v>
      </c>
      <c r="D144" s="36"/>
      <c r="E144" s="1">
        <v>3</v>
      </c>
      <c r="F144" s="1">
        <v>3</v>
      </c>
      <c r="G144" s="1">
        <v>32</v>
      </c>
      <c r="H144" s="1">
        <v>32</v>
      </c>
      <c r="I144" s="1">
        <v>0</v>
      </c>
      <c r="J144" s="1">
        <v>0</v>
      </c>
      <c r="K144" s="1">
        <v>0</v>
      </c>
      <c r="L144" s="1">
        <v>0</v>
      </c>
      <c r="M144" s="1">
        <v>42</v>
      </c>
      <c r="N144" s="1">
        <v>42</v>
      </c>
      <c r="O144" s="1">
        <v>52</v>
      </c>
      <c r="P144" s="2">
        <v>52</v>
      </c>
      <c r="Q144" s="56" t="s">
        <v>123</v>
      </c>
      <c r="R144" s="29" t="s">
        <v>122</v>
      </c>
      <c r="S144" s="52" t="s">
        <v>257</v>
      </c>
      <c r="T144" s="46"/>
      <c r="U144" s="1">
        <v>33</v>
      </c>
      <c r="V144" s="1">
        <v>33</v>
      </c>
      <c r="W144" s="1">
        <v>30</v>
      </c>
      <c r="X144" s="1">
        <v>30</v>
      </c>
      <c r="Y144" s="1">
        <v>0</v>
      </c>
      <c r="Z144" s="1">
        <v>0</v>
      </c>
      <c r="AA144" s="1">
        <v>0</v>
      </c>
      <c r="AB144" s="1">
        <v>0</v>
      </c>
      <c r="AC144" s="1">
        <f t="shared" si="17"/>
        <v>192</v>
      </c>
      <c r="AD144" s="2">
        <f t="shared" si="17"/>
        <v>192</v>
      </c>
    </row>
    <row r="145" spans="1:30" ht="15.75">
      <c r="A145" s="56" t="s">
        <v>222</v>
      </c>
      <c r="B145" s="29" t="s">
        <v>124</v>
      </c>
      <c r="C145" s="58" t="s">
        <v>371</v>
      </c>
      <c r="D145" s="36"/>
      <c r="E145" s="1">
        <v>149</v>
      </c>
      <c r="F145" s="1">
        <v>137</v>
      </c>
      <c r="G145" s="1">
        <v>1841</v>
      </c>
      <c r="H145" s="1">
        <v>1684</v>
      </c>
      <c r="I145" s="1">
        <v>0</v>
      </c>
      <c r="J145" s="1">
        <v>0</v>
      </c>
      <c r="K145" s="1">
        <v>0</v>
      </c>
      <c r="L145" s="1">
        <v>0</v>
      </c>
      <c r="M145" s="1">
        <v>11862</v>
      </c>
      <c r="N145" s="1">
        <v>9481</v>
      </c>
      <c r="O145" s="1">
        <v>12714</v>
      </c>
      <c r="P145" s="2">
        <v>10880</v>
      </c>
      <c r="Q145" s="56" t="s">
        <v>222</v>
      </c>
      <c r="R145" s="29" t="s">
        <v>124</v>
      </c>
      <c r="S145" s="52" t="s">
        <v>253</v>
      </c>
      <c r="T145" s="46"/>
      <c r="U145" s="1">
        <v>1463</v>
      </c>
      <c r="V145" s="1">
        <v>1280</v>
      </c>
      <c r="W145" s="1">
        <v>64</v>
      </c>
      <c r="X145" s="1">
        <v>54</v>
      </c>
      <c r="Y145" s="1">
        <v>0</v>
      </c>
      <c r="Z145" s="1">
        <v>0</v>
      </c>
      <c r="AA145" s="1">
        <v>0</v>
      </c>
      <c r="AB145" s="1">
        <v>0</v>
      </c>
      <c r="AC145" s="1">
        <f t="shared" si="17"/>
        <v>28093</v>
      </c>
      <c r="AD145" s="2">
        <f t="shared" si="17"/>
        <v>23516</v>
      </c>
    </row>
    <row r="146" spans="1:30" ht="15.75">
      <c r="A146" s="56" t="s">
        <v>125</v>
      </c>
      <c r="B146" s="29" t="s">
        <v>223</v>
      </c>
      <c r="C146" s="58" t="s">
        <v>376</v>
      </c>
      <c r="D146" s="36"/>
      <c r="E146" s="1">
        <v>4</v>
      </c>
      <c r="F146" s="1">
        <v>4</v>
      </c>
      <c r="G146" s="1">
        <v>49</v>
      </c>
      <c r="H146" s="1">
        <v>49</v>
      </c>
      <c r="I146" s="1">
        <v>0</v>
      </c>
      <c r="J146" s="1">
        <v>0</v>
      </c>
      <c r="K146" s="1">
        <v>0</v>
      </c>
      <c r="L146" s="1">
        <v>0</v>
      </c>
      <c r="M146" s="1">
        <v>133</v>
      </c>
      <c r="N146" s="1">
        <v>117</v>
      </c>
      <c r="O146" s="1">
        <v>869</v>
      </c>
      <c r="P146" s="2">
        <v>649</v>
      </c>
      <c r="Q146" s="56" t="s">
        <v>125</v>
      </c>
      <c r="R146" s="29" t="s">
        <v>223</v>
      </c>
      <c r="S146" s="52" t="s">
        <v>257</v>
      </c>
      <c r="T146" s="46"/>
      <c r="U146" s="1">
        <v>71</v>
      </c>
      <c r="V146" s="1">
        <v>63</v>
      </c>
      <c r="W146" s="1">
        <v>5</v>
      </c>
      <c r="X146" s="1">
        <v>2</v>
      </c>
      <c r="Y146" s="1">
        <v>0</v>
      </c>
      <c r="Z146" s="1">
        <v>0</v>
      </c>
      <c r="AA146" s="1">
        <v>0</v>
      </c>
      <c r="AB146" s="1">
        <v>0</v>
      </c>
      <c r="AC146" s="1">
        <f t="shared" si="17"/>
        <v>1131</v>
      </c>
      <c r="AD146" s="2">
        <f t="shared" si="17"/>
        <v>884</v>
      </c>
    </row>
    <row r="147" spans="1:30" ht="15.75">
      <c r="A147" s="56" t="s">
        <v>127</v>
      </c>
      <c r="B147" s="29" t="s">
        <v>126</v>
      </c>
      <c r="C147" s="58" t="s">
        <v>376</v>
      </c>
      <c r="D147" s="36"/>
      <c r="E147" s="1">
        <v>53</v>
      </c>
      <c r="F147" s="1">
        <v>53</v>
      </c>
      <c r="G147" s="1">
        <v>1</v>
      </c>
      <c r="H147" s="1">
        <v>1</v>
      </c>
      <c r="I147" s="1">
        <v>0</v>
      </c>
      <c r="J147" s="1">
        <v>0</v>
      </c>
      <c r="K147" s="1">
        <v>0</v>
      </c>
      <c r="L147" s="1">
        <v>0</v>
      </c>
      <c r="M147" s="1">
        <v>8</v>
      </c>
      <c r="N147" s="1">
        <v>8</v>
      </c>
      <c r="O147" s="1">
        <v>472</v>
      </c>
      <c r="P147" s="2">
        <v>472</v>
      </c>
      <c r="Q147" s="56" t="s">
        <v>127</v>
      </c>
      <c r="R147" s="29" t="s">
        <v>126</v>
      </c>
      <c r="S147" s="52" t="s">
        <v>257</v>
      </c>
      <c r="T147" s="46"/>
      <c r="U147" s="1">
        <v>103</v>
      </c>
      <c r="V147" s="1">
        <v>103</v>
      </c>
      <c r="W147" s="1">
        <v>10</v>
      </c>
      <c r="X147" s="1">
        <v>10</v>
      </c>
      <c r="Y147" s="1">
        <v>0</v>
      </c>
      <c r="Z147" s="1">
        <v>0</v>
      </c>
      <c r="AA147" s="1">
        <v>0</v>
      </c>
      <c r="AB147" s="1">
        <v>0</v>
      </c>
      <c r="AC147" s="1">
        <f t="shared" si="17"/>
        <v>647</v>
      </c>
      <c r="AD147" s="2">
        <f t="shared" si="17"/>
        <v>647</v>
      </c>
    </row>
    <row r="148" spans="1:30" ht="15.75">
      <c r="A148" s="55"/>
      <c r="B148" s="29"/>
      <c r="C148" s="52"/>
      <c r="D148" s="3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"/>
      <c r="Q148" s="55"/>
      <c r="R148" s="29"/>
      <c r="S148" s="52"/>
      <c r="T148" s="46"/>
      <c r="U148" s="1"/>
      <c r="V148" s="1"/>
      <c r="W148" s="1"/>
      <c r="X148" s="1"/>
      <c r="Y148" s="1"/>
      <c r="Z148" s="1"/>
      <c r="AA148" s="1"/>
      <c r="AB148" s="1"/>
      <c r="AC148" s="1"/>
      <c r="AD148" s="2"/>
    </row>
    <row r="149" spans="1:30" ht="15.75">
      <c r="A149" s="56" t="s">
        <v>128</v>
      </c>
      <c r="B149" s="29" t="s">
        <v>239</v>
      </c>
      <c r="C149" s="58" t="s">
        <v>371</v>
      </c>
      <c r="D149" s="36"/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2">
        <v>0</v>
      </c>
      <c r="Q149" s="56" t="s">
        <v>128</v>
      </c>
      <c r="R149" s="29" t="s">
        <v>239</v>
      </c>
      <c r="S149" s="52" t="s">
        <v>253</v>
      </c>
      <c r="T149" s="46"/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f aca="true" t="shared" si="18" ref="AC149:AD153">E149+G149+I149+K149+M149+O149+U149+W149+Y149+AA149</f>
        <v>0</v>
      </c>
      <c r="AD149" s="2">
        <f t="shared" si="18"/>
        <v>0</v>
      </c>
    </row>
    <row r="150" spans="1:30" ht="15.75">
      <c r="A150" s="56" t="s">
        <v>130</v>
      </c>
      <c r="B150" s="29" t="s">
        <v>129</v>
      </c>
      <c r="C150" s="58" t="s">
        <v>371</v>
      </c>
      <c r="D150" s="36"/>
      <c r="E150" s="1">
        <v>67</v>
      </c>
      <c r="F150" s="1">
        <v>45</v>
      </c>
      <c r="G150" s="1">
        <v>29</v>
      </c>
      <c r="H150" s="1">
        <v>28</v>
      </c>
      <c r="I150" s="1">
        <v>0</v>
      </c>
      <c r="J150" s="1">
        <v>0</v>
      </c>
      <c r="K150" s="1">
        <v>0</v>
      </c>
      <c r="L150" s="1">
        <v>0</v>
      </c>
      <c r="M150" s="1">
        <v>142</v>
      </c>
      <c r="N150" s="1">
        <v>123</v>
      </c>
      <c r="O150" s="1">
        <v>787</v>
      </c>
      <c r="P150" s="2">
        <v>387</v>
      </c>
      <c r="Q150" s="56" t="s">
        <v>130</v>
      </c>
      <c r="R150" s="29" t="s">
        <v>129</v>
      </c>
      <c r="S150" s="52" t="s">
        <v>253</v>
      </c>
      <c r="T150" s="46"/>
      <c r="U150" s="1">
        <v>137</v>
      </c>
      <c r="V150" s="1">
        <v>132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f t="shared" si="18"/>
        <v>1162</v>
      </c>
      <c r="AD150" s="2">
        <f t="shared" si="18"/>
        <v>715</v>
      </c>
    </row>
    <row r="151" spans="1:30" ht="15.75">
      <c r="A151" s="56" t="s">
        <v>132</v>
      </c>
      <c r="B151" s="29" t="s">
        <v>131</v>
      </c>
      <c r="C151" s="58" t="s">
        <v>371</v>
      </c>
      <c r="D151" s="36"/>
      <c r="E151" s="1">
        <v>5</v>
      </c>
      <c r="F151" s="1">
        <v>5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262</v>
      </c>
      <c r="P151" s="2">
        <v>80</v>
      </c>
      <c r="Q151" s="56" t="s">
        <v>132</v>
      </c>
      <c r="R151" s="29" t="s">
        <v>131</v>
      </c>
      <c r="S151" s="52" t="s">
        <v>253</v>
      </c>
      <c r="T151" s="46"/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f t="shared" si="18"/>
        <v>267</v>
      </c>
      <c r="AD151" s="2">
        <f t="shared" si="18"/>
        <v>85</v>
      </c>
    </row>
    <row r="152" spans="1:30" ht="15.75">
      <c r="A152" s="56" t="s">
        <v>134</v>
      </c>
      <c r="B152" s="29" t="s">
        <v>133</v>
      </c>
      <c r="C152" s="58" t="s">
        <v>371</v>
      </c>
      <c r="D152" s="36"/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292</v>
      </c>
      <c r="P152" s="2">
        <v>226</v>
      </c>
      <c r="Q152" s="56" t="s">
        <v>134</v>
      </c>
      <c r="R152" s="29" t="s">
        <v>133</v>
      </c>
      <c r="S152" s="52" t="s">
        <v>253</v>
      </c>
      <c r="T152" s="46"/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f t="shared" si="18"/>
        <v>292</v>
      </c>
      <c r="AD152" s="2">
        <f t="shared" si="18"/>
        <v>226</v>
      </c>
    </row>
    <row r="153" spans="1:30" ht="15.75">
      <c r="A153" s="56" t="s">
        <v>136</v>
      </c>
      <c r="B153" s="29" t="s">
        <v>135</v>
      </c>
      <c r="C153" s="58" t="s">
        <v>371</v>
      </c>
      <c r="D153" s="36"/>
      <c r="E153" s="1">
        <v>6</v>
      </c>
      <c r="F153" s="1">
        <v>5</v>
      </c>
      <c r="G153" s="1">
        <v>2</v>
      </c>
      <c r="H153" s="1">
        <v>2</v>
      </c>
      <c r="I153" s="1">
        <v>0</v>
      </c>
      <c r="J153" s="1">
        <v>0</v>
      </c>
      <c r="K153" s="1">
        <v>0</v>
      </c>
      <c r="L153" s="1">
        <v>0</v>
      </c>
      <c r="M153" s="1">
        <v>191</v>
      </c>
      <c r="N153" s="1">
        <v>183</v>
      </c>
      <c r="O153" s="1">
        <v>298</v>
      </c>
      <c r="P153" s="2">
        <v>214</v>
      </c>
      <c r="Q153" s="56" t="s">
        <v>136</v>
      </c>
      <c r="R153" s="29" t="s">
        <v>135</v>
      </c>
      <c r="S153" s="52" t="s">
        <v>253</v>
      </c>
      <c r="T153" s="46"/>
      <c r="U153" s="1">
        <v>85</v>
      </c>
      <c r="V153" s="1">
        <v>81</v>
      </c>
      <c r="W153" s="1">
        <v>2</v>
      </c>
      <c r="X153" s="1">
        <v>2</v>
      </c>
      <c r="Y153" s="1">
        <v>0</v>
      </c>
      <c r="Z153" s="1">
        <v>0</v>
      </c>
      <c r="AA153" s="1">
        <v>0</v>
      </c>
      <c r="AB153" s="1">
        <v>0</v>
      </c>
      <c r="AC153" s="1">
        <f t="shared" si="18"/>
        <v>584</v>
      </c>
      <c r="AD153" s="2">
        <f t="shared" si="18"/>
        <v>487</v>
      </c>
    </row>
    <row r="154" spans="1:30" ht="15.75">
      <c r="A154" s="55"/>
      <c r="B154" s="29"/>
      <c r="C154" s="52"/>
      <c r="D154" s="3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"/>
      <c r="Q154" s="55"/>
      <c r="R154" s="29"/>
      <c r="S154" s="52"/>
      <c r="T154" s="46"/>
      <c r="U154" s="1"/>
      <c r="V154" s="1"/>
      <c r="W154" s="1"/>
      <c r="X154" s="1"/>
      <c r="Y154" s="1"/>
      <c r="Z154" s="1"/>
      <c r="AA154" s="1"/>
      <c r="AB154" s="1"/>
      <c r="AC154" s="1"/>
      <c r="AD154" s="2"/>
    </row>
    <row r="155" spans="1:30" ht="15.75">
      <c r="A155" s="55" t="s">
        <v>137</v>
      </c>
      <c r="B155" s="29" t="s">
        <v>137</v>
      </c>
      <c r="C155" s="58" t="s">
        <v>371</v>
      </c>
      <c r="D155" s="36"/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2475</v>
      </c>
      <c r="L155" s="1">
        <v>2475</v>
      </c>
      <c r="M155" s="1">
        <v>0</v>
      </c>
      <c r="N155" s="1">
        <v>0</v>
      </c>
      <c r="O155" s="1">
        <v>12866</v>
      </c>
      <c r="P155" s="2">
        <v>12866</v>
      </c>
      <c r="Q155" s="55" t="s">
        <v>137</v>
      </c>
      <c r="R155" s="29" t="s">
        <v>137</v>
      </c>
      <c r="S155" s="52" t="s">
        <v>253</v>
      </c>
      <c r="T155" s="46"/>
      <c r="U155" s="1">
        <v>70583</v>
      </c>
      <c r="V155" s="1">
        <v>70583</v>
      </c>
      <c r="W155" s="1">
        <v>715</v>
      </c>
      <c r="X155" s="1">
        <v>715</v>
      </c>
      <c r="Y155" s="1">
        <v>0</v>
      </c>
      <c r="Z155" s="1">
        <v>0</v>
      </c>
      <c r="AA155" s="1">
        <v>0</v>
      </c>
      <c r="AB155" s="1">
        <v>0</v>
      </c>
      <c r="AC155" s="1">
        <f aca="true" t="shared" si="19" ref="AC155:AD159">E155+G155+I155+K155+M155+O155+U155+W155+Y155+AA155</f>
        <v>86639</v>
      </c>
      <c r="AD155" s="2">
        <f t="shared" si="19"/>
        <v>86639</v>
      </c>
    </row>
    <row r="156" spans="1:30" ht="15.75">
      <c r="A156" s="56" t="s">
        <v>382</v>
      </c>
      <c r="B156" s="29" t="s">
        <v>383</v>
      </c>
      <c r="C156" s="58" t="s">
        <v>371</v>
      </c>
      <c r="D156" s="36"/>
      <c r="E156" s="1">
        <v>2</v>
      </c>
      <c r="F156" s="1">
        <v>1</v>
      </c>
      <c r="G156" s="1">
        <v>0</v>
      </c>
      <c r="H156" s="1">
        <v>0</v>
      </c>
      <c r="I156" s="1">
        <v>0</v>
      </c>
      <c r="J156" s="1">
        <v>0</v>
      </c>
      <c r="K156" s="1">
        <v>7427</v>
      </c>
      <c r="L156" s="1">
        <v>1385</v>
      </c>
      <c r="M156" s="1">
        <v>2139</v>
      </c>
      <c r="N156" s="1">
        <v>1583</v>
      </c>
      <c r="O156" s="1">
        <v>14184</v>
      </c>
      <c r="P156" s="2">
        <v>4484</v>
      </c>
      <c r="Q156" s="56" t="s">
        <v>265</v>
      </c>
      <c r="R156" s="29" t="s">
        <v>264</v>
      </c>
      <c r="S156" s="52" t="s">
        <v>253</v>
      </c>
      <c r="T156" s="46"/>
      <c r="U156" s="1">
        <v>707</v>
      </c>
      <c r="V156" s="1">
        <v>452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f t="shared" si="19"/>
        <v>24459</v>
      </c>
      <c r="AD156" s="2">
        <f t="shared" si="19"/>
        <v>7905</v>
      </c>
    </row>
    <row r="157" spans="1:30" ht="15.75">
      <c r="A157" s="55" t="s">
        <v>138</v>
      </c>
      <c r="B157" s="29" t="s">
        <v>138</v>
      </c>
      <c r="C157" s="58" t="s">
        <v>371</v>
      </c>
      <c r="D157" s="36"/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238</v>
      </c>
      <c r="N157" s="1">
        <v>232</v>
      </c>
      <c r="O157" s="1">
        <v>784</v>
      </c>
      <c r="P157" s="2">
        <v>91</v>
      </c>
      <c r="Q157" s="55" t="s">
        <v>138</v>
      </c>
      <c r="R157" s="29" t="s">
        <v>138</v>
      </c>
      <c r="S157" s="52" t="s">
        <v>253</v>
      </c>
      <c r="T157" s="46"/>
      <c r="U157" s="1">
        <v>97</v>
      </c>
      <c r="V157" s="1">
        <v>82</v>
      </c>
      <c r="W157" s="1">
        <v>56</v>
      </c>
      <c r="X157" s="1">
        <v>7</v>
      </c>
      <c r="Y157" s="1">
        <v>0</v>
      </c>
      <c r="Z157" s="1">
        <v>0</v>
      </c>
      <c r="AA157" s="1">
        <v>0</v>
      </c>
      <c r="AB157" s="1">
        <v>0</v>
      </c>
      <c r="AC157" s="1">
        <f t="shared" si="19"/>
        <v>1176</v>
      </c>
      <c r="AD157" s="2">
        <f t="shared" si="19"/>
        <v>412</v>
      </c>
    </row>
    <row r="158" spans="1:30" ht="15.75">
      <c r="A158" s="55" t="s">
        <v>139</v>
      </c>
      <c r="B158" s="29" t="s">
        <v>139</v>
      </c>
      <c r="C158" s="58" t="s">
        <v>253</v>
      </c>
      <c r="D158" s="36"/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2">
        <v>0</v>
      </c>
      <c r="Q158" s="55" t="s">
        <v>139</v>
      </c>
      <c r="R158" s="29" t="s">
        <v>139</v>
      </c>
      <c r="S158" s="52" t="s">
        <v>253</v>
      </c>
      <c r="T158" s="46"/>
      <c r="U158" s="1">
        <v>0</v>
      </c>
      <c r="V158" s="1">
        <v>0</v>
      </c>
      <c r="W158" s="1">
        <v>43190</v>
      </c>
      <c r="X158" s="1">
        <v>43190</v>
      </c>
      <c r="Y158" s="1">
        <v>0</v>
      </c>
      <c r="Z158" s="1">
        <v>0</v>
      </c>
      <c r="AA158" s="1">
        <v>0</v>
      </c>
      <c r="AB158" s="1">
        <v>0</v>
      </c>
      <c r="AC158" s="1">
        <f t="shared" si="19"/>
        <v>43190</v>
      </c>
      <c r="AD158" s="2">
        <f t="shared" si="19"/>
        <v>43190</v>
      </c>
    </row>
    <row r="159" spans="1:30" ht="15.75">
      <c r="A159" s="56" t="s">
        <v>141</v>
      </c>
      <c r="B159" s="29" t="s">
        <v>140</v>
      </c>
      <c r="C159" s="58" t="s">
        <v>253</v>
      </c>
      <c r="D159" s="36"/>
      <c r="E159" s="1">
        <v>40</v>
      </c>
      <c r="F159" s="1">
        <v>32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302</v>
      </c>
      <c r="P159" s="2">
        <v>130</v>
      </c>
      <c r="Q159" s="56" t="s">
        <v>141</v>
      </c>
      <c r="R159" s="29" t="s">
        <v>140</v>
      </c>
      <c r="S159" s="52" t="s">
        <v>253</v>
      </c>
      <c r="T159" s="46"/>
      <c r="U159" s="1">
        <v>0</v>
      </c>
      <c r="V159" s="1">
        <v>0</v>
      </c>
      <c r="W159" s="1">
        <v>77</v>
      </c>
      <c r="X159" s="1">
        <v>37</v>
      </c>
      <c r="Y159" s="1">
        <v>0</v>
      </c>
      <c r="Z159" s="1">
        <v>0</v>
      </c>
      <c r="AA159" s="1">
        <v>0</v>
      </c>
      <c r="AB159" s="1">
        <v>0</v>
      </c>
      <c r="AC159" s="1">
        <f t="shared" si="19"/>
        <v>419</v>
      </c>
      <c r="AD159" s="2">
        <f t="shared" si="19"/>
        <v>199</v>
      </c>
    </row>
    <row r="160" spans="1:30" ht="15.75">
      <c r="A160" s="47"/>
      <c r="B160" s="32"/>
      <c r="C160" s="59"/>
      <c r="D160" s="33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47"/>
      <c r="R160" s="32"/>
      <c r="S160" s="59"/>
      <c r="T160" s="48"/>
      <c r="U160" s="34"/>
      <c r="V160" s="34"/>
      <c r="W160" s="34"/>
      <c r="X160" s="34"/>
      <c r="Y160" s="34"/>
      <c r="Z160" s="34"/>
      <c r="AA160" s="34"/>
      <c r="AB160" s="34"/>
      <c r="AC160" s="34"/>
      <c r="AD160" s="35"/>
    </row>
    <row r="161" spans="1:30" ht="33" customHeight="1">
      <c r="A161" s="77"/>
      <c r="B161" s="76"/>
      <c r="C161" s="76"/>
      <c r="D161" s="76"/>
      <c r="E161" s="76"/>
      <c r="F161" s="76"/>
      <c r="G161" s="76"/>
      <c r="H161" s="76"/>
      <c r="I161" s="76"/>
      <c r="J161" s="132" t="s">
        <v>365</v>
      </c>
      <c r="K161" s="132"/>
      <c r="L161" s="132"/>
      <c r="M161" s="132"/>
      <c r="N161" s="132"/>
      <c r="O161" s="132"/>
      <c r="P161" s="132"/>
      <c r="Q161" s="77"/>
      <c r="R161" s="76"/>
      <c r="S161" s="76"/>
      <c r="T161" s="76"/>
      <c r="U161" s="76"/>
      <c r="V161" s="76"/>
      <c r="W161" s="76"/>
      <c r="X161" s="132" t="s">
        <v>365</v>
      </c>
      <c r="Y161" s="132"/>
      <c r="Z161" s="132"/>
      <c r="AA161" s="132"/>
      <c r="AB161" s="132"/>
      <c r="AC161" s="132"/>
      <c r="AD161" s="132"/>
    </row>
    <row r="162" spans="1:30" ht="33" customHeight="1">
      <c r="A162" s="124" t="s">
        <v>314</v>
      </c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 t="s">
        <v>314</v>
      </c>
      <c r="R162" s="124"/>
      <c r="S162" s="124"/>
      <c r="T162" s="124"/>
      <c r="U162" s="124"/>
      <c r="V162" s="124"/>
      <c r="W162" s="124"/>
      <c r="X162" s="124"/>
      <c r="Y162" s="124"/>
      <c r="Z162" s="124"/>
      <c r="AA162" s="124"/>
      <c r="AB162" s="124"/>
      <c r="AC162" s="124"/>
      <c r="AD162" s="124"/>
    </row>
    <row r="163" spans="1:30" ht="33" customHeight="1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4"/>
      <c r="AB163" s="124"/>
      <c r="AC163" s="124"/>
      <c r="AD163" s="124"/>
    </row>
    <row r="164" spans="1:30" ht="15.75">
      <c r="A164" s="82"/>
      <c r="B164" s="111"/>
      <c r="C164" s="112"/>
      <c r="D164" s="113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8" t="s">
        <v>366</v>
      </c>
      <c r="Q164" s="111"/>
      <c r="R164" s="82"/>
      <c r="S164" s="112"/>
      <c r="T164" s="114"/>
      <c r="U164" s="7"/>
      <c r="V164" s="7"/>
      <c r="W164" s="7"/>
      <c r="X164" s="7"/>
      <c r="Y164" s="7"/>
      <c r="Z164" s="7"/>
      <c r="AA164" s="7"/>
      <c r="AB164" s="7"/>
      <c r="AC164" s="115"/>
      <c r="AD164" s="8" t="s">
        <v>366</v>
      </c>
    </row>
    <row r="165" spans="1:30" ht="15.75">
      <c r="A165" s="85" t="s">
        <v>367</v>
      </c>
      <c r="B165" s="116"/>
      <c r="C165" s="117"/>
      <c r="D165" s="11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20"/>
      <c r="Q165" s="85" t="s">
        <v>367</v>
      </c>
      <c r="R165" s="86"/>
      <c r="S165" s="117"/>
      <c r="T165" s="116"/>
      <c r="U165" s="119"/>
      <c r="V165" s="119"/>
      <c r="W165" s="119"/>
      <c r="X165" s="119"/>
      <c r="Y165" s="119"/>
      <c r="Z165" s="119"/>
      <c r="AA165" s="119"/>
      <c r="AB165" s="119"/>
      <c r="AC165" s="117"/>
      <c r="AD165" s="120"/>
    </row>
    <row r="166" spans="1:30" ht="15.75">
      <c r="A166" s="90" t="s">
        <v>362</v>
      </c>
      <c r="B166" s="111"/>
      <c r="C166" s="112"/>
      <c r="D166" s="113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121"/>
      <c r="Q166" s="90" t="s">
        <v>362</v>
      </c>
      <c r="R166" s="122"/>
      <c r="S166" s="112"/>
      <c r="T166" s="114"/>
      <c r="U166" s="7"/>
      <c r="V166" s="7"/>
      <c r="W166" s="7"/>
      <c r="X166" s="7"/>
      <c r="Y166" s="7"/>
      <c r="Z166" s="7"/>
      <c r="AA166" s="7"/>
      <c r="AB166" s="7"/>
      <c r="AC166" s="115"/>
      <c r="AD166" s="123"/>
    </row>
    <row r="167" spans="1:30" ht="15.75">
      <c r="A167" s="45"/>
      <c r="B167" s="11"/>
      <c r="C167" s="130" t="s">
        <v>368</v>
      </c>
      <c r="D167" s="131"/>
      <c r="E167" s="69" t="s">
        <v>197</v>
      </c>
      <c r="F167" s="12"/>
      <c r="G167" s="69" t="s">
        <v>306</v>
      </c>
      <c r="H167" s="12"/>
      <c r="I167" s="69" t="s">
        <v>315</v>
      </c>
      <c r="J167" s="12"/>
      <c r="K167" s="69" t="s">
        <v>316</v>
      </c>
      <c r="L167" s="12"/>
      <c r="M167" s="69" t="s">
        <v>198</v>
      </c>
      <c r="N167" s="13"/>
      <c r="O167" s="70" t="s">
        <v>199</v>
      </c>
      <c r="P167" s="13"/>
      <c r="Q167" s="45"/>
      <c r="R167" s="11"/>
      <c r="S167" s="130" t="s">
        <v>368</v>
      </c>
      <c r="T167" s="131"/>
      <c r="U167" s="69" t="s">
        <v>363</v>
      </c>
      <c r="V167" s="97"/>
      <c r="W167" s="69" t="s">
        <v>208</v>
      </c>
      <c r="X167" s="12"/>
      <c r="Y167" s="69" t="s">
        <v>209</v>
      </c>
      <c r="Z167" s="12"/>
      <c r="AA167" s="69" t="s">
        <v>210</v>
      </c>
      <c r="AB167" s="12"/>
      <c r="AC167" s="71" t="s">
        <v>0</v>
      </c>
      <c r="AD167" s="15"/>
    </row>
    <row r="168" spans="1:30" ht="15.75">
      <c r="A168" s="72" t="s">
        <v>294</v>
      </c>
      <c r="B168" s="16" t="s">
        <v>295</v>
      </c>
      <c r="C168" s="126" t="s">
        <v>369</v>
      </c>
      <c r="D168" s="127"/>
      <c r="E168" s="17" t="s">
        <v>200</v>
      </c>
      <c r="F168" s="18"/>
      <c r="G168" s="17" t="s">
        <v>297</v>
      </c>
      <c r="H168" s="18"/>
      <c r="I168" s="17" t="s">
        <v>298</v>
      </c>
      <c r="J168" s="18"/>
      <c r="K168" s="17" t="s">
        <v>299</v>
      </c>
      <c r="L168" s="18"/>
      <c r="M168" s="17" t="s">
        <v>201</v>
      </c>
      <c r="N168" s="19"/>
      <c r="O168" s="20" t="s">
        <v>370</v>
      </c>
      <c r="P168" s="19"/>
      <c r="Q168" s="72" t="s">
        <v>294</v>
      </c>
      <c r="R168" s="16" t="s">
        <v>295</v>
      </c>
      <c r="S168" s="126" t="s">
        <v>369</v>
      </c>
      <c r="T168" s="127"/>
      <c r="U168" s="17" t="s">
        <v>364</v>
      </c>
      <c r="V168" s="18"/>
      <c r="W168" s="17" t="s">
        <v>213</v>
      </c>
      <c r="X168" s="18"/>
      <c r="Y168" s="17" t="s">
        <v>214</v>
      </c>
      <c r="Z168" s="18"/>
      <c r="AA168" s="17" t="s">
        <v>215</v>
      </c>
      <c r="AB168" s="18"/>
      <c r="AC168" s="17" t="s">
        <v>219</v>
      </c>
      <c r="AD168" s="22"/>
    </row>
    <row r="169" spans="1:30" ht="15.75">
      <c r="A169" s="57"/>
      <c r="B169" s="23"/>
      <c r="C169" s="128" t="s">
        <v>296</v>
      </c>
      <c r="D169" s="129"/>
      <c r="E169" s="17"/>
      <c r="F169" s="18"/>
      <c r="G169" s="17"/>
      <c r="H169" s="18"/>
      <c r="I169" s="17"/>
      <c r="J169" s="18"/>
      <c r="K169" s="17"/>
      <c r="L169" s="18"/>
      <c r="M169" s="133" t="s">
        <v>202</v>
      </c>
      <c r="N169" s="134"/>
      <c r="O169" s="24"/>
      <c r="P169" s="19"/>
      <c r="Q169" s="57"/>
      <c r="R169" s="23"/>
      <c r="S169" s="128" t="s">
        <v>296</v>
      </c>
      <c r="T169" s="129"/>
      <c r="U169" s="17"/>
      <c r="V169" s="18"/>
      <c r="W169" s="17" t="s">
        <v>202</v>
      </c>
      <c r="X169" s="18"/>
      <c r="Y169" s="17" t="s">
        <v>218</v>
      </c>
      <c r="Z169" s="18"/>
      <c r="AA169" s="133" t="s">
        <v>218</v>
      </c>
      <c r="AB169" s="129"/>
      <c r="AC169" s="25"/>
      <c r="AD169" s="26"/>
    </row>
    <row r="170" spans="1:30" ht="15.75">
      <c r="A170" s="63"/>
      <c r="B170" s="27"/>
      <c r="C170" s="53"/>
      <c r="D170" s="28"/>
      <c r="E170" s="73" t="s">
        <v>203</v>
      </c>
      <c r="F170" s="73" t="s">
        <v>204</v>
      </c>
      <c r="G170" s="73" t="s">
        <v>203</v>
      </c>
      <c r="H170" s="73" t="s">
        <v>204</v>
      </c>
      <c r="I170" s="73" t="s">
        <v>203</v>
      </c>
      <c r="J170" s="73" t="s">
        <v>204</v>
      </c>
      <c r="K170" s="73" t="s">
        <v>203</v>
      </c>
      <c r="L170" s="73" t="s">
        <v>204</v>
      </c>
      <c r="M170" s="73" t="s">
        <v>203</v>
      </c>
      <c r="N170" s="73" t="s">
        <v>204</v>
      </c>
      <c r="O170" s="73" t="s">
        <v>203</v>
      </c>
      <c r="P170" s="74" t="s">
        <v>204</v>
      </c>
      <c r="Q170" s="63"/>
      <c r="R170" s="27"/>
      <c r="S170" s="53"/>
      <c r="T170" s="54"/>
      <c r="U170" s="73" t="s">
        <v>203</v>
      </c>
      <c r="V170" s="73" t="s">
        <v>204</v>
      </c>
      <c r="W170" s="73" t="s">
        <v>203</v>
      </c>
      <c r="X170" s="73" t="s">
        <v>204</v>
      </c>
      <c r="Y170" s="73" t="s">
        <v>203</v>
      </c>
      <c r="Z170" s="73" t="s">
        <v>204</v>
      </c>
      <c r="AA170" s="73" t="s">
        <v>203</v>
      </c>
      <c r="AB170" s="73" t="s">
        <v>204</v>
      </c>
      <c r="AC170" s="73" t="s">
        <v>203</v>
      </c>
      <c r="AD170" s="74" t="s">
        <v>204</v>
      </c>
    </row>
    <row r="171" spans="1:30" ht="15.75">
      <c r="A171" s="56" t="s">
        <v>143</v>
      </c>
      <c r="B171" s="29" t="s">
        <v>142</v>
      </c>
      <c r="C171" s="58" t="s">
        <v>371</v>
      </c>
      <c r="D171" s="36"/>
      <c r="E171" s="1">
        <v>294</v>
      </c>
      <c r="F171" s="1">
        <v>294</v>
      </c>
      <c r="G171" s="1">
        <v>43</v>
      </c>
      <c r="H171" s="1">
        <v>34</v>
      </c>
      <c r="I171" s="1">
        <v>0</v>
      </c>
      <c r="J171" s="1">
        <v>0</v>
      </c>
      <c r="K171" s="1">
        <v>189</v>
      </c>
      <c r="L171" s="1">
        <v>170</v>
      </c>
      <c r="M171" s="1">
        <v>286</v>
      </c>
      <c r="N171" s="1">
        <v>157</v>
      </c>
      <c r="O171" s="1">
        <v>1518</v>
      </c>
      <c r="P171" s="2">
        <v>1355</v>
      </c>
      <c r="Q171" s="56" t="s">
        <v>143</v>
      </c>
      <c r="R171" s="29" t="s">
        <v>142</v>
      </c>
      <c r="S171" s="52" t="s">
        <v>253</v>
      </c>
      <c r="T171" s="46"/>
      <c r="U171" s="1">
        <v>264</v>
      </c>
      <c r="V171" s="1">
        <v>87</v>
      </c>
      <c r="W171" s="1">
        <v>826</v>
      </c>
      <c r="X171" s="1">
        <v>127</v>
      </c>
      <c r="Y171" s="1">
        <v>0</v>
      </c>
      <c r="Z171" s="1">
        <v>0</v>
      </c>
      <c r="AA171" s="1">
        <v>0</v>
      </c>
      <c r="AB171" s="1">
        <v>0</v>
      </c>
      <c r="AC171" s="1">
        <f aca="true" t="shared" si="20" ref="AC171:AD175">E171+G171+I171+K171+M171+O171+U171+W171+Y171+AA171</f>
        <v>3420</v>
      </c>
      <c r="AD171" s="2">
        <f t="shared" si="20"/>
        <v>2224</v>
      </c>
    </row>
    <row r="172" spans="1:30" ht="15.75">
      <c r="A172" s="55" t="s">
        <v>144</v>
      </c>
      <c r="B172" s="29" t="s">
        <v>144</v>
      </c>
      <c r="C172" s="58" t="s">
        <v>371</v>
      </c>
      <c r="D172" s="36"/>
      <c r="E172" s="2">
        <v>0</v>
      </c>
      <c r="F172" s="2">
        <v>0</v>
      </c>
      <c r="G172" s="2">
        <v>0</v>
      </c>
      <c r="H172" s="2">
        <v>0</v>
      </c>
      <c r="I172" s="1">
        <v>0</v>
      </c>
      <c r="J172" s="1">
        <v>0</v>
      </c>
      <c r="K172" s="1">
        <v>0</v>
      </c>
      <c r="L172" s="1">
        <v>0</v>
      </c>
      <c r="M172" s="2">
        <v>0</v>
      </c>
      <c r="N172" s="2">
        <v>0</v>
      </c>
      <c r="O172" s="2">
        <v>0</v>
      </c>
      <c r="P172" s="2">
        <v>0</v>
      </c>
      <c r="Q172" s="55" t="s">
        <v>144</v>
      </c>
      <c r="R172" s="29" t="s">
        <v>144</v>
      </c>
      <c r="S172" s="52" t="s">
        <v>253</v>
      </c>
      <c r="T172" s="46"/>
      <c r="U172" s="2">
        <v>0</v>
      </c>
      <c r="V172" s="2">
        <v>0</v>
      </c>
      <c r="W172" s="2">
        <v>0</v>
      </c>
      <c r="X172" s="2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f t="shared" si="20"/>
        <v>0</v>
      </c>
      <c r="AD172" s="2">
        <f t="shared" si="20"/>
        <v>0</v>
      </c>
    </row>
    <row r="173" spans="1:30" ht="15.75">
      <c r="A173" s="56" t="s">
        <v>146</v>
      </c>
      <c r="B173" s="29" t="s">
        <v>145</v>
      </c>
      <c r="C173" s="58" t="s">
        <v>371</v>
      </c>
      <c r="D173" s="36"/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2">
        <v>0</v>
      </c>
      <c r="Q173" s="56" t="s">
        <v>146</v>
      </c>
      <c r="R173" s="29" t="s">
        <v>145</v>
      </c>
      <c r="S173" s="52" t="s">
        <v>253</v>
      </c>
      <c r="T173" s="46"/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f t="shared" si="20"/>
        <v>0</v>
      </c>
      <c r="AD173" s="2">
        <f t="shared" si="20"/>
        <v>0</v>
      </c>
    </row>
    <row r="174" spans="1:30" ht="15.75">
      <c r="A174" s="56" t="s">
        <v>240</v>
      </c>
      <c r="B174" s="29" t="s">
        <v>147</v>
      </c>
      <c r="C174" s="58" t="s">
        <v>371</v>
      </c>
      <c r="D174" s="36"/>
      <c r="E174" s="1">
        <v>93</v>
      </c>
      <c r="F174" s="1">
        <v>88</v>
      </c>
      <c r="G174" s="1">
        <v>958</v>
      </c>
      <c r="H174" s="1">
        <v>921</v>
      </c>
      <c r="I174" s="1">
        <v>0</v>
      </c>
      <c r="J174" s="1">
        <v>0</v>
      </c>
      <c r="K174" s="1">
        <v>0</v>
      </c>
      <c r="L174" s="1">
        <v>0</v>
      </c>
      <c r="M174" s="1">
        <v>189</v>
      </c>
      <c r="N174" s="1">
        <v>173</v>
      </c>
      <c r="O174" s="1">
        <v>21137</v>
      </c>
      <c r="P174" s="2">
        <v>13008</v>
      </c>
      <c r="Q174" s="56" t="s">
        <v>240</v>
      </c>
      <c r="R174" s="29" t="s">
        <v>147</v>
      </c>
      <c r="S174" s="52" t="s">
        <v>253</v>
      </c>
      <c r="T174" s="46"/>
      <c r="U174" s="1">
        <v>3520</v>
      </c>
      <c r="V174" s="1">
        <v>3368</v>
      </c>
      <c r="W174" s="1">
        <v>2777</v>
      </c>
      <c r="X174" s="1">
        <v>1745</v>
      </c>
      <c r="Y174" s="1">
        <v>0</v>
      </c>
      <c r="Z174" s="1">
        <v>0</v>
      </c>
      <c r="AA174" s="1">
        <v>1</v>
      </c>
      <c r="AB174" s="1">
        <v>1</v>
      </c>
      <c r="AC174" s="1">
        <f t="shared" si="20"/>
        <v>28675</v>
      </c>
      <c r="AD174" s="2">
        <f t="shared" si="20"/>
        <v>19304</v>
      </c>
    </row>
    <row r="175" spans="1:30" ht="15.75">
      <c r="A175" s="56" t="s">
        <v>149</v>
      </c>
      <c r="B175" s="29" t="s">
        <v>148</v>
      </c>
      <c r="C175" s="52" t="s">
        <v>253</v>
      </c>
      <c r="D175" s="36"/>
      <c r="E175" s="1">
        <v>107371</v>
      </c>
      <c r="F175" s="1">
        <v>107371</v>
      </c>
      <c r="G175" s="1">
        <v>30188</v>
      </c>
      <c r="H175" s="1">
        <v>30188</v>
      </c>
      <c r="I175" s="1">
        <v>244</v>
      </c>
      <c r="J175" s="1">
        <v>244</v>
      </c>
      <c r="K175" s="1">
        <v>47722</v>
      </c>
      <c r="L175" s="1">
        <v>47722</v>
      </c>
      <c r="M175" s="1">
        <v>22349</v>
      </c>
      <c r="N175" s="1">
        <v>22349</v>
      </c>
      <c r="O175" s="1">
        <v>399972</v>
      </c>
      <c r="P175" s="2">
        <v>399972</v>
      </c>
      <c r="Q175" s="56" t="s">
        <v>149</v>
      </c>
      <c r="R175" s="29" t="s">
        <v>148</v>
      </c>
      <c r="S175" s="52" t="s">
        <v>253</v>
      </c>
      <c r="T175" s="46"/>
      <c r="U175" s="1">
        <v>251686</v>
      </c>
      <c r="V175" s="1">
        <v>251686</v>
      </c>
      <c r="W175" s="1">
        <v>2934</v>
      </c>
      <c r="X175" s="1">
        <v>2934</v>
      </c>
      <c r="Y175" s="1">
        <v>0</v>
      </c>
      <c r="Z175" s="1">
        <v>0</v>
      </c>
      <c r="AA175" s="1">
        <v>0</v>
      </c>
      <c r="AB175" s="1">
        <v>0</v>
      </c>
      <c r="AC175" s="1">
        <f t="shared" si="20"/>
        <v>862466</v>
      </c>
      <c r="AD175" s="2">
        <f t="shared" si="20"/>
        <v>862466</v>
      </c>
    </row>
    <row r="176" spans="1:30" ht="15.75">
      <c r="A176" s="55"/>
      <c r="B176" s="29"/>
      <c r="C176" s="58"/>
      <c r="D176" s="3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"/>
      <c r="Q176" s="55"/>
      <c r="R176" s="29"/>
      <c r="S176" s="52"/>
      <c r="T176" s="46"/>
      <c r="U176" s="1"/>
      <c r="V176" s="1"/>
      <c r="W176" s="1"/>
      <c r="X176" s="1"/>
      <c r="Y176" s="1"/>
      <c r="Z176" s="1"/>
      <c r="AA176" s="1"/>
      <c r="AB176" s="1"/>
      <c r="AC176" s="1"/>
      <c r="AD176" s="2"/>
    </row>
    <row r="177" spans="1:30" ht="15.75">
      <c r="A177" s="56" t="s">
        <v>151</v>
      </c>
      <c r="B177" s="29" t="s">
        <v>150</v>
      </c>
      <c r="C177" s="58" t="s">
        <v>371</v>
      </c>
      <c r="D177" s="36"/>
      <c r="E177" s="1">
        <v>3561</v>
      </c>
      <c r="F177" s="1">
        <v>3506</v>
      </c>
      <c r="G177" s="1">
        <v>9065</v>
      </c>
      <c r="H177" s="1">
        <v>3686</v>
      </c>
      <c r="I177" s="1">
        <v>0</v>
      </c>
      <c r="J177" s="1">
        <v>0</v>
      </c>
      <c r="K177" s="1">
        <v>2131</v>
      </c>
      <c r="L177" s="1">
        <v>1721</v>
      </c>
      <c r="M177" s="1">
        <v>1801</v>
      </c>
      <c r="N177" s="1">
        <v>565</v>
      </c>
      <c r="O177" s="1">
        <v>71319</v>
      </c>
      <c r="P177" s="2">
        <v>40126</v>
      </c>
      <c r="Q177" s="56" t="s">
        <v>151</v>
      </c>
      <c r="R177" s="29" t="s">
        <v>150</v>
      </c>
      <c r="S177" s="52" t="s">
        <v>253</v>
      </c>
      <c r="T177" s="46"/>
      <c r="U177" s="1">
        <v>38141</v>
      </c>
      <c r="V177" s="1">
        <v>28718</v>
      </c>
      <c r="W177" s="1">
        <v>28</v>
      </c>
      <c r="X177" s="1">
        <v>24</v>
      </c>
      <c r="Y177" s="1">
        <v>0</v>
      </c>
      <c r="Z177" s="1">
        <v>0</v>
      </c>
      <c r="AA177" s="1">
        <v>7704</v>
      </c>
      <c r="AB177" s="1">
        <v>6075</v>
      </c>
      <c r="AC177" s="1">
        <f aca="true" t="shared" si="21" ref="AC177:AD181">E177+G177+I177+K177+M177+O177+U177+W177+Y177+AA177</f>
        <v>133750</v>
      </c>
      <c r="AD177" s="2">
        <f t="shared" si="21"/>
        <v>84421</v>
      </c>
    </row>
    <row r="178" spans="1:30" ht="15.75">
      <c r="A178" s="56" t="s">
        <v>153</v>
      </c>
      <c r="B178" s="29" t="s">
        <v>152</v>
      </c>
      <c r="C178" s="58" t="s">
        <v>384</v>
      </c>
      <c r="D178" s="36"/>
      <c r="E178" s="2">
        <v>0</v>
      </c>
      <c r="F178" s="2">
        <v>0</v>
      </c>
      <c r="G178" s="2">
        <v>0</v>
      </c>
      <c r="H178" s="2">
        <v>0</v>
      </c>
      <c r="I178" s="1">
        <v>0</v>
      </c>
      <c r="J178" s="1">
        <v>0</v>
      </c>
      <c r="K178" s="1">
        <v>0</v>
      </c>
      <c r="L178" s="1">
        <v>0</v>
      </c>
      <c r="M178" s="2">
        <v>0</v>
      </c>
      <c r="N178" s="2">
        <v>0</v>
      </c>
      <c r="O178" s="1">
        <v>154</v>
      </c>
      <c r="P178" s="2">
        <v>15</v>
      </c>
      <c r="Q178" s="56" t="s">
        <v>153</v>
      </c>
      <c r="R178" s="29" t="s">
        <v>152</v>
      </c>
      <c r="S178" s="52" t="s">
        <v>267</v>
      </c>
      <c r="T178" s="46"/>
      <c r="U178" s="2">
        <v>0</v>
      </c>
      <c r="V178" s="2">
        <v>0</v>
      </c>
      <c r="W178" s="2">
        <v>0</v>
      </c>
      <c r="X178" s="2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f t="shared" si="21"/>
        <v>154</v>
      </c>
      <c r="AD178" s="2">
        <f t="shared" si="21"/>
        <v>15</v>
      </c>
    </row>
    <row r="179" spans="1:30" ht="15.75">
      <c r="A179" s="55" t="s">
        <v>252</v>
      </c>
      <c r="B179" s="29" t="s">
        <v>252</v>
      </c>
      <c r="C179" s="58" t="s">
        <v>371</v>
      </c>
      <c r="D179" s="36"/>
      <c r="E179" s="1">
        <v>10446</v>
      </c>
      <c r="F179" s="1">
        <v>8694</v>
      </c>
      <c r="G179" s="1">
        <v>302</v>
      </c>
      <c r="H179" s="1">
        <v>150</v>
      </c>
      <c r="I179" s="1">
        <v>0</v>
      </c>
      <c r="J179" s="1">
        <v>0</v>
      </c>
      <c r="K179" s="1">
        <v>357</v>
      </c>
      <c r="L179" s="1">
        <v>357</v>
      </c>
      <c r="M179" s="1">
        <v>7846</v>
      </c>
      <c r="N179" s="1">
        <v>5321</v>
      </c>
      <c r="O179" s="1">
        <v>70446</v>
      </c>
      <c r="P179" s="2">
        <v>53305</v>
      </c>
      <c r="Q179" s="55" t="s">
        <v>252</v>
      </c>
      <c r="R179" s="29" t="s">
        <v>252</v>
      </c>
      <c r="S179" s="58" t="s">
        <v>371</v>
      </c>
      <c r="T179" s="46"/>
      <c r="U179" s="1">
        <v>11010</v>
      </c>
      <c r="V179" s="1">
        <v>9731</v>
      </c>
      <c r="W179" s="1">
        <v>3345</v>
      </c>
      <c r="X179" s="1">
        <v>3338</v>
      </c>
      <c r="Y179" s="1">
        <v>9135</v>
      </c>
      <c r="Z179" s="1">
        <v>9135</v>
      </c>
      <c r="AA179" s="1">
        <v>45386</v>
      </c>
      <c r="AB179" s="1">
        <v>36244</v>
      </c>
      <c r="AC179" s="1">
        <f t="shared" si="21"/>
        <v>158273</v>
      </c>
      <c r="AD179" s="2">
        <f t="shared" si="21"/>
        <v>126275</v>
      </c>
    </row>
    <row r="180" spans="1:30" ht="15.75">
      <c r="A180" s="55" t="s">
        <v>241</v>
      </c>
      <c r="B180" s="29" t="s">
        <v>241</v>
      </c>
      <c r="C180" s="58" t="s">
        <v>371</v>
      </c>
      <c r="D180" s="36"/>
      <c r="E180" s="2">
        <v>0</v>
      </c>
      <c r="F180" s="2">
        <v>0</v>
      </c>
      <c r="G180" s="2">
        <v>0</v>
      </c>
      <c r="H180" s="2">
        <v>0</v>
      </c>
      <c r="I180" s="1">
        <v>0</v>
      </c>
      <c r="J180" s="1">
        <v>0</v>
      </c>
      <c r="K180" s="1">
        <v>0</v>
      </c>
      <c r="L180" s="1">
        <v>0</v>
      </c>
      <c r="M180" s="2">
        <v>0</v>
      </c>
      <c r="N180" s="2">
        <v>0</v>
      </c>
      <c r="O180" s="2">
        <v>0</v>
      </c>
      <c r="P180" s="2">
        <v>0</v>
      </c>
      <c r="Q180" s="55" t="s">
        <v>241</v>
      </c>
      <c r="R180" s="29" t="s">
        <v>241</v>
      </c>
      <c r="S180" s="52" t="s">
        <v>253</v>
      </c>
      <c r="T180" s="46"/>
      <c r="U180" s="2">
        <v>0</v>
      </c>
      <c r="V180" s="2">
        <v>0</v>
      </c>
      <c r="W180" s="2">
        <v>0</v>
      </c>
      <c r="X180" s="2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f t="shared" si="21"/>
        <v>0</v>
      </c>
      <c r="AD180" s="2">
        <f t="shared" si="21"/>
        <v>0</v>
      </c>
    </row>
    <row r="181" spans="1:30" ht="15.75">
      <c r="A181" s="55" t="s">
        <v>154</v>
      </c>
      <c r="B181" s="29" t="s">
        <v>154</v>
      </c>
      <c r="C181" s="52" t="s">
        <v>253</v>
      </c>
      <c r="D181" s="36"/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2">
        <v>0</v>
      </c>
      <c r="Q181" s="55" t="s">
        <v>154</v>
      </c>
      <c r="R181" s="29" t="s">
        <v>154</v>
      </c>
      <c r="S181" s="52" t="s">
        <v>253</v>
      </c>
      <c r="T181" s="46"/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f t="shared" si="21"/>
        <v>0</v>
      </c>
      <c r="AD181" s="2">
        <f t="shared" si="21"/>
        <v>0</v>
      </c>
    </row>
    <row r="182" spans="1:30" ht="15.75">
      <c r="A182" s="55"/>
      <c r="B182" s="29"/>
      <c r="C182" s="58"/>
      <c r="D182" s="3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"/>
      <c r="Q182" s="55"/>
      <c r="R182" s="29"/>
      <c r="S182" s="52"/>
      <c r="T182" s="46"/>
      <c r="U182" s="1"/>
      <c r="V182" s="1"/>
      <c r="W182" s="1"/>
      <c r="X182" s="1"/>
      <c r="Y182" s="1"/>
      <c r="Z182" s="1"/>
      <c r="AA182" s="1"/>
      <c r="AB182" s="1"/>
      <c r="AC182" s="1"/>
      <c r="AD182" s="2"/>
    </row>
    <row r="183" spans="1:30" ht="15.75">
      <c r="A183" s="56" t="s">
        <v>242</v>
      </c>
      <c r="B183" s="29" t="s">
        <v>301</v>
      </c>
      <c r="C183" s="58" t="s">
        <v>371</v>
      </c>
      <c r="D183" s="36"/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233</v>
      </c>
      <c r="N183" s="1">
        <v>7</v>
      </c>
      <c r="O183" s="1">
        <v>184</v>
      </c>
      <c r="P183" s="2">
        <v>1</v>
      </c>
      <c r="Q183" s="56" t="s">
        <v>242</v>
      </c>
      <c r="R183" s="29" t="s">
        <v>301</v>
      </c>
      <c r="S183" s="52" t="s">
        <v>253</v>
      </c>
      <c r="T183" s="46"/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f aca="true" t="shared" si="22" ref="AC183:AD187">E183+G183+I183+K183+M183+O183+U183+W183+Y183+AA183</f>
        <v>417</v>
      </c>
      <c r="AD183" s="2">
        <f t="shared" si="22"/>
        <v>8</v>
      </c>
    </row>
    <row r="184" spans="1:30" ht="15.75">
      <c r="A184" s="68" t="s">
        <v>156</v>
      </c>
      <c r="B184" s="29" t="s">
        <v>155</v>
      </c>
      <c r="C184" s="58" t="s">
        <v>376</v>
      </c>
      <c r="D184" s="36"/>
      <c r="E184" s="1">
        <v>4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91</v>
      </c>
      <c r="P184" s="2">
        <v>73</v>
      </c>
      <c r="Q184" s="68" t="s">
        <v>156</v>
      </c>
      <c r="R184" s="29" t="s">
        <v>155</v>
      </c>
      <c r="S184" s="52" t="s">
        <v>257</v>
      </c>
      <c r="T184" s="46"/>
      <c r="U184" s="1">
        <v>0</v>
      </c>
      <c r="V184" s="1">
        <v>20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f t="shared" si="22"/>
        <v>95</v>
      </c>
      <c r="AD184" s="2">
        <f t="shared" si="22"/>
        <v>93</v>
      </c>
    </row>
    <row r="185" spans="1:30" ht="15.75">
      <c r="A185" s="55" t="s">
        <v>157</v>
      </c>
      <c r="B185" s="29" t="s">
        <v>157</v>
      </c>
      <c r="C185" s="58" t="s">
        <v>371</v>
      </c>
      <c r="D185" s="36"/>
      <c r="E185" s="1">
        <v>-2</v>
      </c>
      <c r="F185" s="1">
        <v>-2</v>
      </c>
      <c r="G185" s="1">
        <v>1255</v>
      </c>
      <c r="H185" s="1">
        <v>1206</v>
      </c>
      <c r="I185" s="1">
        <v>0</v>
      </c>
      <c r="J185" s="1">
        <v>0</v>
      </c>
      <c r="K185" s="1">
        <v>842</v>
      </c>
      <c r="L185" s="1">
        <v>775</v>
      </c>
      <c r="M185" s="1">
        <v>90</v>
      </c>
      <c r="N185" s="1">
        <v>1141</v>
      </c>
      <c r="O185" s="1">
        <v>22578</v>
      </c>
      <c r="P185" s="2">
        <v>13966</v>
      </c>
      <c r="Q185" s="55" t="s">
        <v>157</v>
      </c>
      <c r="R185" s="29" t="s">
        <v>157</v>
      </c>
      <c r="S185" s="52" t="s">
        <v>253</v>
      </c>
      <c r="T185" s="46"/>
      <c r="U185" s="1">
        <v>4465</v>
      </c>
      <c r="V185" s="1">
        <v>4241</v>
      </c>
      <c r="W185" s="1">
        <v>3174</v>
      </c>
      <c r="X185" s="1">
        <v>2045</v>
      </c>
      <c r="Y185" s="1">
        <v>0</v>
      </c>
      <c r="Z185" s="1">
        <v>0</v>
      </c>
      <c r="AA185" s="1">
        <v>0</v>
      </c>
      <c r="AB185" s="1">
        <v>0</v>
      </c>
      <c r="AC185" s="1">
        <f t="shared" si="22"/>
        <v>32402</v>
      </c>
      <c r="AD185" s="2">
        <f t="shared" si="22"/>
        <v>23372</v>
      </c>
    </row>
    <row r="186" spans="1:30" ht="15.75">
      <c r="A186" s="56" t="s">
        <v>159</v>
      </c>
      <c r="B186" s="29" t="s">
        <v>158</v>
      </c>
      <c r="C186" s="58" t="s">
        <v>380</v>
      </c>
      <c r="D186" s="36"/>
      <c r="E186" s="1">
        <v>54</v>
      </c>
      <c r="F186" s="1">
        <v>54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69</v>
      </c>
      <c r="N186" s="1">
        <v>69</v>
      </c>
      <c r="O186" s="1">
        <v>5868</v>
      </c>
      <c r="P186" s="2">
        <v>2533</v>
      </c>
      <c r="Q186" s="56" t="s">
        <v>159</v>
      </c>
      <c r="R186" s="29" t="s">
        <v>158</v>
      </c>
      <c r="S186" s="52" t="s">
        <v>260</v>
      </c>
      <c r="T186" s="46"/>
      <c r="U186" s="1">
        <v>96</v>
      </c>
      <c r="V186" s="1">
        <v>7</v>
      </c>
      <c r="W186" s="1">
        <v>792</v>
      </c>
      <c r="X186" s="1">
        <v>1</v>
      </c>
      <c r="Y186" s="1">
        <v>0</v>
      </c>
      <c r="Z186" s="1">
        <v>0</v>
      </c>
      <c r="AA186" s="1">
        <v>0</v>
      </c>
      <c r="AB186" s="1">
        <v>0</v>
      </c>
      <c r="AC186" s="1">
        <f t="shared" si="22"/>
        <v>6879</v>
      </c>
      <c r="AD186" s="2">
        <f t="shared" si="22"/>
        <v>2664</v>
      </c>
    </row>
    <row r="187" spans="1:30" ht="15.75">
      <c r="A187" s="56" t="s">
        <v>161</v>
      </c>
      <c r="B187" s="29" t="s">
        <v>160</v>
      </c>
      <c r="C187" s="52" t="s">
        <v>267</v>
      </c>
      <c r="D187" s="36"/>
      <c r="E187" s="1">
        <v>0</v>
      </c>
      <c r="F187" s="1">
        <v>0</v>
      </c>
      <c r="G187" s="2">
        <v>0</v>
      </c>
      <c r="H187" s="2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2">
        <v>0</v>
      </c>
      <c r="Q187" s="56" t="s">
        <v>161</v>
      </c>
      <c r="R187" s="29" t="s">
        <v>160</v>
      </c>
      <c r="S187" s="52" t="s">
        <v>267</v>
      </c>
      <c r="T187" s="46"/>
      <c r="U187" s="2">
        <v>0</v>
      </c>
      <c r="V187" s="2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f t="shared" si="22"/>
        <v>0</v>
      </c>
      <c r="AD187" s="2">
        <f t="shared" si="22"/>
        <v>0</v>
      </c>
    </row>
    <row r="188" spans="1:30" ht="15.75">
      <c r="A188" s="55"/>
      <c r="B188" s="29"/>
      <c r="C188" s="58"/>
      <c r="D188" s="3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"/>
      <c r="Q188" s="55"/>
      <c r="R188" s="29"/>
      <c r="S188" s="52"/>
      <c r="T188" s="46"/>
      <c r="U188" s="1"/>
      <c r="V188" s="1"/>
      <c r="W188" s="1"/>
      <c r="X188" s="1"/>
      <c r="Y188" s="1"/>
      <c r="Z188" s="1"/>
      <c r="AA188" s="1"/>
      <c r="AB188" s="1"/>
      <c r="AC188" s="1"/>
      <c r="AD188" s="2"/>
    </row>
    <row r="189" spans="1:30" ht="15.75">
      <c r="A189" s="56" t="s">
        <v>163</v>
      </c>
      <c r="B189" s="29" t="s">
        <v>162</v>
      </c>
      <c r="C189" s="58" t="s">
        <v>371</v>
      </c>
      <c r="D189" s="36"/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2">
        <v>0</v>
      </c>
      <c r="Q189" s="56" t="s">
        <v>163</v>
      </c>
      <c r="R189" s="29" t="s">
        <v>162</v>
      </c>
      <c r="S189" s="52" t="s">
        <v>253</v>
      </c>
      <c r="T189" s="46"/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f aca="true" t="shared" si="23" ref="AC189:AD193">E189+G189+I189+K189+M189+O189+U189+W189+Y189+AA189</f>
        <v>0</v>
      </c>
      <c r="AD189" s="2">
        <f t="shared" si="23"/>
        <v>0</v>
      </c>
    </row>
    <row r="190" spans="1:30" ht="15.75">
      <c r="A190" s="56" t="s">
        <v>165</v>
      </c>
      <c r="B190" s="29" t="s">
        <v>164</v>
      </c>
      <c r="C190" s="58" t="s">
        <v>371</v>
      </c>
      <c r="D190" s="36"/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2">
        <v>0</v>
      </c>
      <c r="Q190" s="56" t="s">
        <v>165</v>
      </c>
      <c r="R190" s="29" t="s">
        <v>164</v>
      </c>
      <c r="S190" s="52" t="s">
        <v>253</v>
      </c>
      <c r="T190" s="46"/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f t="shared" si="23"/>
        <v>0</v>
      </c>
      <c r="AD190" s="2">
        <f t="shared" si="23"/>
        <v>0</v>
      </c>
    </row>
    <row r="191" spans="1:30" ht="15.75">
      <c r="A191" s="56" t="s">
        <v>167</v>
      </c>
      <c r="B191" s="29" t="s">
        <v>166</v>
      </c>
      <c r="C191" s="58" t="s">
        <v>376</v>
      </c>
      <c r="D191" s="36"/>
      <c r="E191" s="1">
        <v>6314</v>
      </c>
      <c r="F191" s="1">
        <v>6145</v>
      </c>
      <c r="G191" s="1">
        <v>79592</v>
      </c>
      <c r="H191" s="1">
        <v>77166</v>
      </c>
      <c r="I191" s="1">
        <v>627</v>
      </c>
      <c r="J191" s="1">
        <v>610</v>
      </c>
      <c r="K191" s="1">
        <v>8848</v>
      </c>
      <c r="L191" s="1">
        <v>8553</v>
      </c>
      <c r="M191" s="1">
        <v>20025</v>
      </c>
      <c r="N191" s="1">
        <v>19244</v>
      </c>
      <c r="O191" s="1">
        <v>180632</v>
      </c>
      <c r="P191" s="2">
        <v>160516</v>
      </c>
      <c r="Q191" s="56" t="s">
        <v>167</v>
      </c>
      <c r="R191" s="29" t="s">
        <v>166</v>
      </c>
      <c r="S191" s="52" t="s">
        <v>257</v>
      </c>
      <c r="T191" s="46"/>
      <c r="U191" s="1">
        <v>23132</v>
      </c>
      <c r="V191" s="1">
        <v>22434</v>
      </c>
      <c r="W191" s="1">
        <v>7846</v>
      </c>
      <c r="X191" s="1">
        <v>7637</v>
      </c>
      <c r="Y191" s="1">
        <v>0</v>
      </c>
      <c r="Z191" s="1">
        <v>0</v>
      </c>
      <c r="AA191" s="1">
        <v>0</v>
      </c>
      <c r="AB191" s="1">
        <v>0</v>
      </c>
      <c r="AC191" s="1">
        <f t="shared" si="23"/>
        <v>327016</v>
      </c>
      <c r="AD191" s="2">
        <f t="shared" si="23"/>
        <v>302305</v>
      </c>
    </row>
    <row r="192" spans="1:30" ht="15.75">
      <c r="A192" s="56" t="s">
        <v>243</v>
      </c>
      <c r="B192" s="29" t="s">
        <v>385</v>
      </c>
      <c r="C192" s="58" t="s">
        <v>376</v>
      </c>
      <c r="D192" s="36"/>
      <c r="E192" s="1">
        <v>0</v>
      </c>
      <c r="F192" s="1">
        <v>0</v>
      </c>
      <c r="G192" s="2">
        <v>0</v>
      </c>
      <c r="H192" s="2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3664</v>
      </c>
      <c r="N192" s="1">
        <v>2519</v>
      </c>
      <c r="O192" s="1">
        <v>9161</v>
      </c>
      <c r="P192" s="2">
        <v>8669</v>
      </c>
      <c r="Q192" s="56" t="s">
        <v>243</v>
      </c>
      <c r="R192" s="29" t="s">
        <v>385</v>
      </c>
      <c r="S192" s="52" t="s">
        <v>257</v>
      </c>
      <c r="T192" s="46"/>
      <c r="U192" s="1">
        <v>239</v>
      </c>
      <c r="V192" s="1">
        <v>239</v>
      </c>
      <c r="W192" s="2">
        <v>0</v>
      </c>
      <c r="X192" s="2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f t="shared" si="23"/>
        <v>13064</v>
      </c>
      <c r="AD192" s="2">
        <f t="shared" si="23"/>
        <v>11427</v>
      </c>
    </row>
    <row r="193" spans="1:30" ht="15.75">
      <c r="A193" s="56" t="s">
        <v>244</v>
      </c>
      <c r="B193" s="29" t="s">
        <v>386</v>
      </c>
      <c r="C193" s="52" t="s">
        <v>253</v>
      </c>
      <c r="D193" s="36"/>
      <c r="E193" s="1">
        <v>1149</v>
      </c>
      <c r="F193" s="1">
        <v>1149</v>
      </c>
      <c r="G193" s="1">
        <v>10281</v>
      </c>
      <c r="H193" s="1">
        <v>10264</v>
      </c>
      <c r="I193" s="1">
        <v>0</v>
      </c>
      <c r="J193" s="1">
        <v>0</v>
      </c>
      <c r="K193" s="1">
        <v>0</v>
      </c>
      <c r="L193" s="1">
        <v>0</v>
      </c>
      <c r="M193" s="1">
        <v>5095</v>
      </c>
      <c r="N193" s="1">
        <v>2618</v>
      </c>
      <c r="O193" s="1">
        <v>25773</v>
      </c>
      <c r="P193" s="2">
        <v>19679</v>
      </c>
      <c r="Q193" s="56" t="s">
        <v>244</v>
      </c>
      <c r="R193" s="29" t="s">
        <v>386</v>
      </c>
      <c r="S193" s="52" t="s">
        <v>253</v>
      </c>
      <c r="T193" s="46"/>
      <c r="U193" s="1">
        <v>9537</v>
      </c>
      <c r="V193" s="1">
        <v>8852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f t="shared" si="23"/>
        <v>51835</v>
      </c>
      <c r="AD193" s="2">
        <f t="shared" si="23"/>
        <v>42562</v>
      </c>
    </row>
    <row r="194" spans="1:30" ht="15.75">
      <c r="A194" s="55"/>
      <c r="B194" s="29"/>
      <c r="C194" s="58"/>
      <c r="D194" s="3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"/>
      <c r="Q194" s="55"/>
      <c r="R194" s="29"/>
      <c r="S194" s="52"/>
      <c r="T194" s="46"/>
      <c r="U194" s="1"/>
      <c r="V194" s="1"/>
      <c r="W194" s="1"/>
      <c r="X194" s="1"/>
      <c r="Y194" s="1"/>
      <c r="Z194" s="1"/>
      <c r="AA194" s="1"/>
      <c r="AB194" s="1"/>
      <c r="AC194" s="1"/>
      <c r="AD194" s="2"/>
    </row>
    <row r="195" spans="1:30" ht="15.75">
      <c r="A195" s="56" t="s">
        <v>169</v>
      </c>
      <c r="B195" s="29" t="s">
        <v>168</v>
      </c>
      <c r="C195" s="58" t="s">
        <v>371</v>
      </c>
      <c r="D195" s="36"/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2">
        <v>0</v>
      </c>
      <c r="Q195" s="56" t="s">
        <v>169</v>
      </c>
      <c r="R195" s="29" t="s">
        <v>168</v>
      </c>
      <c r="S195" s="52" t="s">
        <v>253</v>
      </c>
      <c r="T195" s="46"/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f aca="true" t="shared" si="24" ref="AC195:AD199">E195+G195+I195+K195+M195+O195+U195+W195+Y195+AA195</f>
        <v>0</v>
      </c>
      <c r="AD195" s="2">
        <f t="shared" si="24"/>
        <v>0</v>
      </c>
    </row>
    <row r="196" spans="1:30" ht="15.75">
      <c r="A196" s="55" t="s">
        <v>170</v>
      </c>
      <c r="B196" s="29" t="s">
        <v>170</v>
      </c>
      <c r="C196" s="58" t="s">
        <v>371</v>
      </c>
      <c r="D196" s="36"/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86273</v>
      </c>
      <c r="P196" s="2">
        <v>83252</v>
      </c>
      <c r="Q196" s="55" t="s">
        <v>170</v>
      </c>
      <c r="R196" s="29" t="s">
        <v>170</v>
      </c>
      <c r="S196" s="52" t="s">
        <v>253</v>
      </c>
      <c r="T196" s="46"/>
      <c r="U196" s="1">
        <v>922</v>
      </c>
      <c r="V196" s="1">
        <v>922</v>
      </c>
      <c r="W196" s="1">
        <v>0</v>
      </c>
      <c r="X196" s="1">
        <v>0</v>
      </c>
      <c r="Y196" s="1">
        <v>288</v>
      </c>
      <c r="Z196" s="1">
        <v>91</v>
      </c>
      <c r="AA196" s="1">
        <v>25460</v>
      </c>
      <c r="AB196" s="1">
        <v>25460</v>
      </c>
      <c r="AC196" s="1">
        <f t="shared" si="24"/>
        <v>112943</v>
      </c>
      <c r="AD196" s="2">
        <f t="shared" si="24"/>
        <v>109725</v>
      </c>
    </row>
    <row r="197" spans="1:30" ht="15.75">
      <c r="A197" s="56" t="s">
        <v>172</v>
      </c>
      <c r="B197" s="29" t="s">
        <v>171</v>
      </c>
      <c r="C197" s="58" t="s">
        <v>371</v>
      </c>
      <c r="D197" s="36"/>
      <c r="E197" s="1">
        <v>-1</v>
      </c>
      <c r="F197" s="1">
        <v>-1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13</v>
      </c>
      <c r="N197" s="1">
        <v>2</v>
      </c>
      <c r="O197" s="1">
        <v>237</v>
      </c>
      <c r="P197" s="2">
        <v>76</v>
      </c>
      <c r="Q197" s="56" t="s">
        <v>172</v>
      </c>
      <c r="R197" s="29" t="s">
        <v>171</v>
      </c>
      <c r="S197" s="52" t="s">
        <v>253</v>
      </c>
      <c r="T197" s="46"/>
      <c r="U197" s="1">
        <v>9</v>
      </c>
      <c r="V197" s="1">
        <v>7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f t="shared" si="24"/>
        <v>258</v>
      </c>
      <c r="AD197" s="2">
        <f t="shared" si="24"/>
        <v>84</v>
      </c>
    </row>
    <row r="198" spans="1:30" ht="15.75">
      <c r="A198" s="56" t="s">
        <v>174</v>
      </c>
      <c r="B198" s="29" t="s">
        <v>173</v>
      </c>
      <c r="C198" s="58" t="s">
        <v>253</v>
      </c>
      <c r="D198" s="36"/>
      <c r="E198" s="1">
        <v>48</v>
      </c>
      <c r="F198" s="1">
        <v>7</v>
      </c>
      <c r="G198" s="1">
        <v>62</v>
      </c>
      <c r="H198" s="1">
        <v>47</v>
      </c>
      <c r="I198" s="1">
        <v>0</v>
      </c>
      <c r="J198" s="1">
        <v>0</v>
      </c>
      <c r="K198" s="1">
        <v>5820</v>
      </c>
      <c r="L198" s="1">
        <v>1343</v>
      </c>
      <c r="M198" s="1">
        <v>2978</v>
      </c>
      <c r="N198" s="1">
        <v>997</v>
      </c>
      <c r="O198" s="1">
        <v>66231</v>
      </c>
      <c r="P198" s="2">
        <v>11076</v>
      </c>
      <c r="Q198" s="56" t="s">
        <v>174</v>
      </c>
      <c r="R198" s="29" t="s">
        <v>173</v>
      </c>
      <c r="S198" s="52" t="s">
        <v>253</v>
      </c>
      <c r="T198" s="46"/>
      <c r="U198" s="1">
        <v>238</v>
      </c>
      <c r="V198" s="1">
        <v>83</v>
      </c>
      <c r="W198" s="1">
        <v>1106</v>
      </c>
      <c r="X198" s="1">
        <v>133</v>
      </c>
      <c r="Y198" s="1">
        <v>1482</v>
      </c>
      <c r="Z198" s="1">
        <v>1482</v>
      </c>
      <c r="AA198" s="1">
        <v>29960</v>
      </c>
      <c r="AB198" s="1">
        <v>29960</v>
      </c>
      <c r="AC198" s="1">
        <f t="shared" si="24"/>
        <v>107925</v>
      </c>
      <c r="AD198" s="2">
        <f t="shared" si="24"/>
        <v>45128</v>
      </c>
    </row>
    <row r="199" spans="1:30" ht="15.75">
      <c r="A199" s="56" t="s">
        <v>176</v>
      </c>
      <c r="B199" s="29" t="s">
        <v>175</v>
      </c>
      <c r="C199" s="58" t="s">
        <v>253</v>
      </c>
      <c r="D199" s="36"/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2">
        <v>0</v>
      </c>
      <c r="Q199" s="56" t="s">
        <v>176</v>
      </c>
      <c r="R199" s="29" t="s">
        <v>175</v>
      </c>
      <c r="S199" s="52" t="s">
        <v>253</v>
      </c>
      <c r="T199" s="46"/>
      <c r="U199" s="1">
        <v>4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f t="shared" si="24"/>
        <v>4</v>
      </c>
      <c r="AD199" s="2">
        <f t="shared" si="24"/>
        <v>0</v>
      </c>
    </row>
    <row r="200" spans="1:30" ht="15.75">
      <c r="A200" s="47"/>
      <c r="B200" s="32"/>
      <c r="C200" s="59"/>
      <c r="D200" s="33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5"/>
      <c r="Q200" s="47"/>
      <c r="R200" s="32"/>
      <c r="S200" s="59"/>
      <c r="T200" s="48"/>
      <c r="U200" s="34"/>
      <c r="V200" s="34"/>
      <c r="W200" s="34"/>
      <c r="X200" s="34"/>
      <c r="Y200" s="34"/>
      <c r="Z200" s="34"/>
      <c r="AA200" s="34"/>
      <c r="AB200" s="34"/>
      <c r="AC200" s="34"/>
      <c r="AD200" s="35"/>
    </row>
    <row r="201" spans="1:30" ht="33" customHeight="1">
      <c r="A201" s="77"/>
      <c r="B201" s="76"/>
      <c r="C201" s="76"/>
      <c r="D201" s="76"/>
      <c r="E201" s="76"/>
      <c r="F201" s="76"/>
      <c r="G201" s="76"/>
      <c r="H201" s="76"/>
      <c r="I201" s="76"/>
      <c r="J201" s="132" t="s">
        <v>365</v>
      </c>
      <c r="K201" s="132"/>
      <c r="L201" s="132"/>
      <c r="M201" s="132"/>
      <c r="N201" s="132"/>
      <c r="O201" s="132"/>
      <c r="P201" s="132"/>
      <c r="Q201" s="77"/>
      <c r="R201" s="76"/>
      <c r="S201" s="76"/>
      <c r="T201" s="76"/>
      <c r="U201" s="76"/>
      <c r="V201" s="76"/>
      <c r="W201" s="76"/>
      <c r="X201" s="132" t="s">
        <v>365</v>
      </c>
      <c r="Y201" s="132"/>
      <c r="Z201" s="132"/>
      <c r="AA201" s="132"/>
      <c r="AB201" s="132"/>
      <c r="AC201" s="132"/>
      <c r="AD201" s="132"/>
    </row>
    <row r="202" spans="1:30" ht="33" customHeight="1">
      <c r="A202" s="124" t="s">
        <v>314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 t="s">
        <v>314</v>
      </c>
      <c r="R202" s="124"/>
      <c r="S202" s="124"/>
      <c r="T202" s="124"/>
      <c r="U202" s="124"/>
      <c r="V202" s="124"/>
      <c r="W202" s="124"/>
      <c r="X202" s="124"/>
      <c r="Y202" s="124"/>
      <c r="Z202" s="124"/>
      <c r="AA202" s="124"/>
      <c r="AB202" s="124"/>
      <c r="AC202" s="124"/>
      <c r="AD202" s="124"/>
    </row>
    <row r="203" spans="1:30" ht="33" customHeight="1">
      <c r="A203" s="124"/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4"/>
      <c r="AB203" s="124"/>
      <c r="AC203" s="124"/>
      <c r="AD203" s="124"/>
    </row>
    <row r="204" spans="1:30" ht="15.75">
      <c r="A204" s="82"/>
      <c r="B204" s="111"/>
      <c r="C204" s="112"/>
      <c r="D204" s="113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8" t="s">
        <v>366</v>
      </c>
      <c r="Q204" s="111"/>
      <c r="R204" s="82"/>
      <c r="S204" s="112"/>
      <c r="T204" s="114"/>
      <c r="U204" s="7"/>
      <c r="V204" s="7"/>
      <c r="W204" s="7"/>
      <c r="X204" s="7"/>
      <c r="Y204" s="7"/>
      <c r="Z204" s="7"/>
      <c r="AA204" s="7"/>
      <c r="AB204" s="7"/>
      <c r="AC204" s="115"/>
      <c r="AD204" s="8" t="s">
        <v>366</v>
      </c>
    </row>
    <row r="205" spans="1:30" ht="15.75">
      <c r="A205" s="85" t="s">
        <v>367</v>
      </c>
      <c r="B205" s="116"/>
      <c r="C205" s="117"/>
      <c r="D205" s="11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20"/>
      <c r="Q205" s="85" t="s">
        <v>367</v>
      </c>
      <c r="R205" s="86"/>
      <c r="S205" s="117"/>
      <c r="T205" s="116"/>
      <c r="U205" s="119"/>
      <c r="V205" s="119"/>
      <c r="W205" s="119"/>
      <c r="X205" s="119"/>
      <c r="Y205" s="119"/>
      <c r="Z205" s="119"/>
      <c r="AA205" s="119"/>
      <c r="AB205" s="119"/>
      <c r="AC205" s="117"/>
      <c r="AD205" s="120"/>
    </row>
    <row r="206" spans="1:30" ht="15.75">
      <c r="A206" s="90" t="s">
        <v>362</v>
      </c>
      <c r="B206" s="111"/>
      <c r="C206" s="112"/>
      <c r="D206" s="113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121"/>
      <c r="Q206" s="90" t="s">
        <v>362</v>
      </c>
      <c r="R206" s="122"/>
      <c r="S206" s="112"/>
      <c r="T206" s="114"/>
      <c r="U206" s="7"/>
      <c r="V206" s="7"/>
      <c r="W206" s="7"/>
      <c r="X206" s="7"/>
      <c r="Y206" s="7"/>
      <c r="Z206" s="7"/>
      <c r="AA206" s="7"/>
      <c r="AB206" s="7"/>
      <c r="AC206" s="115"/>
      <c r="AD206" s="123"/>
    </row>
    <row r="207" spans="1:30" ht="15.75">
      <c r="A207" s="45"/>
      <c r="B207" s="11"/>
      <c r="C207" s="130" t="s">
        <v>368</v>
      </c>
      <c r="D207" s="131"/>
      <c r="E207" s="69" t="s">
        <v>197</v>
      </c>
      <c r="F207" s="12"/>
      <c r="G207" s="69" t="s">
        <v>306</v>
      </c>
      <c r="H207" s="12"/>
      <c r="I207" s="69" t="s">
        <v>315</v>
      </c>
      <c r="J207" s="12"/>
      <c r="K207" s="69" t="s">
        <v>316</v>
      </c>
      <c r="L207" s="12"/>
      <c r="M207" s="69" t="s">
        <v>198</v>
      </c>
      <c r="N207" s="13"/>
      <c r="O207" s="70" t="s">
        <v>199</v>
      </c>
      <c r="P207" s="13"/>
      <c r="Q207" s="45"/>
      <c r="R207" s="11"/>
      <c r="S207" s="130" t="s">
        <v>368</v>
      </c>
      <c r="T207" s="131"/>
      <c r="U207" s="69" t="s">
        <v>363</v>
      </c>
      <c r="V207" s="97"/>
      <c r="W207" s="69" t="s">
        <v>208</v>
      </c>
      <c r="X207" s="12"/>
      <c r="Y207" s="69" t="s">
        <v>209</v>
      </c>
      <c r="Z207" s="12"/>
      <c r="AA207" s="69" t="s">
        <v>210</v>
      </c>
      <c r="AB207" s="12"/>
      <c r="AC207" s="71" t="s">
        <v>0</v>
      </c>
      <c r="AD207" s="15"/>
    </row>
    <row r="208" spans="1:30" ht="15.75">
      <c r="A208" s="72" t="s">
        <v>294</v>
      </c>
      <c r="B208" s="16" t="s">
        <v>295</v>
      </c>
      <c r="C208" s="126" t="s">
        <v>369</v>
      </c>
      <c r="D208" s="127"/>
      <c r="E208" s="17" t="s">
        <v>200</v>
      </c>
      <c r="F208" s="18"/>
      <c r="G208" s="17" t="s">
        <v>297</v>
      </c>
      <c r="H208" s="18"/>
      <c r="I208" s="17" t="s">
        <v>298</v>
      </c>
      <c r="J208" s="18"/>
      <c r="K208" s="17" t="s">
        <v>299</v>
      </c>
      <c r="L208" s="18"/>
      <c r="M208" s="17" t="s">
        <v>201</v>
      </c>
      <c r="N208" s="19"/>
      <c r="O208" s="20" t="s">
        <v>370</v>
      </c>
      <c r="P208" s="19"/>
      <c r="Q208" s="72" t="s">
        <v>294</v>
      </c>
      <c r="R208" s="16" t="s">
        <v>295</v>
      </c>
      <c r="S208" s="126" t="s">
        <v>369</v>
      </c>
      <c r="T208" s="127"/>
      <c r="U208" s="17" t="s">
        <v>364</v>
      </c>
      <c r="V208" s="18"/>
      <c r="W208" s="17" t="s">
        <v>213</v>
      </c>
      <c r="X208" s="18"/>
      <c r="Y208" s="17" t="s">
        <v>214</v>
      </c>
      <c r="Z208" s="18"/>
      <c r="AA208" s="17" t="s">
        <v>215</v>
      </c>
      <c r="AB208" s="18"/>
      <c r="AC208" s="17" t="s">
        <v>219</v>
      </c>
      <c r="AD208" s="22"/>
    </row>
    <row r="209" spans="1:30" ht="15.75">
      <c r="A209" s="57"/>
      <c r="B209" s="23"/>
      <c r="C209" s="128" t="s">
        <v>296</v>
      </c>
      <c r="D209" s="129"/>
      <c r="E209" s="17"/>
      <c r="F209" s="18"/>
      <c r="G209" s="17"/>
      <c r="H209" s="18"/>
      <c r="I209" s="17"/>
      <c r="J209" s="18"/>
      <c r="K209" s="17"/>
      <c r="L209" s="18"/>
      <c r="M209" s="133" t="s">
        <v>202</v>
      </c>
      <c r="N209" s="134"/>
      <c r="O209" s="24"/>
      <c r="P209" s="19"/>
      <c r="Q209" s="57"/>
      <c r="R209" s="23"/>
      <c r="S209" s="128" t="s">
        <v>296</v>
      </c>
      <c r="T209" s="129"/>
      <c r="U209" s="17"/>
      <c r="V209" s="18"/>
      <c r="W209" s="17" t="s">
        <v>202</v>
      </c>
      <c r="X209" s="18"/>
      <c r="Y209" s="17" t="s">
        <v>218</v>
      </c>
      <c r="Z209" s="18"/>
      <c r="AA209" s="133" t="s">
        <v>218</v>
      </c>
      <c r="AB209" s="129"/>
      <c r="AC209" s="25"/>
      <c r="AD209" s="26"/>
    </row>
    <row r="210" spans="1:30" ht="15.75">
      <c r="A210" s="63"/>
      <c r="B210" s="27"/>
      <c r="C210" s="53"/>
      <c r="D210" s="28"/>
      <c r="E210" s="73" t="s">
        <v>203</v>
      </c>
      <c r="F210" s="73" t="s">
        <v>204</v>
      </c>
      <c r="G210" s="73" t="s">
        <v>203</v>
      </c>
      <c r="H210" s="73" t="s">
        <v>204</v>
      </c>
      <c r="I210" s="73" t="s">
        <v>203</v>
      </c>
      <c r="J210" s="73" t="s">
        <v>204</v>
      </c>
      <c r="K210" s="73" t="s">
        <v>203</v>
      </c>
      <c r="L210" s="73" t="s">
        <v>204</v>
      </c>
      <c r="M210" s="73" t="s">
        <v>203</v>
      </c>
      <c r="N210" s="73" t="s">
        <v>204</v>
      </c>
      <c r="O210" s="73" t="s">
        <v>203</v>
      </c>
      <c r="P210" s="74" t="s">
        <v>204</v>
      </c>
      <c r="Q210" s="63"/>
      <c r="R210" s="27"/>
      <c r="S210" s="53"/>
      <c r="T210" s="54"/>
      <c r="U210" s="73" t="s">
        <v>203</v>
      </c>
      <c r="V210" s="73" t="s">
        <v>204</v>
      </c>
      <c r="W210" s="73" t="s">
        <v>203</v>
      </c>
      <c r="X210" s="73" t="s">
        <v>204</v>
      </c>
      <c r="Y210" s="73" t="s">
        <v>203</v>
      </c>
      <c r="Z210" s="73" t="s">
        <v>204</v>
      </c>
      <c r="AA210" s="73" t="s">
        <v>203</v>
      </c>
      <c r="AB210" s="73" t="s">
        <v>204</v>
      </c>
      <c r="AC210" s="73" t="s">
        <v>203</v>
      </c>
      <c r="AD210" s="74" t="s">
        <v>204</v>
      </c>
    </row>
    <row r="211" spans="1:30" ht="15.75">
      <c r="A211" s="55" t="s">
        <v>177</v>
      </c>
      <c r="B211" s="29" t="s">
        <v>177</v>
      </c>
      <c r="C211" s="58" t="s">
        <v>255</v>
      </c>
      <c r="D211" s="36"/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2">
        <v>0</v>
      </c>
      <c r="Q211" s="55" t="s">
        <v>177</v>
      </c>
      <c r="R211" s="29" t="s">
        <v>177</v>
      </c>
      <c r="S211" s="52" t="s">
        <v>255</v>
      </c>
      <c r="T211" s="46"/>
      <c r="U211" s="1">
        <v>0</v>
      </c>
      <c r="V211" s="1">
        <v>0</v>
      </c>
      <c r="W211" s="1">
        <v>50247</v>
      </c>
      <c r="X211" s="1">
        <v>50247</v>
      </c>
      <c r="Y211" s="1">
        <v>0</v>
      </c>
      <c r="Z211" s="1">
        <v>0</v>
      </c>
      <c r="AA211" s="1">
        <v>0</v>
      </c>
      <c r="AB211" s="1">
        <v>0</v>
      </c>
      <c r="AC211" s="1">
        <f aca="true" t="shared" si="25" ref="AC211:AD215">E211+G211+I211+K211+M211+O211+U211+W211+Y211+AA211</f>
        <v>50247</v>
      </c>
      <c r="AD211" s="2">
        <f t="shared" si="25"/>
        <v>50247</v>
      </c>
    </row>
    <row r="212" spans="1:30" ht="15.75">
      <c r="A212" s="56" t="s">
        <v>179</v>
      </c>
      <c r="B212" s="29" t="s">
        <v>178</v>
      </c>
      <c r="C212" s="58" t="s">
        <v>257</v>
      </c>
      <c r="D212" s="36"/>
      <c r="E212" s="2">
        <v>0</v>
      </c>
      <c r="F212" s="2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/>
      <c r="N212" s="1"/>
      <c r="O212" s="1">
        <v>0</v>
      </c>
      <c r="P212" s="2">
        <v>0</v>
      </c>
      <c r="Q212" s="56" t="s">
        <v>179</v>
      </c>
      <c r="R212" s="29" t="s">
        <v>178</v>
      </c>
      <c r="S212" s="52" t="s">
        <v>257</v>
      </c>
      <c r="T212" s="46"/>
      <c r="U212" s="2">
        <v>0</v>
      </c>
      <c r="V212" s="2">
        <v>0</v>
      </c>
      <c r="W212" s="2">
        <v>0</v>
      </c>
      <c r="X212" s="2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f t="shared" si="25"/>
        <v>0</v>
      </c>
      <c r="AD212" s="2">
        <f t="shared" si="25"/>
        <v>0</v>
      </c>
    </row>
    <row r="213" spans="1:30" ht="15.75">
      <c r="A213" s="56" t="s">
        <v>181</v>
      </c>
      <c r="B213" s="29" t="s">
        <v>180</v>
      </c>
      <c r="C213" s="58" t="s">
        <v>256</v>
      </c>
      <c r="D213" s="36"/>
      <c r="E213" s="2">
        <v>0</v>
      </c>
      <c r="F213" s="2">
        <v>0</v>
      </c>
      <c r="G213" s="2">
        <v>0</v>
      </c>
      <c r="H213" s="2">
        <v>0</v>
      </c>
      <c r="I213" s="1">
        <v>0</v>
      </c>
      <c r="J213" s="1">
        <v>0</v>
      </c>
      <c r="K213" s="1">
        <v>0</v>
      </c>
      <c r="L213" s="1">
        <v>0</v>
      </c>
      <c r="M213" s="2">
        <v>0</v>
      </c>
      <c r="N213" s="2">
        <v>0</v>
      </c>
      <c r="O213" s="2">
        <v>0</v>
      </c>
      <c r="P213" s="2">
        <v>0</v>
      </c>
      <c r="Q213" s="56" t="s">
        <v>181</v>
      </c>
      <c r="R213" s="29" t="s">
        <v>180</v>
      </c>
      <c r="S213" s="52" t="s">
        <v>256</v>
      </c>
      <c r="T213" s="46"/>
      <c r="U213" s="2">
        <v>0</v>
      </c>
      <c r="V213" s="2">
        <v>0</v>
      </c>
      <c r="W213" s="2">
        <v>0</v>
      </c>
      <c r="X213" s="2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f t="shared" si="25"/>
        <v>0</v>
      </c>
      <c r="AD213" s="2">
        <f t="shared" si="25"/>
        <v>0</v>
      </c>
    </row>
    <row r="214" spans="1:30" ht="15.75">
      <c r="A214" s="56" t="s">
        <v>183</v>
      </c>
      <c r="B214" s="29" t="s">
        <v>182</v>
      </c>
      <c r="C214" s="58" t="s">
        <v>253</v>
      </c>
      <c r="D214" s="36"/>
      <c r="E214" s="1">
        <v>21</v>
      </c>
      <c r="F214" s="1">
        <v>2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241</v>
      </c>
      <c r="P214" s="2">
        <v>120</v>
      </c>
      <c r="Q214" s="56" t="s">
        <v>183</v>
      </c>
      <c r="R214" s="29" t="s">
        <v>182</v>
      </c>
      <c r="S214" s="52" t="s">
        <v>253</v>
      </c>
      <c r="T214" s="46"/>
      <c r="U214" s="1">
        <v>24</v>
      </c>
      <c r="V214" s="1">
        <v>6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f t="shared" si="25"/>
        <v>286</v>
      </c>
      <c r="AD214" s="2">
        <f t="shared" si="25"/>
        <v>128</v>
      </c>
    </row>
    <row r="215" spans="1:30" ht="15.75">
      <c r="A215" s="55" t="s">
        <v>266</v>
      </c>
      <c r="B215" s="29" t="s">
        <v>266</v>
      </c>
      <c r="C215" s="58" t="s">
        <v>253</v>
      </c>
      <c r="D215" s="36"/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2">
        <v>0</v>
      </c>
      <c r="Q215" s="55" t="s">
        <v>266</v>
      </c>
      <c r="R215" s="29" t="s">
        <v>266</v>
      </c>
      <c r="S215" s="52" t="s">
        <v>253</v>
      </c>
      <c r="T215" s="46"/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f t="shared" si="25"/>
        <v>0</v>
      </c>
      <c r="AD215" s="2">
        <f t="shared" si="25"/>
        <v>0</v>
      </c>
    </row>
    <row r="216" spans="1:30" ht="15.75">
      <c r="A216" s="55"/>
      <c r="B216" s="29"/>
      <c r="C216" s="58"/>
      <c r="D216" s="3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"/>
      <c r="Q216" s="55"/>
      <c r="R216" s="29"/>
      <c r="S216" s="52"/>
      <c r="T216" s="46"/>
      <c r="U216" s="1"/>
      <c r="V216" s="1"/>
      <c r="W216" s="1"/>
      <c r="X216" s="1"/>
      <c r="Y216" s="1"/>
      <c r="Z216" s="1"/>
      <c r="AA216" s="1"/>
      <c r="AB216" s="1"/>
      <c r="AC216" s="1"/>
      <c r="AD216" s="2"/>
    </row>
    <row r="217" spans="1:30" ht="15.75">
      <c r="A217" s="55" t="s">
        <v>184</v>
      </c>
      <c r="B217" s="29" t="s">
        <v>245</v>
      </c>
      <c r="C217" s="58" t="s">
        <v>375</v>
      </c>
      <c r="D217" s="36"/>
      <c r="E217" s="2">
        <v>0</v>
      </c>
      <c r="F217" s="2">
        <v>0</v>
      </c>
      <c r="G217" s="2">
        <v>0</v>
      </c>
      <c r="H217" s="2">
        <v>0</v>
      </c>
      <c r="I217" s="1">
        <v>0</v>
      </c>
      <c r="J217" s="1">
        <v>0</v>
      </c>
      <c r="K217" s="1">
        <v>0</v>
      </c>
      <c r="L217" s="1">
        <v>0</v>
      </c>
      <c r="M217" s="2">
        <v>0</v>
      </c>
      <c r="N217" s="2">
        <v>0</v>
      </c>
      <c r="O217" s="2">
        <v>0</v>
      </c>
      <c r="P217" s="2">
        <v>0</v>
      </c>
      <c r="Q217" s="55" t="s">
        <v>184</v>
      </c>
      <c r="R217" s="29" t="s">
        <v>245</v>
      </c>
      <c r="S217" s="52" t="s">
        <v>256</v>
      </c>
      <c r="T217" s="46"/>
      <c r="U217" s="2">
        <v>0</v>
      </c>
      <c r="V217" s="2">
        <v>0</v>
      </c>
      <c r="W217" s="2">
        <v>0</v>
      </c>
      <c r="X217" s="2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f aca="true" t="shared" si="26" ref="AC217:AD221">E217+G217+I217+K217+M217+O217+U217+W217+Y217+AA217</f>
        <v>0</v>
      </c>
      <c r="AD217" s="2">
        <f t="shared" si="26"/>
        <v>0</v>
      </c>
    </row>
    <row r="218" spans="1:30" ht="15.75">
      <c r="A218" s="56" t="s">
        <v>186</v>
      </c>
      <c r="B218" s="29" t="s">
        <v>185</v>
      </c>
      <c r="C218" s="58" t="s">
        <v>371</v>
      </c>
      <c r="D218" s="36"/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-171</v>
      </c>
      <c r="N218" s="1">
        <v>-171</v>
      </c>
      <c r="O218" s="1">
        <v>3469</v>
      </c>
      <c r="P218" s="2">
        <v>-469</v>
      </c>
      <c r="Q218" s="56" t="s">
        <v>186</v>
      </c>
      <c r="R218" s="29" t="s">
        <v>185</v>
      </c>
      <c r="S218" s="52" t="s">
        <v>253</v>
      </c>
      <c r="T218" s="46"/>
      <c r="U218" s="1">
        <v>1789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f t="shared" si="26"/>
        <v>5087</v>
      </c>
      <c r="AD218" s="2">
        <f t="shared" si="26"/>
        <v>-640</v>
      </c>
    </row>
    <row r="219" spans="1:30" ht="15.75">
      <c r="A219" s="56" t="s">
        <v>188</v>
      </c>
      <c r="B219" s="29" t="s">
        <v>187</v>
      </c>
      <c r="C219" s="58" t="s">
        <v>371</v>
      </c>
      <c r="D219" s="36"/>
      <c r="E219" s="1">
        <v>-8</v>
      </c>
      <c r="F219" s="1">
        <v>-8</v>
      </c>
      <c r="G219" s="1">
        <v>12</v>
      </c>
      <c r="H219" s="1">
        <v>12</v>
      </c>
      <c r="I219" s="1">
        <v>0</v>
      </c>
      <c r="J219" s="1">
        <v>0</v>
      </c>
      <c r="K219" s="1">
        <v>0</v>
      </c>
      <c r="L219" s="1">
        <v>0</v>
      </c>
      <c r="M219" s="1">
        <v>158</v>
      </c>
      <c r="N219" s="1">
        <v>150</v>
      </c>
      <c r="O219" s="1">
        <v>3170</v>
      </c>
      <c r="P219" s="2">
        <v>3039</v>
      </c>
      <c r="Q219" s="56" t="s">
        <v>188</v>
      </c>
      <c r="R219" s="29" t="s">
        <v>187</v>
      </c>
      <c r="S219" s="52" t="s">
        <v>253</v>
      </c>
      <c r="T219" s="46"/>
      <c r="U219" s="1">
        <v>64</v>
      </c>
      <c r="V219" s="1">
        <v>61</v>
      </c>
      <c r="W219" s="1">
        <v>5</v>
      </c>
      <c r="X219" s="1">
        <v>3</v>
      </c>
      <c r="Y219" s="1">
        <v>0</v>
      </c>
      <c r="Z219" s="1">
        <v>0</v>
      </c>
      <c r="AA219" s="1">
        <v>0</v>
      </c>
      <c r="AB219" s="1">
        <v>0</v>
      </c>
      <c r="AC219" s="1">
        <f t="shared" si="26"/>
        <v>3401</v>
      </c>
      <c r="AD219" s="2">
        <f t="shared" si="26"/>
        <v>3257</v>
      </c>
    </row>
    <row r="220" spans="1:30" ht="15.75">
      <c r="A220" s="56" t="s">
        <v>190</v>
      </c>
      <c r="B220" s="29" t="s">
        <v>189</v>
      </c>
      <c r="C220" s="58" t="s">
        <v>371</v>
      </c>
      <c r="D220" s="36"/>
      <c r="E220" s="1">
        <v>190</v>
      </c>
      <c r="F220" s="1">
        <v>189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335</v>
      </c>
      <c r="N220" s="1">
        <v>335</v>
      </c>
      <c r="O220" s="1">
        <v>3038</v>
      </c>
      <c r="P220" s="2">
        <v>2626</v>
      </c>
      <c r="Q220" s="56" t="s">
        <v>190</v>
      </c>
      <c r="R220" s="29" t="s">
        <v>189</v>
      </c>
      <c r="S220" s="52" t="s">
        <v>253</v>
      </c>
      <c r="T220" s="46"/>
      <c r="U220" s="1">
        <v>6403</v>
      </c>
      <c r="V220" s="1">
        <v>6216</v>
      </c>
      <c r="W220" s="1">
        <v>779</v>
      </c>
      <c r="X220" s="1">
        <v>777</v>
      </c>
      <c r="Y220" s="1">
        <v>0</v>
      </c>
      <c r="Z220" s="1">
        <v>0</v>
      </c>
      <c r="AA220" s="1">
        <v>0</v>
      </c>
      <c r="AB220" s="1">
        <v>0</v>
      </c>
      <c r="AC220" s="1">
        <f t="shared" si="26"/>
        <v>10745</v>
      </c>
      <c r="AD220" s="2">
        <f t="shared" si="26"/>
        <v>10143</v>
      </c>
    </row>
    <row r="221" spans="1:30" ht="15.75">
      <c r="A221" s="56" t="s">
        <v>191</v>
      </c>
      <c r="B221" s="29" t="s">
        <v>246</v>
      </c>
      <c r="C221" s="58" t="s">
        <v>371</v>
      </c>
      <c r="D221" s="36"/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11</v>
      </c>
      <c r="N221" s="1">
        <v>3</v>
      </c>
      <c r="O221" s="1">
        <v>51</v>
      </c>
      <c r="P221" s="2">
        <v>50</v>
      </c>
      <c r="Q221" s="56" t="s">
        <v>191</v>
      </c>
      <c r="R221" s="29" t="s">
        <v>246</v>
      </c>
      <c r="S221" s="52" t="s">
        <v>253</v>
      </c>
      <c r="T221" s="46"/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f t="shared" si="26"/>
        <v>62</v>
      </c>
      <c r="AD221" s="2">
        <f t="shared" si="26"/>
        <v>53</v>
      </c>
    </row>
    <row r="222" spans="1:30" ht="15.75">
      <c r="A222" s="55"/>
      <c r="B222" s="29"/>
      <c r="C222" s="52"/>
      <c r="D222" s="3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"/>
      <c r="Q222" s="55"/>
      <c r="R222" s="29"/>
      <c r="S222" s="52"/>
      <c r="T222" s="46"/>
      <c r="U222" s="1"/>
      <c r="V222" s="1"/>
      <c r="W222" s="1"/>
      <c r="X222" s="1"/>
      <c r="Y222" s="1"/>
      <c r="Z222" s="1"/>
      <c r="AA222" s="1"/>
      <c r="AB222" s="1"/>
      <c r="AC222" s="1"/>
      <c r="AD222" s="2"/>
    </row>
    <row r="223" spans="1:30" ht="15.75">
      <c r="A223" s="56" t="s">
        <v>387</v>
      </c>
      <c r="B223" s="29" t="s">
        <v>192</v>
      </c>
      <c r="C223" s="58" t="s">
        <v>371</v>
      </c>
      <c r="D223" s="36"/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2">
        <v>0</v>
      </c>
      <c r="Q223" s="56" t="s">
        <v>247</v>
      </c>
      <c r="R223" s="29" t="s">
        <v>192</v>
      </c>
      <c r="S223" s="52" t="s">
        <v>253</v>
      </c>
      <c r="T223" s="46"/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f aca="true" t="shared" si="27" ref="AC223:AD227">E223+G223+I223+K223+M223+O223+U223+W223+Y223+AA223</f>
        <v>0</v>
      </c>
      <c r="AD223" s="2">
        <f t="shared" si="27"/>
        <v>0</v>
      </c>
    </row>
    <row r="224" spans="1:30" ht="15.75">
      <c r="A224" s="56" t="s">
        <v>248</v>
      </c>
      <c r="B224" s="29" t="s">
        <v>388</v>
      </c>
      <c r="C224" s="58" t="s">
        <v>371</v>
      </c>
      <c r="D224" s="36"/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2">
        <v>0</v>
      </c>
      <c r="Q224" s="56" t="s">
        <v>248</v>
      </c>
      <c r="R224" s="29" t="s">
        <v>388</v>
      </c>
      <c r="S224" s="52" t="s">
        <v>253</v>
      </c>
      <c r="T224" s="46"/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f t="shared" si="27"/>
        <v>0</v>
      </c>
      <c r="AD224" s="2">
        <f t="shared" si="27"/>
        <v>0</v>
      </c>
    </row>
    <row r="225" spans="1:30" ht="15.75">
      <c r="A225" s="56" t="s">
        <v>193</v>
      </c>
      <c r="B225" s="29" t="s">
        <v>249</v>
      </c>
      <c r="C225" s="58" t="s">
        <v>376</v>
      </c>
      <c r="D225" s="36"/>
      <c r="E225" s="2">
        <v>0</v>
      </c>
      <c r="F225" s="2">
        <v>0</v>
      </c>
      <c r="G225" s="2">
        <v>0</v>
      </c>
      <c r="H225" s="2">
        <v>0</v>
      </c>
      <c r="I225" s="1">
        <v>0</v>
      </c>
      <c r="J225" s="1">
        <v>0</v>
      </c>
      <c r="K225" s="1">
        <v>0</v>
      </c>
      <c r="L225" s="1">
        <v>0</v>
      </c>
      <c r="M225" s="2">
        <v>0</v>
      </c>
      <c r="N225" s="2">
        <v>0</v>
      </c>
      <c r="O225" s="2">
        <v>0</v>
      </c>
      <c r="P225" s="2">
        <v>0</v>
      </c>
      <c r="Q225" s="56" t="s">
        <v>193</v>
      </c>
      <c r="R225" s="29" t="s">
        <v>249</v>
      </c>
      <c r="S225" s="52" t="s">
        <v>257</v>
      </c>
      <c r="T225" s="46"/>
      <c r="U225" s="2">
        <v>0</v>
      </c>
      <c r="V225" s="2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15</v>
      </c>
      <c r="AB225" s="1">
        <v>15</v>
      </c>
      <c r="AC225" s="1">
        <f t="shared" si="27"/>
        <v>15</v>
      </c>
      <c r="AD225" s="2">
        <f t="shared" si="27"/>
        <v>15</v>
      </c>
    </row>
    <row r="226" spans="1:30" ht="15.75">
      <c r="A226" s="55" t="s">
        <v>271</v>
      </c>
      <c r="B226" s="29" t="s">
        <v>271</v>
      </c>
      <c r="C226" s="58" t="s">
        <v>371</v>
      </c>
      <c r="D226" s="36"/>
      <c r="E226" s="1">
        <v>116</v>
      </c>
      <c r="F226" s="1">
        <v>116</v>
      </c>
      <c r="G226" s="1">
        <v>149</v>
      </c>
      <c r="H226" s="1">
        <v>149</v>
      </c>
      <c r="I226" s="1">
        <v>0</v>
      </c>
      <c r="J226" s="1">
        <v>0</v>
      </c>
      <c r="K226" s="1">
        <v>0</v>
      </c>
      <c r="L226" s="1">
        <v>0</v>
      </c>
      <c r="M226" s="1">
        <v>68</v>
      </c>
      <c r="N226" s="1">
        <v>68</v>
      </c>
      <c r="O226" s="1">
        <v>21660</v>
      </c>
      <c r="P226" s="2">
        <v>20666</v>
      </c>
      <c r="Q226" s="55" t="s">
        <v>271</v>
      </c>
      <c r="R226" s="29" t="s">
        <v>271</v>
      </c>
      <c r="S226" s="52" t="s">
        <v>253</v>
      </c>
      <c r="T226" s="46"/>
      <c r="U226" s="1">
        <v>4839</v>
      </c>
      <c r="V226" s="1">
        <v>4612</v>
      </c>
      <c r="W226" s="1">
        <v>10</v>
      </c>
      <c r="X226" s="1">
        <v>10</v>
      </c>
      <c r="Y226" s="1">
        <v>0</v>
      </c>
      <c r="Z226" s="1">
        <v>0</v>
      </c>
      <c r="AA226" s="1">
        <v>0</v>
      </c>
      <c r="AB226" s="1">
        <v>0</v>
      </c>
      <c r="AC226" s="1">
        <f t="shared" si="27"/>
        <v>26842</v>
      </c>
      <c r="AD226" s="2">
        <f t="shared" si="27"/>
        <v>25621</v>
      </c>
    </row>
    <row r="227" spans="1:30" ht="15.75">
      <c r="A227" s="56" t="s">
        <v>195</v>
      </c>
      <c r="B227" s="29" t="s">
        <v>194</v>
      </c>
      <c r="C227" s="58" t="s">
        <v>371</v>
      </c>
      <c r="D227" s="36"/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2">
        <v>0</v>
      </c>
      <c r="Q227" s="56" t="s">
        <v>195</v>
      </c>
      <c r="R227" s="29" t="s">
        <v>194</v>
      </c>
      <c r="S227" s="52" t="s">
        <v>253</v>
      </c>
      <c r="T227" s="46"/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f t="shared" si="27"/>
        <v>0</v>
      </c>
      <c r="AD227" s="2">
        <f t="shared" si="27"/>
        <v>0</v>
      </c>
    </row>
    <row r="228" spans="1:30" ht="15.75">
      <c r="A228" s="55"/>
      <c r="B228" s="29"/>
      <c r="C228" s="52"/>
      <c r="D228" s="3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"/>
      <c r="Q228" s="55"/>
      <c r="R228" s="29"/>
      <c r="S228" s="52"/>
      <c r="T228" s="46"/>
      <c r="U228" s="1"/>
      <c r="V228" s="1"/>
      <c r="W228" s="1"/>
      <c r="X228" s="1"/>
      <c r="Y228" s="1"/>
      <c r="Z228" s="1"/>
      <c r="AA228" s="1"/>
      <c r="AB228" s="1"/>
      <c r="AC228" s="1"/>
      <c r="AD228" s="2"/>
    </row>
    <row r="229" spans="1:30" ht="15.75">
      <c r="A229" s="56" t="s">
        <v>389</v>
      </c>
      <c r="B229" s="29" t="s">
        <v>390</v>
      </c>
      <c r="C229" s="58" t="s">
        <v>371</v>
      </c>
      <c r="D229" s="36"/>
      <c r="E229" s="1">
        <v>575</v>
      </c>
      <c r="F229" s="1">
        <v>485</v>
      </c>
      <c r="G229" s="1">
        <v>1823</v>
      </c>
      <c r="H229" s="1">
        <v>1720</v>
      </c>
      <c r="I229" s="1">
        <v>0</v>
      </c>
      <c r="J229" s="1">
        <v>0</v>
      </c>
      <c r="K229" s="1">
        <v>5</v>
      </c>
      <c r="L229" s="1">
        <v>5</v>
      </c>
      <c r="M229" s="1">
        <v>443</v>
      </c>
      <c r="N229" s="1">
        <v>414</v>
      </c>
      <c r="O229" s="1">
        <v>24780</v>
      </c>
      <c r="P229" s="2">
        <v>8116</v>
      </c>
      <c r="Q229" s="56" t="s">
        <v>250</v>
      </c>
      <c r="R229" s="29" t="s">
        <v>196</v>
      </c>
      <c r="S229" s="52" t="s">
        <v>253</v>
      </c>
      <c r="T229" s="46"/>
      <c r="U229" s="1">
        <v>7028</v>
      </c>
      <c r="V229" s="1">
        <v>6280</v>
      </c>
      <c r="W229" s="1">
        <v>2984</v>
      </c>
      <c r="X229" s="1">
        <v>757</v>
      </c>
      <c r="Y229" s="1">
        <v>0</v>
      </c>
      <c r="Z229" s="1">
        <v>0</v>
      </c>
      <c r="AA229" s="1">
        <v>0</v>
      </c>
      <c r="AB229" s="1">
        <v>0</v>
      </c>
      <c r="AC229" s="1">
        <f>E229+G229+I229+K229+M229+O229+U229+W229+Y229+AA229</f>
        <v>37638</v>
      </c>
      <c r="AD229" s="2">
        <f>F229+H229+J229+L229+N229+P229+V229+X229+Z229+AB229</f>
        <v>17777</v>
      </c>
    </row>
    <row r="230" spans="1:30" ht="15.75">
      <c r="A230" s="47"/>
      <c r="B230" s="48"/>
      <c r="C230" s="79"/>
      <c r="D230" s="33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1"/>
      <c r="Q230" s="47"/>
      <c r="R230" s="48"/>
      <c r="S230" s="79"/>
      <c r="T230" s="48"/>
      <c r="U230" s="80"/>
      <c r="V230" s="80"/>
      <c r="W230" s="80"/>
      <c r="X230" s="80"/>
      <c r="Y230" s="80"/>
      <c r="Z230" s="80"/>
      <c r="AA230" s="80"/>
      <c r="AB230" s="80"/>
      <c r="AC230" s="80"/>
      <c r="AD230" s="81"/>
    </row>
    <row r="231" spans="1:30" ht="15.75">
      <c r="A231" s="75" t="s">
        <v>0</v>
      </c>
      <c r="B231" s="41"/>
      <c r="C231" s="66"/>
      <c r="D231" s="4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1"/>
      <c r="Q231" s="75" t="s">
        <v>0</v>
      </c>
      <c r="R231" s="41"/>
      <c r="S231" s="66"/>
      <c r="T231" s="41"/>
      <c r="U231" s="50"/>
      <c r="V231" s="50"/>
      <c r="W231" s="50"/>
      <c r="X231" s="50"/>
      <c r="Y231" s="50"/>
      <c r="Z231" s="50"/>
      <c r="AA231" s="50"/>
      <c r="AB231" s="50"/>
      <c r="AC231" s="50"/>
      <c r="AD231" s="51"/>
    </row>
    <row r="232" spans="1:30" ht="15.75">
      <c r="A232" s="37" t="s">
        <v>206</v>
      </c>
      <c r="B232" s="38"/>
      <c r="C232" s="67"/>
      <c r="D232" s="39"/>
      <c r="E232" s="3">
        <f aca="true" t="shared" si="28" ref="E232:P232">SUM(E11:E39)+SUM(E51:E79)+SUM(E91:E119)+SUM(E131:E159)+SUM(E171:E199)+SUM(E211:E229)</f>
        <v>344945</v>
      </c>
      <c r="F232" s="3">
        <f t="shared" si="28"/>
        <v>308322</v>
      </c>
      <c r="G232" s="3">
        <f t="shared" si="28"/>
        <v>380232</v>
      </c>
      <c r="H232" s="3">
        <f t="shared" si="28"/>
        <v>340212</v>
      </c>
      <c r="I232" s="3">
        <f t="shared" si="28"/>
        <v>868</v>
      </c>
      <c r="J232" s="3">
        <f t="shared" si="28"/>
        <v>851</v>
      </c>
      <c r="K232" s="3">
        <f t="shared" si="28"/>
        <v>200818</v>
      </c>
      <c r="L232" s="3">
        <f t="shared" si="28"/>
        <v>174602</v>
      </c>
      <c r="M232" s="3">
        <f t="shared" si="28"/>
        <v>154912</v>
      </c>
      <c r="N232" s="3">
        <f t="shared" si="28"/>
        <v>129080</v>
      </c>
      <c r="O232" s="3">
        <f t="shared" si="28"/>
        <v>2344441</v>
      </c>
      <c r="P232" s="4">
        <f t="shared" si="28"/>
        <v>1455281</v>
      </c>
      <c r="Q232" s="37" t="s">
        <v>206</v>
      </c>
      <c r="R232" s="38"/>
      <c r="S232" s="67"/>
      <c r="T232" s="38"/>
      <c r="U232" s="3">
        <f aca="true" t="shared" si="29" ref="U232:AD232">SUM(U11:U39)+SUM(U51:U79)+SUM(U91:U119)+SUM(U131:U159)+SUM(U171:U199)+SUM(U211:U229)</f>
        <v>745291</v>
      </c>
      <c r="V232" s="3">
        <f t="shared" si="29"/>
        <v>701615</v>
      </c>
      <c r="W232" s="3">
        <f t="shared" si="29"/>
        <v>257007</v>
      </c>
      <c r="X232" s="3">
        <f t="shared" si="29"/>
        <v>188517</v>
      </c>
      <c r="Y232" s="3">
        <f t="shared" si="29"/>
        <v>167736</v>
      </c>
      <c r="Z232" s="3">
        <f t="shared" si="29"/>
        <v>108577</v>
      </c>
      <c r="AA232" s="3">
        <f t="shared" si="29"/>
        <v>582661</v>
      </c>
      <c r="AB232" s="3">
        <f t="shared" si="29"/>
        <v>441704</v>
      </c>
      <c r="AC232" s="3">
        <f t="shared" si="29"/>
        <v>5178911</v>
      </c>
      <c r="AD232" s="4">
        <f t="shared" si="29"/>
        <v>3848761</v>
      </c>
    </row>
    <row r="233" spans="1:30" ht="15.75">
      <c r="A233" s="41"/>
      <c r="B233" s="41"/>
      <c r="C233" s="60"/>
      <c r="D233" s="40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1"/>
      <c r="R233" s="41"/>
      <c r="S233" s="60"/>
      <c r="T233" s="41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5.75">
      <c r="A234" s="41"/>
      <c r="B234" s="41"/>
      <c r="C234" s="60"/>
      <c r="D234" s="40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1"/>
      <c r="R234" s="41"/>
      <c r="S234" s="60"/>
      <c r="T234" s="41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5.75">
      <c r="A235" s="41"/>
      <c r="B235" s="41"/>
      <c r="C235" s="60"/>
      <c r="D235" s="40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1"/>
      <c r="R235" s="41"/>
      <c r="S235" s="60"/>
      <c r="T235" s="41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27" ht="15.75">
      <c r="A236" s="43"/>
      <c r="B236" s="43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Q236" s="43"/>
      <c r="R236" s="43"/>
      <c r="T236" s="7"/>
      <c r="U236" s="44"/>
      <c r="V236" s="44"/>
      <c r="W236" s="44"/>
      <c r="X236" s="44"/>
      <c r="Y236" s="44"/>
      <c r="Z236" s="44"/>
      <c r="AA236" s="44"/>
    </row>
    <row r="237" spans="1:30" ht="15.75">
      <c r="A237" s="41"/>
      <c r="B237" s="41"/>
      <c r="C237" s="60"/>
      <c r="D237" s="40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1"/>
      <c r="R237" s="41"/>
      <c r="S237" s="60"/>
      <c r="T237" s="41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27" ht="15.75">
      <c r="A238" s="43"/>
      <c r="B238" s="43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Q238" s="43"/>
      <c r="R238" s="43"/>
      <c r="T238" s="7"/>
      <c r="U238" s="44"/>
      <c r="V238" s="44"/>
      <c r="W238" s="44"/>
      <c r="X238" s="44"/>
      <c r="Y238" s="44"/>
      <c r="Z238" s="44"/>
      <c r="AA238" s="44"/>
    </row>
  </sheetData>
  <mergeCells count="72">
    <mergeCell ref="Q82:AD83"/>
    <mergeCell ref="Q122:AD123"/>
    <mergeCell ref="Q202:AD203"/>
    <mergeCell ref="J121:P121"/>
    <mergeCell ref="X121:AD121"/>
    <mergeCell ref="J161:P161"/>
    <mergeCell ref="X161:AD161"/>
    <mergeCell ref="A122:P123"/>
    <mergeCell ref="C89:D89"/>
    <mergeCell ref="S129:T129"/>
    <mergeCell ref="Q42:AD43"/>
    <mergeCell ref="C7:D7"/>
    <mergeCell ref="C8:D8"/>
    <mergeCell ref="C9:D9"/>
    <mergeCell ref="J1:P1"/>
    <mergeCell ref="X1:AD1"/>
    <mergeCell ref="J41:P41"/>
    <mergeCell ref="X41:AD41"/>
    <mergeCell ref="M9:N9"/>
    <mergeCell ref="S7:T7"/>
    <mergeCell ref="S8:T8"/>
    <mergeCell ref="S9:T9"/>
    <mergeCell ref="AA9:AB9"/>
    <mergeCell ref="Q2:AD3"/>
    <mergeCell ref="C168:D168"/>
    <mergeCell ref="C169:D169"/>
    <mergeCell ref="J201:P201"/>
    <mergeCell ref="S168:T168"/>
    <mergeCell ref="A162:P163"/>
    <mergeCell ref="A202:P203"/>
    <mergeCell ref="S48:T48"/>
    <mergeCell ref="S49:T49"/>
    <mergeCell ref="S87:T87"/>
    <mergeCell ref="C127:D127"/>
    <mergeCell ref="C87:D87"/>
    <mergeCell ref="C88:D88"/>
    <mergeCell ref="M89:N89"/>
    <mergeCell ref="C48:D48"/>
    <mergeCell ref="S47:T47"/>
    <mergeCell ref="AA209:AB209"/>
    <mergeCell ref="S88:T88"/>
    <mergeCell ref="S89:T89"/>
    <mergeCell ref="S127:T127"/>
    <mergeCell ref="S128:T128"/>
    <mergeCell ref="S169:T169"/>
    <mergeCell ref="AA49:AB49"/>
    <mergeCell ref="S207:T207"/>
    <mergeCell ref="S208:T208"/>
    <mergeCell ref="AA89:AB89"/>
    <mergeCell ref="AA129:AB129"/>
    <mergeCell ref="X81:AD81"/>
    <mergeCell ref="M209:N209"/>
    <mergeCell ref="M169:N169"/>
    <mergeCell ref="M129:N129"/>
    <mergeCell ref="AA169:AB169"/>
    <mergeCell ref="X201:AD201"/>
    <mergeCell ref="Q162:AD163"/>
    <mergeCell ref="S167:T167"/>
    <mergeCell ref="S209:T209"/>
    <mergeCell ref="C207:D207"/>
    <mergeCell ref="C208:D208"/>
    <mergeCell ref="C209:D209"/>
    <mergeCell ref="A2:P3"/>
    <mergeCell ref="C128:D128"/>
    <mergeCell ref="C129:D129"/>
    <mergeCell ref="C167:D167"/>
    <mergeCell ref="C47:D47"/>
    <mergeCell ref="J81:P81"/>
    <mergeCell ref="A82:P83"/>
    <mergeCell ref="A42:P43"/>
    <mergeCell ref="C49:D49"/>
    <mergeCell ref="M49:N49"/>
  </mergeCells>
  <printOptions horizontalCentered="1"/>
  <pageMargins left="0.3937007874015748" right="0.3937007874015748" top="0.1968503937007874" bottom="0.31496062992125984" header="0" footer="0"/>
  <pageSetup horizontalDpi="600" verticalDpi="600" orientation="landscape" pageOrder="overThenDown" paperSize="9" scale="82" r:id="rId1"/>
  <rowBreaks count="5" manualBreakCount="5">
    <brk id="40" max="255" man="1"/>
    <brk id="80" max="255" man="1"/>
    <brk id="120" max="255" man="1"/>
    <brk id="160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Statistics</dc:title>
  <dc:subject/>
  <dc:creator>OCI</dc:creator>
  <cp:keywords/>
  <dc:description/>
  <cp:lastModifiedBy>WINNIE CHEUNG</cp:lastModifiedBy>
  <cp:lastPrinted>2003-10-13T04:01:26Z</cp:lastPrinted>
  <dcterms:created xsi:type="dcterms:W3CDTF">2002-02-06T02:21:33Z</dcterms:created>
  <dcterms:modified xsi:type="dcterms:W3CDTF">2003-10-13T08:05:05Z</dcterms:modified>
  <cp:category/>
  <cp:version/>
  <cp:contentType/>
  <cp:contentStatus/>
</cp:coreProperties>
</file>