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 name="Notes" sheetId="17" r:id="rId17"/>
  </sheets>
  <definedNames>
    <definedName name="_xlnm.Print_Area" localSheetId="1">'Form HKLQ1-2'!$A$1:$I$45</definedName>
    <definedName name="_xlnm.Print_Area" localSheetId="10">'Table L1'!$A$1:$N$72</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<sst xmlns="http://schemas.openxmlformats.org/spreadsheetml/2006/main" count="2760" uniqueCount="624">
  <si>
    <t>安達人壽</t>
  </si>
  <si>
    <t>英傑華人壽</t>
  </si>
  <si>
    <t>利寶國際</t>
  </si>
  <si>
    <t>太平洋人壽</t>
  </si>
  <si>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</si>
  <si>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</si>
  <si>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</si>
  <si>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</si>
  <si>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</si>
  <si>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</si>
  <si>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</si>
  <si>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</si>
  <si>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</si>
  <si>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</si>
  <si>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</si>
  <si>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</si>
  <si>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</si>
  <si>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</si>
  <si>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</si>
  <si>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</si>
  <si>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</si>
  <si>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</si>
  <si>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</si>
  <si>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</si>
  <si>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</si>
  <si>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</si>
  <si>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</si>
  <si>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</si>
  <si>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</si>
  <si>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</si>
  <si>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</si>
  <si>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</si>
  <si>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</si>
  <si>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</si>
  <si>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</si>
  <si>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</si>
  <si>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</si>
  <si>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</si>
  <si>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</si>
  <si>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</si>
  <si>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</si>
  <si>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</si>
  <si>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</si>
  <si>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</si>
  <si>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</si>
  <si>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</si>
  <si>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</si>
  <si>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</si>
  <si>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</si>
  <si>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</si>
  <si>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</si>
  <si>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</si>
  <si>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</si>
  <si>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</si>
  <si>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</si>
  <si>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</si>
  <si>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</si>
  <si>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</si>
  <si>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</si>
  <si>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</si>
  <si>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</si>
  <si>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</si>
  <si>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</si>
  <si>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</si>
  <si>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</si>
  <si>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</si>
  <si>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</si>
  <si>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</si>
  <si>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</si>
  <si>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</si>
  <si>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</si>
  <si>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</si>
  <si>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</si>
  <si>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</si>
  <si>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</si>
  <si>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</si>
  <si>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</si>
  <si>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</si>
  <si>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</si>
  <si>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</si>
  <si>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</si>
  <si>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</si>
  <si>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</si>
  <si>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</si>
  <si>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</si>
  <si>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</si>
  <si>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</si>
  <si>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</si>
  <si>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</si>
  <si>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</si>
  <si>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</si>
  <si>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</si>
  <si>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</si>
  <si>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</si>
  <si>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</si>
  <si>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</si>
  <si>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</si>
  <si>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</si>
  <si>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</si>
  <si>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</si>
  <si>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</si>
  <si>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</si>
  <si>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</si>
  <si>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</si>
  <si>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</si>
  <si>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</si>
  <si>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</si>
  <si>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</si>
  <si>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</si>
  <si>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</si>
  <si>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</si>
  <si>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</si>
  <si>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</si>
  <si>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</si>
  <si>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</si>
  <si>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</si>
  <si>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</si>
  <si>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</si>
  <si>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</si>
  <si>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</si>
  <si>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</si>
  <si>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</si>
  <si>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</si>
  <si>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</si>
  <si>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</si>
  <si>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</si>
  <si>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</si>
  <si>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</si>
  <si>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</si>
  <si>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</si>
  <si>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</si>
  <si>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</si>
  <si>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</si>
  <si>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</si>
  <si>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</si>
  <si>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</si>
  <si>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</si>
  <si>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</si>
  <si>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</si>
  <si>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</si>
  <si>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</si>
  <si>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</si>
  <si>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</si>
  <si>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</si>
  <si>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</si>
  <si>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</si>
  <si>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</si>
  <si>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</si>
  <si>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</si>
  <si>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</si>
  <si>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</si>
  <si>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</si>
  <si>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</si>
  <si>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</si>
  <si>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</si>
  <si>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</si>
  <si>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</si>
  <si>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</si>
  <si>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</si>
  <si>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</si>
  <si>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</si>
  <si>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</si>
  <si>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</si>
  <si>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</si>
  <si>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</si>
  <si>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</si>
  <si>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</si>
  <si>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</si>
  <si>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</si>
  <si>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</si>
  <si>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</si>
  <si>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</si>
  <si>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</si>
  <si>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</si>
  <si>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</si>
  <si>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</si>
  <si>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</si>
  <si>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</si>
  <si>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</si>
  <si>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</si>
  <si>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</si>
  <si>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</si>
  <si>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</si>
  <si>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</si>
  <si>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</si>
  <si>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</si>
  <si>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</si>
  <si>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</si>
  <si>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</si>
  <si>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</si>
  <si>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</si>
  <si>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</si>
  <si>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</si>
  <si>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</si>
  <si>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</si>
  <si>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</si>
  <si>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</si>
  <si>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</si>
  <si>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</si>
  <si>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</si>
  <si>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</si>
  <si>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</si>
  <si>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</si>
  <si>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</si>
  <si>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</si>
  <si>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</si>
  <si>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</si>
  <si>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</si>
  <si>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</si>
  <si>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</si>
  <si>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</si>
  <si>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</si>
  <si>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</si>
  <si>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</si>
  <si>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</si>
  <si>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</si>
  <si>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</si>
  <si>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</si>
  <si>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</si>
  <si>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</si>
  <si>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</si>
  <si>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</si>
  <si>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</si>
  <si>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</si>
  <si>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</si>
  <si>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</si>
  <si>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</si>
  <si>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</si>
  <si>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</si>
  <si>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</si>
  <si>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</si>
  <si>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</si>
  <si>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</si>
  <si>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</si>
  <si>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</si>
  <si>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</si>
  <si>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</si>
  <si>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</si>
  <si>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</si>
  <si>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</si>
  <si>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</si>
  <si>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</si>
  <si>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</si>
  <si>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</si>
  <si>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</si>
  <si>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</si>
  <si>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</si>
  <si>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</si>
  <si>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</si>
  <si>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</si>
  <si>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</si>
  <si>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</si>
  <si>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</si>
  <si>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</si>
  <si>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</si>
  <si>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</si>
  <si>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</si>
  <si>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</si>
  <si>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</si>
  <si>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</si>
  <si>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</si>
  <si>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</si>
  <si>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</si>
  <si>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</si>
  <si>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</si>
  <si>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</si>
  <si>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</si>
  <si>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</si>
  <si>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</si>
  <si>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</si>
  <si>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</si>
  <si>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</si>
  <si>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</si>
  <si>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</si>
  <si>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</si>
  <si>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</si>
  <si>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</si>
  <si>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</si>
  <si>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</si>
  <si>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</si>
  <si>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</si>
  <si>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</si>
  <si>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</si>
  <si>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</si>
  <si>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</si>
  <si>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</si>
  <si>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</si>
  <si>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</si>
  <si>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</si>
  <si>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</si>
  <si>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</si>
  <si>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</si>
  <si>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</si>
  <si>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</si>
  <si>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</si>
  <si>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</si>
  <si>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</si>
  <si>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</si>
  <si>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</si>
  <si>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</si>
  <si>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</si>
  <si>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</si>
  <si>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</si>
  <si>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</si>
  <si>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</si>
  <si>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</si>
  <si>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</si>
  <si>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</si>
  <si>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</si>
  <si>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</si>
  <si>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</si>
  <si>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</si>
  <si>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</si>
  <si>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</si>
  <si>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</si>
  <si>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</si>
  <si>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</si>
  <si>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</si>
  <si>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</si>
  <si>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</si>
  <si>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</si>
  <si>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</si>
  <si>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</si>
  <si>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</si>
  <si>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</si>
  <si>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</si>
  <si>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</si>
  <si>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</si>
  <si>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</si>
  <si>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</si>
  <si>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</si>
  <si>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</si>
  <si>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</si>
  <si>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</si>
  <si>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</si>
  <si>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</si>
  <si>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</si>
  <si>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</si>
  <si>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</si>
  <si>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</si>
  <si>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</si>
  <si>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</si>
  <si>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</si>
  <si>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</si>
  <si>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</si>
  <si>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</si>
  <si>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</si>
  <si>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</si>
  <si>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</si>
  <si>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</si>
  <si>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</si>
  <si>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</si>
  <si>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</si>
  <si>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</si>
  <si>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</si>
  <si>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</si>
  <si>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</si>
  <si>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</si>
  <si>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</si>
  <si>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</si>
  <si>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</si>
  <si>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</si>
  <si>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</si>
  <si>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</si>
  <si>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</si>
  <si>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</si>
  <si>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</si>
  <si>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</si>
  <si>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</si>
  <si>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</si>
  <si>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</si>
  <si>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</si>
  <si>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</si>
  <si>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</si>
  <si>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</si>
  <si>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</si>
  <si>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</si>
  <si>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</si>
  <si>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</si>
  <si>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</si>
  <si>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</si>
  <si>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</si>
  <si>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</si>
  <si>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</si>
  <si>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</si>
  <si>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</si>
  <si>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</si>
  <si>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</si>
  <si>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</si>
  <si>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</si>
  <si>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</si>
  <si>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</si>
  <si>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</si>
  <si>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</si>
  <si>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</si>
  <si>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</si>
  <si>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</si>
  <si>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</si>
  <si>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</si>
  <si>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</si>
  <si>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Hannover Rückversicherung AG</t>
  </si>
  <si>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</si>
  <si>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</si>
  <si>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</si>
  <si>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</si>
  <si>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</si>
  <si>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</si>
  <si>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</si>
  <si>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</si>
  <si>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</si>
  <si>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</si>
  <si>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</si>
  <si>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</si>
  <si>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</si>
  <si>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</si>
  <si>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</si>
  <si>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</si>
  <si>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</si>
  <si>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</si>
  <si>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</si>
  <si>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</si>
  <si>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</si>
  <si>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</si>
  <si>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</si>
  <si>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</si>
  <si>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</si>
  <si>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</si>
  <si>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</si>
  <si>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</si>
  <si>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</si>
  <si>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</si>
  <si>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</si>
  <si>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</si>
  <si>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</si>
  <si>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</si>
  <si>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</si>
  <si>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</si>
  <si>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</si>
  <si>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</si>
  <si>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</si>
  <si>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ING Life</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</si>
  <si>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</si>
  <si>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</si>
  <si>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</si>
  <si>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</si>
  <si>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</si>
  <si>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</si>
  <si>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</si>
  <si>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</si>
  <si>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</si>
  <si>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</si>
  <si>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</si>
  <si>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</si>
  <si>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</si>
  <si>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</si>
  <si>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</si>
  <si>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</si>
  <si>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</si>
  <si>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</si>
  <si>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</si>
  <si>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</si>
  <si>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</si>
  <si>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</si>
  <si>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</si>
  <si>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</si>
  <si>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</si>
  <si>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</si>
  <si>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</si>
  <si>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</si>
  <si>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</si>
  <si>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</si>
  <si>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</si>
  <si>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</si>
  <si>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</si>
  <si>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</si>
  <si>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</si>
  <si>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</si>
  <si>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</si>
  <si>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</si>
  <si>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</si>
  <si>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</si>
  <si>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</si>
  <si>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</si>
  <si>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</si>
  <si>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</si>
  <si>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</si>
  <si>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</si>
  <si>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</si>
  <si>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</si>
  <si>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</si>
  <si>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</si>
  <si>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</si>
  <si>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</si>
  <si>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</si>
  <si>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</si>
  <si>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</si>
  <si>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</si>
  <si>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</si>
  <si>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</si>
  <si>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</si>
  <si>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</si>
  <si>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</si>
  <si>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</si>
  <si>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</si>
  <si>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</si>
  <si>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</si>
  <si>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</si>
  <si>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</si>
  <si>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</si>
  <si>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</si>
  <si>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</si>
  <si>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</si>
  <si>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</si>
  <si>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</si>
  <si>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</si>
  <si>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</si>
  <si>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</si>
  <si>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</si>
  <si>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</si>
  <si>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</si>
  <si>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</si>
  <si>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</si>
  <si>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</si>
  <si>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</si>
  <si>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</si>
  <si>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</si>
  <si>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</si>
  <si>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</si>
  <si>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</si>
  <si>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</si>
  <si>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</si>
  <si>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</si>
  <si>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</si>
  <si>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</si>
  <si>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</si>
  <si>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</si>
  <si>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</si>
  <si>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</si>
  <si>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</si>
  <si>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</si>
  <si>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</si>
  <si>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</si>
  <si>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</si>
  <si>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</si>
  <si>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</si>
  <si>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</si>
  <si>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</si>
  <si>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</si>
  <si>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</si>
  <si>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美國友邦保險(百慕達)有限公司</t>
  </si>
  <si>
    <t>Aviva</t>
  </si>
  <si>
    <t>Royal London 360 Insurance Company Limited</t>
  </si>
  <si>
    <t>Royal London 360º</t>
  </si>
  <si>
    <r>
      <t>A</t>
    </r>
    <r>
      <rPr>
        <b/>
        <sz val="8"/>
        <color indexed="8"/>
        <rFont val="Times New Roman"/>
        <family val="1"/>
      </rPr>
      <t>merican Family Life Assurance Company of Columbus</t>
    </r>
  </si>
  <si>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</si>
  <si>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</si>
  <si>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</si>
  <si>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</si>
  <si>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</si>
  <si>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</si>
  <si>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</si>
  <si>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</si>
  <si>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</si>
  <si>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</si>
  <si>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</si>
  <si>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</si>
  <si>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</si>
  <si>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</si>
  <si>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</si>
  <si>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</si>
  <si>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</si>
  <si>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</si>
  <si>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</si>
  <si>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</si>
  <si>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</si>
  <si>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</si>
  <si>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</si>
  <si>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</si>
  <si>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</si>
  <si>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</si>
  <si>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</si>
  <si>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</si>
  <si>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</si>
  <si>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</si>
  <si>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</si>
  <si>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</si>
  <si>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</si>
  <si>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</si>
  <si>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</si>
  <si>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</si>
  <si>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</si>
  <si>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</si>
  <si>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</si>
  <si>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</si>
  <si>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</si>
  <si>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</si>
  <si>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</si>
  <si>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Royal London 360º</t>
  </si>
  <si>
    <t>SCOR Re</t>
  </si>
  <si>
    <r>
      <t>二零一二年一月至十二月</t>
    </r>
    <r>
      <rPr>
        <b/>
        <sz val="10"/>
        <rFont val="Times New Roman"/>
        <family val="1"/>
      </rPr>
      <t xml:space="preserve">
January to December 2012</t>
    </r>
  </si>
  <si>
    <r>
      <t xml:space="preserve">二零一二年一月至十二月
</t>
    </r>
    <r>
      <rPr>
        <b/>
        <sz val="10"/>
        <rFont val="Times New Roman"/>
        <family val="1"/>
      </rPr>
      <t>January to December 2012</t>
    </r>
  </si>
  <si>
    <r>
      <t xml:space="preserve">二零一二年一月至十二月
</t>
    </r>
    <r>
      <rPr>
        <b/>
        <sz val="10"/>
        <rFont val="Times New Roman"/>
        <family val="1"/>
      </rPr>
      <t>January to December 2012</t>
    </r>
  </si>
  <si>
    <r>
      <t xml:space="preserve">二零一二年一月至十二月
</t>
    </r>
    <r>
      <rPr>
        <b/>
        <sz val="17"/>
        <rFont val="Times New Roman"/>
        <family val="1"/>
      </rPr>
      <t>January to December 2012</t>
    </r>
  </si>
  <si>
    <r>
      <t xml:space="preserve">二零一二年一月至十二月
</t>
    </r>
    <r>
      <rPr>
        <b/>
        <sz val="14"/>
        <rFont val="Times New Roman"/>
        <family val="1"/>
      </rPr>
      <t>January to December 2012</t>
    </r>
  </si>
  <si>
    <r>
      <t xml:space="preserve">二零一二年一月至十二月
</t>
    </r>
    <r>
      <rPr>
        <b/>
        <sz val="14"/>
        <rFont val="Times New Roman"/>
        <family val="1"/>
      </rPr>
      <t>January to December 2012</t>
    </r>
  </si>
  <si>
    <r>
      <t>有效直接業務</t>
    </r>
    <r>
      <rPr>
        <b/>
        <sz val="12"/>
        <rFont val="Times New Roman"/>
        <family val="1"/>
      </rPr>
      <t xml:space="preserve">
Direct Inforce Business</t>
    </r>
  </si>
  <si>
    <r>
      <t xml:space="preserve">二零一二年一月至十二月
</t>
    </r>
    <r>
      <rPr>
        <b/>
        <sz val="14"/>
        <rFont val="Times New Roman"/>
        <family val="1"/>
      </rPr>
      <t>January to December 2012</t>
    </r>
  </si>
  <si>
    <t>Canada Life Assurance</t>
  </si>
  <si>
    <t>安盛保險(百慕達)</t>
  </si>
  <si>
    <t>英國友誠國際</t>
  </si>
  <si>
    <t>友邦（香港）</t>
  </si>
  <si>
    <t>友邦（香港）</t>
  </si>
  <si>
    <t>友邦（百慕達）</t>
  </si>
  <si>
    <t>友邦（百慕達）</t>
  </si>
  <si>
    <t>友邦保險有限公司</t>
  </si>
  <si>
    <t>AIA Company Limited</t>
  </si>
  <si>
    <r>
      <t>友邦</t>
    </r>
    <r>
      <rPr>
        <b/>
        <sz val="8"/>
        <color indexed="8"/>
        <rFont val="Times New Roman"/>
        <family val="1"/>
      </rPr>
      <t>(</t>
    </r>
    <r>
      <rPr>
        <b/>
        <sz val="8"/>
        <color indexed="8"/>
        <rFont val="細明體"/>
        <family val="3"/>
      </rPr>
      <t>香港</t>
    </r>
    <r>
      <rPr>
        <b/>
        <sz val="8"/>
        <color indexed="8"/>
        <rFont val="Times New Roman"/>
        <family val="1"/>
      </rPr>
      <t>)</t>
    </r>
  </si>
  <si>
    <r>
      <t>友邦</t>
    </r>
    <r>
      <rPr>
        <b/>
        <sz val="8"/>
        <color indexed="8"/>
        <rFont val="Times New Roman"/>
        <family val="1"/>
      </rPr>
      <t>(</t>
    </r>
    <r>
      <rPr>
        <b/>
        <sz val="8"/>
        <color indexed="8"/>
        <rFont val="細明體"/>
        <family val="3"/>
      </rPr>
      <t>百慕達</t>
    </r>
    <r>
      <rPr>
        <b/>
        <sz val="8"/>
        <color indexed="8"/>
        <rFont val="Times New Roman"/>
        <family val="1"/>
      </rPr>
      <t>)</t>
    </r>
  </si>
  <si>
    <r>
      <t>C</t>
    </r>
    <r>
      <rPr>
        <b/>
        <sz val="8"/>
        <color indexed="8"/>
        <rFont val="Times New Roman"/>
        <family val="1"/>
      </rPr>
      <t>anada Life Assurance Company - The</t>
    </r>
  </si>
  <si>
    <t>Canada Life Assurance</t>
  </si>
  <si>
    <t>China Life Insurance (Overseas) Company Limited</t>
  </si>
  <si>
    <r>
      <t xml:space="preserve">香港長期保險業務的臨時統計數字附註
</t>
    </r>
    <r>
      <rPr>
        <b/>
        <sz val="14"/>
        <rFont val="Times New Roman"/>
        <family val="1"/>
      </rPr>
      <t>Note to Provisional Statistics on Hong Kong Long Term Insurance Business</t>
    </r>
  </si>
  <si>
    <r>
      <t>全美</t>
    </r>
    <r>
      <rPr>
        <b/>
        <sz val="8"/>
        <color indexed="8"/>
        <rFont val="Times New Roman"/>
        <family val="1"/>
      </rPr>
      <t>(</t>
    </r>
    <r>
      <rPr>
        <b/>
        <sz val="8"/>
        <color indexed="8"/>
        <rFont val="細明體"/>
        <family val="3"/>
      </rPr>
      <t>百慕達</t>
    </r>
    <r>
      <rPr>
        <b/>
        <sz val="8"/>
        <color indexed="8"/>
        <rFont val="Times New Roman"/>
        <family val="1"/>
      </rPr>
      <t>)</t>
    </r>
  </si>
  <si>
    <r>
      <t>安盛</t>
    </r>
    <r>
      <rPr>
        <sz val="12"/>
        <rFont val="Times New Roman"/>
        <family val="1"/>
      </rPr>
      <t>(</t>
    </r>
    <r>
      <rPr>
        <sz val="12"/>
        <rFont val="新細明體"/>
        <family val="1"/>
      </rPr>
      <t>香港</t>
    </r>
    <r>
      <rPr>
        <sz val="12"/>
        <rFont val="Times New Roman"/>
        <family val="1"/>
      </rPr>
      <t>)</t>
    </r>
    <r>
      <rPr>
        <sz val="12"/>
        <rFont val="新細明體"/>
        <family val="1"/>
      </rPr>
      <t>人壽保險有限公司已在</t>
    </r>
    <r>
      <rPr>
        <sz val="12"/>
        <rFont val="Times New Roman"/>
        <family val="1"/>
      </rPr>
      <t>2012</t>
    </r>
    <r>
      <rPr>
        <sz val="12"/>
        <rFont val="新細明體"/>
        <family val="1"/>
      </rPr>
      <t>年第四季將其所有香港長期業務轉讓至安盛保險</t>
    </r>
    <r>
      <rPr>
        <sz val="12"/>
        <rFont val="Times New Roman"/>
        <family val="1"/>
      </rPr>
      <t>(</t>
    </r>
    <r>
      <rPr>
        <sz val="12"/>
        <rFont val="新細明體"/>
        <family val="1"/>
      </rPr>
      <t>百慕達</t>
    </r>
    <r>
      <rPr>
        <sz val="12"/>
        <rFont val="Times New Roman"/>
        <family val="1"/>
      </rPr>
      <t>)</t>
    </r>
    <r>
      <rPr>
        <sz val="12"/>
        <rFont val="新細明體"/>
        <family val="1"/>
      </rPr>
      <t>有限公司。在本統計數字中，有關安盛保險</t>
    </r>
    <r>
      <rPr>
        <sz val="12"/>
        <rFont val="Times New Roman"/>
        <family val="1"/>
      </rPr>
      <t>(</t>
    </r>
    <r>
      <rPr>
        <sz val="12"/>
        <rFont val="新細明體"/>
        <family val="1"/>
      </rPr>
      <t>百慕達</t>
    </r>
    <r>
      <rPr>
        <sz val="12"/>
        <rFont val="Times New Roman"/>
        <family val="1"/>
      </rPr>
      <t>)</t>
    </r>
    <r>
      <rPr>
        <sz val="12"/>
        <rFont val="新細明體"/>
        <family val="1"/>
      </rPr>
      <t>有限公司的統計數字是該公司與安盛</t>
    </r>
    <r>
      <rPr>
        <sz val="12"/>
        <rFont val="Times New Roman"/>
        <family val="1"/>
      </rPr>
      <t>(</t>
    </r>
    <r>
      <rPr>
        <sz val="12"/>
        <rFont val="新細明體"/>
        <family val="1"/>
      </rPr>
      <t>香港</t>
    </r>
    <r>
      <rPr>
        <sz val="12"/>
        <rFont val="Times New Roman"/>
        <family val="1"/>
      </rPr>
      <t>)</t>
    </r>
    <r>
      <rPr>
        <sz val="12"/>
        <rFont val="新細明體"/>
        <family val="1"/>
      </rPr>
      <t xml:space="preserve">人壽保險有限公司的數字總和。
</t>
    </r>
    <r>
      <rPr>
        <sz val="12"/>
        <rFont val="Times New Roman"/>
        <family val="1"/>
      </rPr>
      <t>The Hong Kong long term business of AXA (Hong Kong) Life Insurance Company Limited was transferred to AXA China Region Insurance Company (Bermuda) Limited in the fourth quarter of 2012.  In this set of statistics, the figures for AXA China Region Insurance Company (Bermuda) Limited represent the total figures of AXA China Region Insurance Company (Bermuda) Limited and AXA (Hong Kong) Life Insurance Company Limited.</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</si>
</sst>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6">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b/>
      <sz val="17"/>
      <name val="新細明體"/>
      <family val="1"/>
    </font>
    <font>
      <b/>
      <sz val="17"/>
      <name val="Times New Roman"/>
      <family val="1"/>
    </font>
    <font>
      <sz val="17"/>
      <name val="Times New Roman"/>
      <family val="1"/>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0" borderId="0" applyNumberFormat="0" applyFill="0" applyBorder="0" applyAlignment="0" applyProtection="0"/>
  </cellStyleXfs>
  <cellXfs count="332">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0" fillId="0" borderId="10" xfId="0" applyFont="1" applyBorder="1" applyAlignment="1">
      <alignment/>
    </xf>
    <xf numFmtId="0" fontId="30" fillId="0" borderId="11" xfId="0" applyFont="1" applyBorder="1" applyAlignment="1">
      <alignment/>
    </xf>
    <xf numFmtId="0" fontId="30" fillId="0" borderId="1" xfId="0" applyFont="1" applyBorder="1" applyAlignment="1">
      <alignment horizontal="center" wrapText="1"/>
    </xf>
    <xf numFmtId="0" fontId="5" fillId="0" borderId="4" xfId="0" applyFont="1" applyBorder="1" applyAlignment="1">
      <alignment horizontal="center" wrapText="1"/>
    </xf>
    <xf numFmtId="0" fontId="30" fillId="0" borderId="1" xfId="0" applyFont="1" applyBorder="1" applyAlignment="1">
      <alignment horizontal="center"/>
    </xf>
    <xf numFmtId="0" fontId="30" fillId="0" borderId="3" xfId="0" applyFont="1" applyBorder="1" applyAlignment="1">
      <alignment horizontal="center"/>
    </xf>
    <xf numFmtId="0" fontId="30"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0" fillId="0" borderId="0" xfId="0" applyFont="1" applyAlignment="1">
      <alignment wrapText="1"/>
    </xf>
    <xf numFmtId="0" fontId="5" fillId="0" borderId="8" xfId="0" applyFont="1" applyBorder="1" applyAlignment="1">
      <alignment/>
    </xf>
    <xf numFmtId="0" fontId="30"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2"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5"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7"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6" fillId="0" borderId="8" xfId="0" applyFont="1" applyFill="1" applyBorder="1" applyAlignment="1" applyProtection="1">
      <alignment horizontal="center"/>
      <protection/>
    </xf>
    <xf numFmtId="0" fontId="37" fillId="0" borderId="10" xfId="0" applyFont="1" applyFill="1" applyBorder="1" applyAlignment="1" applyProtection="1">
      <alignment horizontal="center" wrapText="1"/>
      <protection/>
    </xf>
    <xf numFmtId="0" fontId="37"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5"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6" fillId="0" borderId="18" xfId="0" applyFont="1" applyBorder="1" applyAlignment="1">
      <alignment/>
    </xf>
    <xf numFmtId="0" fontId="39" fillId="0" borderId="19" xfId="0" applyFont="1" applyBorder="1" applyAlignment="1">
      <alignment horizontal="center" wrapText="1"/>
    </xf>
    <xf numFmtId="0" fontId="39" fillId="0" borderId="20" xfId="0" applyFont="1" applyBorder="1" applyAlignment="1">
      <alignment wrapText="1"/>
    </xf>
    <xf numFmtId="0" fontId="39" fillId="0" borderId="16" xfId="0" applyFont="1" applyBorder="1" applyAlignment="1">
      <alignment wrapText="1"/>
    </xf>
    <xf numFmtId="0" fontId="36"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6" fillId="0" borderId="20" xfId="0" applyFont="1" applyBorder="1" applyAlignment="1">
      <alignment/>
    </xf>
    <xf numFmtId="0" fontId="36"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6" fillId="0" borderId="24" xfId="0" applyFont="1" applyBorder="1" applyAlignment="1">
      <alignment/>
    </xf>
    <xf numFmtId="0" fontId="36" fillId="0" borderId="9" xfId="0" applyFont="1" applyBorder="1" applyAlignment="1">
      <alignment/>
    </xf>
    <xf numFmtId="0" fontId="36" fillId="0" borderId="5" xfId="0" applyFont="1" applyBorder="1" applyAlignment="1">
      <alignment wrapText="1"/>
    </xf>
    <xf numFmtId="0" fontId="39" fillId="0" borderId="25" xfId="0" applyFont="1" applyBorder="1" applyAlignment="1">
      <alignment wrapText="1"/>
    </xf>
    <xf numFmtId="0" fontId="39" fillId="0" borderId="26" xfId="0" applyFont="1" applyBorder="1" applyAlignment="1">
      <alignment wrapText="1"/>
    </xf>
    <xf numFmtId="0" fontId="36"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0"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6"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39" fillId="0" borderId="9" xfId="0" applyFont="1" applyBorder="1" applyAlignment="1">
      <alignment horizontal="center" wrapText="1"/>
    </xf>
    <xf numFmtId="0" fontId="39" fillId="0" borderId="6" xfId="0" applyFont="1" applyBorder="1" applyAlignment="1">
      <alignment horizontal="center" wrapText="1"/>
    </xf>
    <xf numFmtId="0" fontId="39" fillId="0" borderId="2" xfId="0" applyFont="1" applyBorder="1" applyAlignment="1">
      <alignment horizontal="center" wrapText="1"/>
    </xf>
    <xf numFmtId="0" fontId="41" fillId="0" borderId="4" xfId="0" applyFont="1" applyBorder="1" applyAlignment="1">
      <alignment horizontal="center" wrapText="1"/>
    </xf>
    <xf numFmtId="0" fontId="41" fillId="0" borderId="5" xfId="0" applyFont="1" applyBorder="1" applyAlignment="1">
      <alignment horizontal="center" wrapText="1"/>
    </xf>
    <xf numFmtId="0" fontId="39" fillId="0" borderId="4" xfId="0" applyFont="1" applyBorder="1" applyAlignment="1">
      <alignment horizontal="center" wrapText="1"/>
    </xf>
    <xf numFmtId="0" fontId="36" fillId="0" borderId="9" xfId="0" applyFont="1" applyBorder="1" applyAlignment="1">
      <alignment horizontal="center" wrapText="1"/>
    </xf>
    <xf numFmtId="0" fontId="36"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6" fillId="0" borderId="6" xfId="0" applyFont="1" applyBorder="1" applyAlignment="1">
      <alignment horizontal="center"/>
    </xf>
    <xf numFmtId="0" fontId="36" fillId="0" borderId="1" xfId="0" applyFont="1" applyBorder="1" applyAlignment="1" quotePrefix="1">
      <alignment horizontal="center"/>
    </xf>
    <xf numFmtId="0" fontId="41" fillId="0" borderId="0" xfId="0" applyFont="1" applyBorder="1" applyAlignment="1">
      <alignment horizontal="center" wrapText="1"/>
    </xf>
    <xf numFmtId="0" fontId="41"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1" fillId="0" borderId="9" xfId="0" applyFont="1" applyBorder="1" applyAlignment="1">
      <alignment wrapText="1"/>
    </xf>
    <xf numFmtId="0" fontId="41" fillId="0" borderId="5" xfId="0" applyFont="1" applyBorder="1" applyAlignment="1">
      <alignment wrapText="1"/>
    </xf>
    <xf numFmtId="0" fontId="23" fillId="0" borderId="2" xfId="0" applyFont="1" applyBorder="1" applyAlignment="1">
      <alignment horizontal="center" vertical="center"/>
    </xf>
    <xf numFmtId="0" fontId="41" fillId="0" borderId="6" xfId="0" applyFont="1" applyBorder="1" applyAlignment="1">
      <alignment wrapText="1"/>
    </xf>
    <xf numFmtId="0" fontId="23" fillId="0" borderId="12" xfId="0" applyFont="1" applyBorder="1" applyAlignment="1">
      <alignment horizontal="center"/>
    </xf>
    <xf numFmtId="0" fontId="41"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0" fontId="30" fillId="0" borderId="0" xfId="0" applyFont="1" applyAlignment="1">
      <alignment horizontal="left" wrapText="1"/>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2"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45" fillId="0" borderId="0" xfId="0" applyFont="1" applyAlignment="1">
      <alignment/>
    </xf>
    <xf numFmtId="0" fontId="9" fillId="0" borderId="10" xfId="0" applyFont="1" applyBorder="1" applyAlignment="1">
      <alignment/>
    </xf>
    <xf numFmtId="0" fontId="9" fillId="0" borderId="4" xfId="0" applyFont="1" applyBorder="1" applyAlignment="1">
      <alignment/>
    </xf>
    <xf numFmtId="184" fontId="12" fillId="0" borderId="9" xfId="23" applyNumberFormat="1" applyFont="1" applyBorder="1" applyAlignment="1" applyProtection="1">
      <alignment/>
      <protection hidden="1"/>
    </xf>
    <xf numFmtId="184" fontId="12" fillId="0" borderId="4" xfId="23" applyNumberFormat="1" applyFont="1" applyBorder="1" applyAlignment="1" applyProtection="1">
      <alignment/>
      <protection hidden="1"/>
    </xf>
    <xf numFmtId="184" fontId="5" fillId="0" borderId="4" xfId="23" applyNumberFormat="1" applyFont="1" applyBorder="1" applyAlignment="1" applyProtection="1">
      <alignment/>
      <protection hidden="1"/>
    </xf>
    <xf numFmtId="184" fontId="5" fillId="0" borderId="2" xfId="23" applyNumberFormat="1" applyFont="1" applyBorder="1" applyAlignment="1" applyProtection="1">
      <alignment/>
      <protection hidden="1"/>
    </xf>
    <xf numFmtId="38" fontId="5" fillId="0" borderId="12" xfId="0" applyNumberFormat="1" applyFont="1" applyBorder="1" applyAlignment="1">
      <alignment/>
    </xf>
    <xf numFmtId="38" fontId="5" fillId="0" borderId="12" xfId="0" applyNumberFormat="1" applyFont="1" applyBorder="1" applyAlignment="1">
      <alignment horizontal="right"/>
    </xf>
    <xf numFmtId="38" fontId="5" fillId="0" borderId="16" xfId="0" applyNumberFormat="1" applyFont="1" applyBorder="1" applyAlignment="1">
      <alignment/>
    </xf>
    <xf numFmtId="38" fontId="9" fillId="0" borderId="6" xfId="0" applyNumberFormat="1" applyFont="1" applyBorder="1" applyAlignment="1">
      <alignment/>
    </xf>
    <xf numFmtId="0" fontId="9" fillId="0" borderId="6" xfId="0" applyFont="1" applyBorder="1" applyAlignment="1">
      <alignment/>
    </xf>
    <xf numFmtId="38" fontId="11" fillId="0" borderId="1" xfId="23" applyNumberFormat="1" applyFont="1" applyBorder="1" applyAlignment="1" applyProtection="1">
      <alignment horizontal="right"/>
      <protection locked="0"/>
    </xf>
    <xf numFmtId="38" fontId="23" fillId="0" borderId="14"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3" xfId="0" applyFont="1" applyBorder="1" applyAlignment="1">
      <alignment horizontal="left"/>
    </xf>
    <xf numFmtId="0" fontId="31" fillId="0" borderId="0" xfId="0" applyFont="1" applyAlignment="1">
      <alignment/>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0" fillId="0" borderId="10" xfId="0" applyFont="1" applyBorder="1" applyAlignment="1">
      <alignment horizontal="left"/>
    </xf>
    <xf numFmtId="0" fontId="23" fillId="0" borderId="0" xfId="0" applyFont="1" applyAlignment="1">
      <alignment horizontal="left" wrapText="1"/>
    </xf>
    <xf numFmtId="0" fontId="23" fillId="0" borderId="0" xfId="0" applyFont="1" applyAlignment="1">
      <alignment vertical="top" wrapText="1"/>
    </xf>
    <xf numFmtId="0" fontId="38" fillId="0" borderId="0" xfId="0" applyFont="1" applyBorder="1" applyAlignment="1">
      <alignment wrapText="1"/>
    </xf>
    <xf numFmtId="0" fontId="2" fillId="0" borderId="0" xfId="0" applyFont="1" applyAlignment="1">
      <alignment wrapText="1"/>
    </xf>
    <xf numFmtId="0" fontId="39" fillId="0" borderId="30" xfId="0" applyFont="1" applyBorder="1" applyAlignment="1">
      <alignment horizontal="left" wrapText="1"/>
    </xf>
    <xf numFmtId="0" fontId="36" fillId="0" borderId="31" xfId="0" applyFont="1" applyBorder="1" applyAlignment="1">
      <alignment horizontal="left"/>
    </xf>
    <xf numFmtId="0" fontId="36" fillId="0" borderId="11" xfId="0" applyFont="1" applyFill="1" applyBorder="1" applyAlignment="1" applyProtection="1">
      <alignment horizontal="center" wrapText="1"/>
      <protection/>
    </xf>
    <xf numFmtId="0" fontId="41" fillId="0" borderId="0" xfId="0" applyFont="1" applyAlignment="1">
      <alignment horizontal="left" wrapText="1"/>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32"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7" fillId="0" borderId="16" xfId="0" applyFont="1" applyFill="1" applyBorder="1" applyAlignment="1" applyProtection="1">
      <alignment horizontal="center" wrapText="1"/>
      <protection/>
    </xf>
    <xf numFmtId="0" fontId="36" fillId="0" borderId="21" xfId="0" applyFont="1" applyFill="1" applyBorder="1" applyAlignment="1" applyProtection="1">
      <alignment horizontal="center"/>
      <protection/>
    </xf>
    <xf numFmtId="0" fontId="36" fillId="0" borderId="11" xfId="0" applyFont="1" applyFill="1" applyBorder="1" applyAlignment="1" applyProtection="1">
      <alignment horizontal="center"/>
      <protection/>
    </xf>
    <xf numFmtId="0" fontId="37" fillId="0" borderId="21" xfId="0" applyFont="1" applyFill="1" applyBorder="1" applyAlignment="1" applyProtection="1">
      <alignment horizontal="center" wrapText="1"/>
      <protection/>
    </xf>
    <xf numFmtId="0" fontId="24" fillId="0" borderId="0" xfId="0" applyFont="1" applyAlignment="1">
      <alignment horizontal="left" wrapText="1"/>
    </xf>
    <xf numFmtId="0" fontId="39" fillId="0" borderId="16" xfId="0" applyFont="1" applyBorder="1" applyAlignment="1">
      <alignment horizontal="center" vertical="center" wrapText="1"/>
    </xf>
    <xf numFmtId="0" fontId="36" fillId="0" borderId="21" xfId="0" applyFont="1" applyBorder="1" applyAlignment="1">
      <alignment horizontal="center" vertical="center"/>
    </xf>
    <xf numFmtId="0" fontId="36" fillId="0" borderId="11" xfId="0" applyFont="1" applyBorder="1" applyAlignment="1">
      <alignment horizontal="center" vertical="center"/>
    </xf>
    <xf numFmtId="0" fontId="36" fillId="0" borderId="21" xfId="0" applyFont="1" applyBorder="1" applyAlignment="1">
      <alignment horizontal="center" vertical="center" wrapText="1"/>
    </xf>
    <xf numFmtId="0" fontId="36" fillId="0" borderId="11" xfId="0" applyFont="1" applyBorder="1" applyAlignment="1">
      <alignment horizontal="center" vertical="center" wrapText="1"/>
    </xf>
    <xf numFmtId="0" fontId="39" fillId="0" borderId="9" xfId="0" applyFont="1" applyBorder="1" applyAlignment="1">
      <alignment horizontal="center" wrapText="1"/>
    </xf>
    <xf numFmtId="0" fontId="36" fillId="0" borderId="5" xfId="0" applyFont="1" applyBorder="1" applyAlignment="1">
      <alignment horizontal="center"/>
    </xf>
    <xf numFmtId="0" fontId="36" fillId="0" borderId="10" xfId="0" applyFont="1" applyBorder="1" applyAlignment="1">
      <alignment horizontal="center"/>
    </xf>
    <xf numFmtId="0" fontId="39"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43" fillId="0" borderId="0" xfId="0" applyFont="1" applyAlignment="1" applyProtection="1">
      <alignment horizontal="center" wrapText="1"/>
      <protection/>
    </xf>
    <xf numFmtId="0" fontId="44" fillId="0" borderId="0" xfId="0" applyFont="1" applyAlignment="1" applyProtection="1">
      <alignment horizontal="center"/>
      <protection/>
    </xf>
    <xf numFmtId="0" fontId="31" fillId="0" borderId="0" xfId="0" applyFont="1" applyAlignment="1">
      <alignment horizontal="left" wrapText="1"/>
    </xf>
    <xf numFmtId="0" fontId="31" fillId="0" borderId="0" xfId="0" applyFont="1" applyAlignment="1" applyProtection="1">
      <alignment horizontal="center" wrapText="1"/>
      <protection/>
    </xf>
    <xf numFmtId="0" fontId="8" fillId="0" borderId="0" xfId="0" applyFont="1" applyAlignment="1" applyProtection="1">
      <alignment horizontal="center"/>
      <protection/>
    </xf>
    <xf numFmtId="0" fontId="30"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0" fillId="0" borderId="16" xfId="0" applyFont="1" applyBorder="1" applyAlignment="1">
      <alignment horizontal="center" wrapText="1"/>
    </xf>
    <xf numFmtId="0" fontId="30" fillId="0" borderId="21" xfId="0" applyFont="1" applyBorder="1" applyAlignment="1">
      <alignment horizontal="center" wrapText="1"/>
    </xf>
    <xf numFmtId="0" fontId="30"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horizontal="justify" vertical="top" wrapText="1"/>
    </xf>
    <xf numFmtId="0" fontId="0" fillId="0" borderId="0" xfId="0" applyAlignment="1">
      <alignment horizontal="justify"/>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7" customFormat="1" ht="6" customHeight="1" thickBot="1">
      <c r="I1" s="77"/>
    </row>
    <row r="2" spans="1:9" s="8" customFormat="1" ht="31.5" customHeight="1" thickBot="1">
      <c r="A2" s="270" t="s">
        <v>138</v>
      </c>
      <c r="B2" s="270"/>
      <c r="C2" s="270"/>
      <c r="D2" s="270"/>
      <c r="E2" s="270"/>
      <c r="F2" s="270"/>
      <c r="G2" s="270"/>
      <c r="H2" s="270"/>
      <c r="I2" s="109" t="s">
        <v>202</v>
      </c>
    </row>
    <row r="3" spans="1:9" s="8" customFormat="1" ht="25.5" customHeight="1">
      <c r="A3" s="270" t="s">
        <v>599</v>
      </c>
      <c r="B3" s="270"/>
      <c r="C3" s="270"/>
      <c r="D3" s="270"/>
      <c r="E3" s="270"/>
      <c r="F3" s="270"/>
      <c r="G3" s="270"/>
      <c r="H3" s="270"/>
      <c r="I3" s="98"/>
    </row>
    <row r="4" spans="1:9" ht="3" customHeight="1">
      <c r="A4" s="2"/>
      <c r="B4" s="2"/>
      <c r="C4" s="2"/>
      <c r="D4" s="3"/>
      <c r="E4" s="4"/>
      <c r="F4" s="3"/>
      <c r="G4" s="1"/>
      <c r="H4" s="1"/>
      <c r="I4" s="1"/>
    </row>
    <row r="5" spans="1:9" ht="3" customHeight="1">
      <c r="A5" s="1"/>
      <c r="B5" s="1"/>
      <c r="C5" s="5"/>
      <c r="D5" s="5"/>
      <c r="E5" s="5"/>
      <c r="F5" s="6"/>
      <c r="G5" s="5"/>
      <c r="H5" s="1"/>
      <c r="I5" s="1"/>
    </row>
    <row r="6" spans="1:9" s="45" customFormat="1" ht="3" customHeight="1">
      <c r="A6" s="278"/>
      <c r="B6" s="278"/>
      <c r="C6" s="74"/>
      <c r="D6" s="74"/>
      <c r="E6" s="74"/>
      <c r="F6" s="75"/>
      <c r="G6" s="74"/>
      <c r="H6" s="76"/>
      <c r="I6" s="76"/>
    </row>
    <row r="7" spans="1:9" s="45" customFormat="1" ht="27.75" customHeight="1">
      <c r="A7" s="278" t="s">
        <v>139</v>
      </c>
      <c r="B7" s="278"/>
      <c r="C7" s="278"/>
      <c r="D7" s="278"/>
      <c r="E7" s="278"/>
      <c r="F7" s="75"/>
      <c r="G7" s="74"/>
      <c r="H7" s="76"/>
      <c r="I7" s="76"/>
    </row>
    <row r="8" spans="1:9" ht="6" customHeight="1">
      <c r="A8" s="7"/>
      <c r="B8" s="1"/>
      <c r="C8" s="5"/>
      <c r="D8" s="5"/>
      <c r="E8" s="5"/>
      <c r="F8" s="6"/>
      <c r="G8" s="5"/>
      <c r="H8" s="1"/>
      <c r="I8" s="1"/>
    </row>
    <row r="9" spans="1:9" s="47" customFormat="1" ht="21" customHeight="1">
      <c r="A9" s="46"/>
      <c r="B9" s="46"/>
      <c r="C9" s="271" t="s">
        <v>118</v>
      </c>
      <c r="D9" s="272"/>
      <c r="E9" s="272"/>
      <c r="F9" s="272"/>
      <c r="G9" s="272"/>
      <c r="H9" s="272"/>
      <c r="I9" s="273"/>
    </row>
    <row r="10" spans="1:9" s="47" customFormat="1" ht="21" customHeight="1">
      <c r="A10" s="48"/>
      <c r="B10" s="49"/>
      <c r="C10" s="274" t="s">
        <v>119</v>
      </c>
      <c r="D10" s="275"/>
      <c r="E10" s="46"/>
      <c r="F10" s="276" t="s">
        <v>120</v>
      </c>
      <c r="G10" s="277"/>
      <c r="H10" s="50"/>
      <c r="I10" s="50"/>
    </row>
    <row r="11" spans="1:9" s="47" customFormat="1" ht="54" customHeight="1">
      <c r="A11" s="51" t="s">
        <v>121</v>
      </c>
      <c r="B11" s="52" t="s">
        <v>122</v>
      </c>
      <c r="C11" s="53" t="s">
        <v>123</v>
      </c>
      <c r="D11" s="54" t="s">
        <v>221</v>
      </c>
      <c r="E11" s="52" t="s">
        <v>124</v>
      </c>
      <c r="F11" s="54" t="s">
        <v>125</v>
      </c>
      <c r="G11" s="54" t="s">
        <v>126</v>
      </c>
      <c r="H11" s="52" t="s">
        <v>127</v>
      </c>
      <c r="I11" s="52" t="s">
        <v>222</v>
      </c>
    </row>
    <row r="12" spans="1:9" s="47" customFormat="1" ht="21" customHeight="1">
      <c r="A12" s="55" t="s">
        <v>128</v>
      </c>
      <c r="B12" s="56" t="s">
        <v>129</v>
      </c>
      <c r="C12" s="57"/>
      <c r="D12" s="57"/>
      <c r="E12" s="58"/>
      <c r="F12" s="59" t="s">
        <v>206</v>
      </c>
      <c r="G12" s="59" t="s">
        <v>130</v>
      </c>
      <c r="H12" s="59" t="s">
        <v>130</v>
      </c>
      <c r="I12" s="59" t="s">
        <v>130</v>
      </c>
    </row>
    <row r="13" spans="1:9" s="47" customFormat="1" ht="21" customHeight="1">
      <c r="A13" s="60"/>
      <c r="B13" s="61" t="s">
        <v>131</v>
      </c>
      <c r="C13" s="218">
        <v>36501</v>
      </c>
      <c r="D13" s="218">
        <v>918422</v>
      </c>
      <c r="E13" s="221"/>
      <c r="F13" s="218">
        <v>31531215</v>
      </c>
      <c r="G13" s="218">
        <v>300120617</v>
      </c>
      <c r="H13" s="218">
        <v>26666092</v>
      </c>
      <c r="I13" s="218">
        <v>30531773</v>
      </c>
    </row>
    <row r="14" spans="1:9" s="47" customFormat="1" ht="43.5" customHeight="1">
      <c r="A14" s="60"/>
      <c r="B14" s="63" t="s">
        <v>150</v>
      </c>
      <c r="C14" s="223"/>
      <c r="D14" s="180"/>
      <c r="E14" s="222"/>
      <c r="F14" s="180"/>
      <c r="G14" s="180"/>
      <c r="H14" s="218">
        <v>0</v>
      </c>
      <c r="I14" s="218">
        <v>618636</v>
      </c>
    </row>
    <row r="15" spans="1:9" s="47" customFormat="1" ht="21" customHeight="1">
      <c r="A15" s="60"/>
      <c r="B15" s="63" t="s">
        <v>151</v>
      </c>
      <c r="C15" s="180"/>
      <c r="D15" s="180"/>
      <c r="E15" s="180"/>
      <c r="F15" s="180"/>
      <c r="G15" s="222"/>
      <c r="H15" s="218">
        <v>0</v>
      </c>
      <c r="I15" s="218">
        <v>342857</v>
      </c>
    </row>
    <row r="16" spans="1:9" s="47" customFormat="1" ht="21" customHeight="1">
      <c r="A16" s="60"/>
      <c r="B16" s="63" t="s">
        <v>152</v>
      </c>
      <c r="C16" s="222"/>
      <c r="D16" s="222"/>
      <c r="E16" s="180"/>
      <c r="F16" s="218">
        <v>165915</v>
      </c>
      <c r="G16" s="218">
        <v>32212643</v>
      </c>
      <c r="H16" s="218">
        <v>95010</v>
      </c>
      <c r="I16" s="218">
        <v>273833</v>
      </c>
    </row>
    <row r="17" spans="1:9" s="47" customFormat="1" ht="21" customHeight="1">
      <c r="A17" s="60"/>
      <c r="B17" s="66" t="s">
        <v>153</v>
      </c>
      <c r="C17" s="218">
        <v>776</v>
      </c>
      <c r="D17" s="218">
        <v>10477</v>
      </c>
      <c r="E17" s="180"/>
      <c r="F17" s="218">
        <v>4</v>
      </c>
      <c r="G17" s="218">
        <v>1954888</v>
      </c>
      <c r="H17" s="218">
        <v>560841</v>
      </c>
      <c r="I17" s="218">
        <v>1250061</v>
      </c>
    </row>
    <row r="18" spans="1:9" s="47" customFormat="1" ht="21" customHeight="1">
      <c r="A18" s="67"/>
      <c r="B18" s="68" t="s">
        <v>154</v>
      </c>
      <c r="C18" s="218">
        <v>37277</v>
      </c>
      <c r="D18" s="218">
        <v>928899</v>
      </c>
      <c r="E18" s="180"/>
      <c r="F18" s="218">
        <v>31697134</v>
      </c>
      <c r="G18" s="218">
        <v>334288148</v>
      </c>
      <c r="H18" s="218">
        <v>27321943</v>
      </c>
      <c r="I18" s="218">
        <v>33017160</v>
      </c>
    </row>
    <row r="19" spans="1:9" s="47" customFormat="1" ht="21" customHeight="1">
      <c r="A19" s="70" t="s">
        <v>132</v>
      </c>
      <c r="B19" s="71" t="s">
        <v>155</v>
      </c>
      <c r="C19" s="218">
        <v>0</v>
      </c>
      <c r="D19" s="218">
        <v>0</v>
      </c>
      <c r="E19" s="180"/>
      <c r="F19" s="180"/>
      <c r="G19" s="222"/>
      <c r="H19" s="218">
        <v>0</v>
      </c>
      <c r="I19" s="218">
        <v>0</v>
      </c>
    </row>
    <row r="20" spans="1:9" s="47" customFormat="1" ht="43.5" customHeight="1">
      <c r="A20" s="72" t="s">
        <v>133</v>
      </c>
      <c r="B20" s="71" t="s">
        <v>156</v>
      </c>
      <c r="C20" s="218">
        <v>5783</v>
      </c>
      <c r="D20" s="218">
        <v>109074</v>
      </c>
      <c r="E20" s="222"/>
      <c r="F20" s="218">
        <v>5668106</v>
      </c>
      <c r="G20" s="218">
        <v>18536712</v>
      </c>
      <c r="H20" s="218">
        <v>7396254</v>
      </c>
      <c r="I20" s="218">
        <v>9663577</v>
      </c>
    </row>
    <row r="21" spans="1:9" s="47" customFormat="1" ht="43.5" customHeight="1">
      <c r="A21" s="60"/>
      <c r="B21" s="63" t="s">
        <v>157</v>
      </c>
      <c r="C21" s="180"/>
      <c r="D21" s="180"/>
      <c r="E21" s="180"/>
      <c r="F21" s="180"/>
      <c r="G21" s="222"/>
      <c r="H21" s="218">
        <v>0</v>
      </c>
      <c r="I21" s="218">
        <v>27248</v>
      </c>
    </row>
    <row r="22" spans="1:9" s="47" customFormat="1" ht="21" customHeight="1">
      <c r="A22" s="60"/>
      <c r="B22" s="63" t="s">
        <v>151</v>
      </c>
      <c r="C22" s="180"/>
      <c r="D22" s="180"/>
      <c r="E22" s="180"/>
      <c r="F22" s="180"/>
      <c r="G22" s="222"/>
      <c r="H22" s="218">
        <v>0</v>
      </c>
      <c r="I22" s="218">
        <v>23031</v>
      </c>
    </row>
    <row r="23" spans="1:9" s="47" customFormat="1" ht="21" customHeight="1">
      <c r="A23" s="60"/>
      <c r="B23" s="63" t="s">
        <v>152</v>
      </c>
      <c r="C23" s="222"/>
      <c r="D23" s="222"/>
      <c r="E23" s="222"/>
      <c r="F23" s="218">
        <v>0</v>
      </c>
      <c r="G23" s="218">
        <v>5134213</v>
      </c>
      <c r="H23" s="218">
        <v>1920</v>
      </c>
      <c r="I23" s="218">
        <v>10221</v>
      </c>
    </row>
    <row r="24" spans="1:9" s="47" customFormat="1" ht="21" customHeight="1">
      <c r="A24" s="67"/>
      <c r="B24" s="68" t="s">
        <v>158</v>
      </c>
      <c r="C24" s="218">
        <v>5783</v>
      </c>
      <c r="D24" s="218">
        <v>109074</v>
      </c>
      <c r="E24" s="180"/>
      <c r="F24" s="218">
        <v>5668106</v>
      </c>
      <c r="G24" s="218">
        <v>23670925</v>
      </c>
      <c r="H24" s="218">
        <v>7398174</v>
      </c>
      <c r="I24" s="218">
        <v>9724077</v>
      </c>
    </row>
    <row r="25" spans="1:9" s="47" customFormat="1" ht="21" customHeight="1">
      <c r="A25" s="70" t="s">
        <v>134</v>
      </c>
      <c r="B25" s="71" t="s">
        <v>159</v>
      </c>
      <c r="C25" s="218">
        <v>0</v>
      </c>
      <c r="D25" s="218">
        <v>14167</v>
      </c>
      <c r="E25" s="180"/>
      <c r="F25" s="180"/>
      <c r="G25" s="222"/>
      <c r="H25" s="218">
        <v>0</v>
      </c>
      <c r="I25" s="218">
        <v>104024</v>
      </c>
    </row>
    <row r="26" spans="1:9" s="47" customFormat="1" ht="21" customHeight="1">
      <c r="A26" s="70" t="s">
        <v>135</v>
      </c>
      <c r="B26" s="71" t="s">
        <v>160</v>
      </c>
      <c r="C26" s="218">
        <v>1</v>
      </c>
      <c r="D26" s="218">
        <v>0</v>
      </c>
      <c r="E26" s="222"/>
      <c r="F26" s="180"/>
      <c r="G26" s="222"/>
      <c r="H26" s="218">
        <v>0</v>
      </c>
      <c r="I26" s="218">
        <v>19</v>
      </c>
    </row>
    <row r="27" spans="1:9" s="47" customFormat="1" ht="21" customHeight="1">
      <c r="A27" s="70" t="s">
        <v>136</v>
      </c>
      <c r="B27" s="71" t="s">
        <v>161</v>
      </c>
      <c r="C27" s="218">
        <v>0</v>
      </c>
      <c r="D27" s="218">
        <v>0</v>
      </c>
      <c r="E27" s="180"/>
      <c r="F27" s="222"/>
      <c r="G27" s="222"/>
      <c r="H27" s="218">
        <v>0</v>
      </c>
      <c r="I27" s="218">
        <v>0</v>
      </c>
    </row>
    <row r="28" spans="1:9" s="47" customFormat="1" ht="21" customHeight="1">
      <c r="A28" s="73"/>
      <c r="B28" s="68" t="s">
        <v>137</v>
      </c>
      <c r="C28" s="69">
        <f>C18+C19+C24+C25+C26+C27</f>
        <v>43061</v>
      </c>
      <c r="D28" s="69">
        <f>D18+D19+D24+D25+D26+D27</f>
        <v>1052140</v>
      </c>
      <c r="E28" s="64"/>
      <c r="F28" s="69">
        <f>F18+F19+F24+F25+F26+F27</f>
        <v>37365240</v>
      </c>
      <c r="G28" s="69">
        <f>G18+G19+G24+G25+G26+G27</f>
        <v>357959073</v>
      </c>
      <c r="H28" s="69">
        <f>H18+H19+H24+H25+H26+H27</f>
        <v>34720117</v>
      </c>
      <c r="I28" s="69">
        <f>I18+I19+I24+I25+I26+I27</f>
        <v>42845280</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9" customFormat="1" ht="3" customHeight="1">
      <c r="A1" s="118"/>
      <c r="B1" s="118"/>
      <c r="C1" s="118"/>
      <c r="D1" s="118"/>
      <c r="E1" s="118"/>
      <c r="F1" s="118"/>
      <c r="G1" s="118"/>
      <c r="H1" s="95"/>
    </row>
    <row r="2" spans="1:8" ht="3" customHeight="1" thickBot="1">
      <c r="A2" s="287"/>
      <c r="B2" s="287"/>
      <c r="C2" s="287"/>
      <c r="D2" s="287"/>
      <c r="E2" s="287"/>
      <c r="F2" s="287"/>
      <c r="G2" s="287"/>
      <c r="H2" s="287"/>
    </row>
    <row r="3" spans="1:10" s="120" customFormat="1" ht="25.5" customHeight="1" thickBot="1">
      <c r="A3" s="270" t="s">
        <v>138</v>
      </c>
      <c r="B3" s="270"/>
      <c r="C3" s="270"/>
      <c r="D3" s="270"/>
      <c r="E3" s="270"/>
      <c r="F3" s="270"/>
      <c r="G3" s="270"/>
      <c r="H3" s="270"/>
      <c r="I3" s="280"/>
      <c r="J3" s="109" t="s">
        <v>410</v>
      </c>
    </row>
    <row r="4" spans="1:9" s="120" customFormat="1" ht="25.5" customHeight="1">
      <c r="A4" s="270" t="s">
        <v>600</v>
      </c>
      <c r="B4" s="270"/>
      <c r="C4" s="270"/>
      <c r="D4" s="270"/>
      <c r="E4" s="270"/>
      <c r="F4" s="270"/>
      <c r="G4" s="270"/>
      <c r="H4" s="270"/>
      <c r="I4" s="270"/>
    </row>
    <row r="5" spans="1:8" ht="3" customHeight="1">
      <c r="A5" s="2"/>
      <c r="B5" s="1"/>
      <c r="C5" s="5"/>
      <c r="D5" s="121"/>
      <c r="E5" s="4"/>
      <c r="F5" s="121"/>
      <c r="G5" s="1"/>
      <c r="H5" s="1"/>
    </row>
    <row r="6" spans="1:8" ht="3" customHeight="1">
      <c r="A6" s="1"/>
      <c r="B6" s="1"/>
      <c r="C6" s="5"/>
      <c r="D6" s="5"/>
      <c r="E6" s="6"/>
      <c r="F6" s="5"/>
      <c r="G6" s="1"/>
      <c r="H6" s="1"/>
    </row>
    <row r="7" spans="1:8" ht="3" customHeight="1">
      <c r="A7" s="7"/>
      <c r="B7" s="1"/>
      <c r="C7" s="5"/>
      <c r="D7" s="5"/>
      <c r="E7" s="6"/>
      <c r="F7" s="5"/>
      <c r="G7" s="1"/>
      <c r="H7" s="1"/>
    </row>
    <row r="8" spans="1:8" s="122" customFormat="1" ht="22.5" customHeight="1">
      <c r="A8" s="278" t="s">
        <v>411</v>
      </c>
      <c r="B8" s="278"/>
      <c r="C8" s="278"/>
      <c r="D8" s="278"/>
      <c r="E8" s="278"/>
      <c r="F8" s="278"/>
      <c r="G8" s="278"/>
      <c r="H8" s="278"/>
    </row>
    <row r="9" spans="1:8" ht="6" customHeight="1">
      <c r="A9" s="7"/>
      <c r="B9" s="1"/>
      <c r="C9" s="5"/>
      <c r="D9" s="5"/>
      <c r="E9" s="6"/>
      <c r="F9" s="5"/>
      <c r="G9" s="1"/>
      <c r="H9" s="1"/>
    </row>
    <row r="10" spans="1:10" s="47" customFormat="1" ht="25.5" customHeight="1">
      <c r="A10" s="181"/>
      <c r="B10" s="182"/>
      <c r="C10" s="294" t="s">
        <v>412</v>
      </c>
      <c r="D10" s="295"/>
      <c r="E10" s="295"/>
      <c r="F10" s="296"/>
      <c r="G10" s="294" t="s">
        <v>413</v>
      </c>
      <c r="H10" s="297"/>
      <c r="I10" s="298"/>
      <c r="J10" s="183"/>
    </row>
    <row r="11" spans="1:10" s="47" customFormat="1" ht="33.75" customHeight="1">
      <c r="A11" s="184"/>
      <c r="B11" s="185"/>
      <c r="C11" s="299" t="s">
        <v>414</v>
      </c>
      <c r="D11" s="300"/>
      <c r="E11" s="299" t="s">
        <v>415</v>
      </c>
      <c r="F11" s="301"/>
      <c r="G11" s="302" t="s">
        <v>416</v>
      </c>
      <c r="H11" s="300"/>
      <c r="I11" s="187" t="s">
        <v>417</v>
      </c>
      <c r="J11" s="188" t="s">
        <v>418</v>
      </c>
    </row>
    <row r="12" spans="1:10" s="47" customFormat="1" ht="46.5" customHeight="1">
      <c r="A12" s="189" t="s">
        <v>419</v>
      </c>
      <c r="B12" s="190" t="s">
        <v>420</v>
      </c>
      <c r="C12" s="191" t="s">
        <v>421</v>
      </c>
      <c r="D12" s="186" t="s">
        <v>422</v>
      </c>
      <c r="E12" s="191" t="s">
        <v>421</v>
      </c>
      <c r="F12" s="186" t="s">
        <v>423</v>
      </c>
      <c r="G12" s="191" t="s">
        <v>421</v>
      </c>
      <c r="H12" s="186" t="s">
        <v>422</v>
      </c>
      <c r="I12" s="192" t="s">
        <v>424</v>
      </c>
      <c r="J12" s="193" t="s">
        <v>425</v>
      </c>
    </row>
    <row r="13" spans="1:10" s="47" customFormat="1" ht="21" customHeight="1">
      <c r="A13" s="194"/>
      <c r="B13" s="195"/>
      <c r="C13" s="196"/>
      <c r="D13" s="197"/>
      <c r="E13" s="198" t="s">
        <v>211</v>
      </c>
      <c r="F13" s="199" t="s">
        <v>211</v>
      </c>
      <c r="G13" s="200"/>
      <c r="H13" s="181"/>
      <c r="I13" s="199" t="s">
        <v>211</v>
      </c>
      <c r="J13" s="181"/>
    </row>
    <row r="14" spans="1:10" s="47" customFormat="1" ht="21" customHeight="1">
      <c r="A14" s="201" t="s">
        <v>426</v>
      </c>
      <c r="B14" s="202" t="s">
        <v>427</v>
      </c>
      <c r="C14" s="232">
        <v>914</v>
      </c>
      <c r="D14" s="232">
        <v>72392</v>
      </c>
      <c r="E14" s="232">
        <v>2073300</v>
      </c>
      <c r="F14" s="232">
        <v>4237253</v>
      </c>
      <c r="G14" s="232">
        <v>6212</v>
      </c>
      <c r="H14" s="232">
        <v>249372</v>
      </c>
      <c r="I14" s="232">
        <v>13107977</v>
      </c>
      <c r="J14" s="232">
        <v>5855</v>
      </c>
    </row>
    <row r="15" spans="1:10" s="47" customFormat="1" ht="21" customHeight="1">
      <c r="A15" s="201" t="s">
        <v>248</v>
      </c>
      <c r="B15" s="202" t="s">
        <v>242</v>
      </c>
      <c r="C15" s="232">
        <v>0</v>
      </c>
      <c r="D15" s="232">
        <v>0</v>
      </c>
      <c r="E15" s="232">
        <v>0</v>
      </c>
      <c r="F15" s="232">
        <v>0</v>
      </c>
      <c r="G15" s="232">
        <v>0</v>
      </c>
      <c r="H15" s="232">
        <v>0</v>
      </c>
      <c r="I15" s="232">
        <v>0</v>
      </c>
      <c r="J15" s="232">
        <v>0</v>
      </c>
    </row>
    <row r="16" spans="1:10" s="47" customFormat="1" ht="21" customHeight="1">
      <c r="A16" s="201" t="s">
        <v>249</v>
      </c>
      <c r="B16" s="203" t="s">
        <v>381</v>
      </c>
      <c r="C16" s="232">
        <v>318</v>
      </c>
      <c r="D16" s="232">
        <v>9740</v>
      </c>
      <c r="E16" s="232">
        <v>1786726</v>
      </c>
      <c r="F16" s="232">
        <v>1819893</v>
      </c>
      <c r="G16" s="232">
        <v>4141</v>
      </c>
      <c r="H16" s="232">
        <v>35831</v>
      </c>
      <c r="I16" s="232">
        <v>5854259</v>
      </c>
      <c r="J16" s="232">
        <v>3886</v>
      </c>
    </row>
    <row r="17" spans="1:10" s="47" customFormat="1" ht="21" customHeight="1">
      <c r="A17" s="201" t="s">
        <v>251</v>
      </c>
      <c r="B17" s="202" t="s">
        <v>252</v>
      </c>
      <c r="C17" s="232">
        <v>0</v>
      </c>
      <c r="D17" s="232">
        <v>29</v>
      </c>
      <c r="E17" s="232">
        <v>0</v>
      </c>
      <c r="F17" s="232">
        <v>349</v>
      </c>
      <c r="G17" s="232">
        <v>0</v>
      </c>
      <c r="H17" s="232">
        <v>72</v>
      </c>
      <c r="I17" s="232">
        <v>498</v>
      </c>
      <c r="J17" s="232">
        <v>12</v>
      </c>
    </row>
    <row r="18" spans="1:10" s="47" customFormat="1" ht="21" customHeight="1">
      <c r="A18" s="201" t="s">
        <v>253</v>
      </c>
      <c r="B18" s="202" t="s">
        <v>254</v>
      </c>
      <c r="C18" s="232">
        <v>0</v>
      </c>
      <c r="D18" s="232">
        <v>0</v>
      </c>
      <c r="E18" s="232">
        <v>0</v>
      </c>
      <c r="F18" s="232">
        <v>0</v>
      </c>
      <c r="G18" s="232">
        <v>0</v>
      </c>
      <c r="H18" s="232">
        <v>0</v>
      </c>
      <c r="I18" s="232">
        <v>0</v>
      </c>
      <c r="J18" s="232">
        <v>0</v>
      </c>
    </row>
    <row r="19" spans="1:10" s="47" customFormat="1" ht="21" customHeight="1">
      <c r="A19" s="204" t="s">
        <v>255</v>
      </c>
      <c r="B19" s="205" t="s">
        <v>256</v>
      </c>
      <c r="C19" s="232">
        <v>0</v>
      </c>
      <c r="D19" s="232">
        <v>0</v>
      </c>
      <c r="E19" s="232">
        <v>0</v>
      </c>
      <c r="F19" s="232">
        <v>0</v>
      </c>
      <c r="G19" s="232">
        <v>0</v>
      </c>
      <c r="H19" s="232">
        <v>0</v>
      </c>
      <c r="I19" s="232">
        <v>0</v>
      </c>
      <c r="J19" s="232">
        <v>0</v>
      </c>
    </row>
    <row r="20" spans="1:10" s="47" customFormat="1" ht="21" customHeight="1">
      <c r="A20" s="206"/>
      <c r="B20" s="207" t="s">
        <v>257</v>
      </c>
      <c r="C20" s="217">
        <f>SUM(C14:C19)</f>
        <v>1232</v>
      </c>
      <c r="D20" s="217">
        <f aca="true" t="shared" si="0" ref="D20:J20">SUM(D14:D19)</f>
        <v>82161</v>
      </c>
      <c r="E20" s="217">
        <f t="shared" si="0"/>
        <v>3860026</v>
      </c>
      <c r="F20" s="217">
        <f t="shared" si="0"/>
        <v>6057495</v>
      </c>
      <c r="G20" s="217">
        <f t="shared" si="0"/>
        <v>10353</v>
      </c>
      <c r="H20" s="217">
        <f t="shared" si="0"/>
        <v>285275</v>
      </c>
      <c r="I20" s="217">
        <f t="shared" si="0"/>
        <v>18962734</v>
      </c>
      <c r="J20" s="217">
        <f t="shared" si="0"/>
        <v>9753</v>
      </c>
    </row>
    <row r="21" spans="1:8" s="123" customFormat="1" ht="21" customHeight="1">
      <c r="A21" s="208"/>
      <c r="B21" s="209"/>
      <c r="C21" s="210"/>
      <c r="D21" s="210"/>
      <c r="E21" s="210"/>
      <c r="F21" s="210"/>
      <c r="G21" s="210"/>
      <c r="H21" s="210"/>
    </row>
    <row r="22" spans="1:8" ht="26.25" customHeight="1">
      <c r="A22" s="293" t="s">
        <v>428</v>
      </c>
      <c r="B22" s="293"/>
      <c r="C22" s="293"/>
      <c r="D22" s="293"/>
      <c r="E22" s="293"/>
      <c r="F22" s="293"/>
      <c r="G22" s="293"/>
      <c r="H22" s="127"/>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81"/>
  <sheetViews>
    <sheetView zoomScale="70" zoomScaleNormal="70"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4" bestFit="1" customWidth="1"/>
    <col min="16" max="16384" width="9.00390625" style="44" customWidth="1"/>
  </cols>
  <sheetData>
    <row r="1" spans="1:14" s="238" customFormat="1" ht="45.75" customHeight="1">
      <c r="A1" s="314" t="s">
        <v>575</v>
      </c>
      <c r="B1" s="314"/>
      <c r="C1" s="315"/>
      <c r="D1" s="315"/>
      <c r="E1" s="315"/>
      <c r="F1" s="315"/>
      <c r="G1" s="315"/>
      <c r="H1" s="315"/>
      <c r="I1" s="315"/>
      <c r="J1" s="315"/>
      <c r="K1" s="315"/>
      <c r="L1" s="315"/>
      <c r="M1" s="315"/>
      <c r="N1" s="315"/>
    </row>
    <row r="2" spans="1:14" s="238" customFormat="1" ht="43.5" customHeight="1">
      <c r="A2" s="314" t="s">
        <v>602</v>
      </c>
      <c r="B2" s="314"/>
      <c r="C2" s="315"/>
      <c r="D2" s="315"/>
      <c r="E2" s="315"/>
      <c r="F2" s="315"/>
      <c r="G2" s="315"/>
      <c r="H2" s="315"/>
      <c r="I2" s="315"/>
      <c r="J2" s="315"/>
      <c r="K2" s="315"/>
      <c r="L2" s="315"/>
      <c r="M2" s="315"/>
      <c r="N2" s="315"/>
    </row>
    <row r="3" spans="1:3" s="13" customFormat="1" ht="7.5" customHeight="1">
      <c r="A3" s="20"/>
      <c r="B3" s="20"/>
      <c r="C3" s="21"/>
    </row>
    <row r="4" spans="1:2" s="21" customFormat="1" ht="37.5" customHeight="1">
      <c r="A4" s="316" t="s">
        <v>576</v>
      </c>
      <c r="B4" s="316"/>
    </row>
    <row r="5" spans="1:2" s="21" customFormat="1" ht="37.5" customHeight="1">
      <c r="A5" s="316" t="s">
        <v>577</v>
      </c>
      <c r="B5" s="316"/>
    </row>
    <row r="6" s="13" customFormat="1" ht="12.75" customHeight="1"/>
    <row r="7" spans="1:14" s="9" customFormat="1" ht="39.75" customHeight="1">
      <c r="A7" s="78"/>
      <c r="B7" s="80"/>
      <c r="C7" s="303" t="s">
        <v>454</v>
      </c>
      <c r="D7" s="312"/>
      <c r="E7" s="312"/>
      <c r="F7" s="304"/>
      <c r="G7" s="303" t="s">
        <v>455</v>
      </c>
      <c r="H7" s="313"/>
      <c r="I7" s="313"/>
      <c r="J7" s="305"/>
      <c r="K7" s="303" t="s">
        <v>142</v>
      </c>
      <c r="L7" s="304"/>
      <c r="M7" s="303" t="s">
        <v>143</v>
      </c>
      <c r="N7" s="305"/>
    </row>
    <row r="8" spans="1:14" s="9" customFormat="1" ht="33.75" customHeight="1">
      <c r="A8" s="79"/>
      <c r="B8" s="81"/>
      <c r="C8" s="306" t="s">
        <v>144</v>
      </c>
      <c r="D8" s="307"/>
      <c r="E8" s="306" t="s">
        <v>145</v>
      </c>
      <c r="F8" s="307"/>
      <c r="G8" s="306" t="s">
        <v>144</v>
      </c>
      <c r="H8" s="307"/>
      <c r="I8" s="306" t="s">
        <v>145</v>
      </c>
      <c r="J8" s="307"/>
      <c r="K8" s="15"/>
      <c r="L8" s="22"/>
      <c r="M8" s="15"/>
      <c r="N8" s="22"/>
    </row>
    <row r="9" spans="1:14" s="9" customFormat="1" ht="33.75" customHeight="1">
      <c r="A9" s="79"/>
      <c r="B9" s="81"/>
      <c r="C9" s="308"/>
      <c r="D9" s="309"/>
      <c r="E9" s="310" t="s">
        <v>146</v>
      </c>
      <c r="F9" s="311"/>
      <c r="G9" s="308"/>
      <c r="H9" s="309"/>
      <c r="I9" s="310" t="s">
        <v>146</v>
      </c>
      <c r="J9" s="311"/>
      <c r="K9" s="16"/>
      <c r="L9" s="22"/>
      <c r="M9" s="16"/>
      <c r="N9" s="22"/>
    </row>
    <row r="10" spans="1:14" s="9" customFormat="1" ht="33.75" customHeight="1">
      <c r="A10" s="79"/>
      <c r="B10" s="22"/>
      <c r="C10" s="89" t="s">
        <v>147</v>
      </c>
      <c r="D10" s="91" t="s">
        <v>149</v>
      </c>
      <c r="E10" s="89" t="s">
        <v>147</v>
      </c>
      <c r="F10" s="91" t="s">
        <v>149</v>
      </c>
      <c r="G10" s="89" t="s">
        <v>147</v>
      </c>
      <c r="H10" s="91" t="s">
        <v>149</v>
      </c>
      <c r="I10" s="89" t="s">
        <v>147</v>
      </c>
      <c r="J10" s="91" t="s">
        <v>149</v>
      </c>
      <c r="K10" s="93" t="s">
        <v>147</v>
      </c>
      <c r="L10" s="92" t="s">
        <v>149</v>
      </c>
      <c r="M10" s="93" t="s">
        <v>147</v>
      </c>
      <c r="N10" s="92" t="s">
        <v>149</v>
      </c>
    </row>
    <row r="11" spans="1:14" s="9" customFormat="1" ht="16.5" customHeight="1">
      <c r="A11" s="79"/>
      <c r="B11" s="22"/>
      <c r="C11" s="17" t="s">
        <v>11</v>
      </c>
      <c r="D11" s="17" t="s">
        <v>5</v>
      </c>
      <c r="E11" s="17" t="s">
        <v>11</v>
      </c>
      <c r="F11" s="17" t="s">
        <v>5</v>
      </c>
      <c r="G11" s="17" t="s">
        <v>11</v>
      </c>
      <c r="H11" s="17" t="s">
        <v>5</v>
      </c>
      <c r="I11" s="17" t="s">
        <v>11</v>
      </c>
      <c r="J11" s="17" t="s">
        <v>5</v>
      </c>
      <c r="K11" s="17" t="s">
        <v>11</v>
      </c>
      <c r="L11" s="18" t="s">
        <v>5</v>
      </c>
      <c r="M11" s="17" t="s">
        <v>11</v>
      </c>
      <c r="N11" s="18" t="s">
        <v>5</v>
      </c>
    </row>
    <row r="12" spans="1:17" s="9" customFormat="1" ht="16.5" customHeight="1">
      <c r="A12" s="79"/>
      <c r="B12" s="22"/>
      <c r="C12" s="17" t="s">
        <v>8</v>
      </c>
      <c r="D12" s="17" t="s">
        <v>8</v>
      </c>
      <c r="E12" s="17" t="s">
        <v>12</v>
      </c>
      <c r="F12" s="17" t="s">
        <v>8</v>
      </c>
      <c r="G12" s="17" t="s">
        <v>8</v>
      </c>
      <c r="H12" s="17" t="s">
        <v>8</v>
      </c>
      <c r="I12" s="17" t="s">
        <v>12</v>
      </c>
      <c r="J12" s="17" t="s">
        <v>8</v>
      </c>
      <c r="K12" s="17" t="s">
        <v>12</v>
      </c>
      <c r="L12" s="18" t="s">
        <v>8</v>
      </c>
      <c r="M12" s="17" t="s">
        <v>12</v>
      </c>
      <c r="N12" s="18" t="s">
        <v>8</v>
      </c>
      <c r="P12" s="252"/>
      <c r="Q12" s="252"/>
    </row>
    <row r="13" spans="1:113" s="23" customFormat="1" ht="33.75" customHeight="1">
      <c r="A13" s="83" t="s">
        <v>9</v>
      </c>
      <c r="B13" s="87" t="s">
        <v>140</v>
      </c>
      <c r="C13" s="90" t="s">
        <v>148</v>
      </c>
      <c r="D13" s="90" t="s">
        <v>148</v>
      </c>
      <c r="E13" s="90" t="s">
        <v>148</v>
      </c>
      <c r="F13" s="90" t="s">
        <v>148</v>
      </c>
      <c r="G13" s="90" t="s">
        <v>148</v>
      </c>
      <c r="H13" s="90" t="s">
        <v>148</v>
      </c>
      <c r="I13" s="90" t="s">
        <v>148</v>
      </c>
      <c r="J13" s="90" t="s">
        <v>148</v>
      </c>
      <c r="K13" s="90" t="s">
        <v>148</v>
      </c>
      <c r="L13" s="90" t="s">
        <v>148</v>
      </c>
      <c r="M13" s="90" t="s">
        <v>148</v>
      </c>
      <c r="N13" s="90" t="s">
        <v>148</v>
      </c>
      <c r="O13" s="24"/>
      <c r="P13" s="253"/>
      <c r="Q13" s="25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35" t="s">
        <v>566</v>
      </c>
      <c r="B14" s="236" t="s">
        <v>580</v>
      </c>
      <c r="C14" s="211">
        <v>95429</v>
      </c>
      <c r="D14" s="211">
        <v>144864</v>
      </c>
      <c r="E14" s="211" t="s">
        <v>430</v>
      </c>
      <c r="F14" s="211">
        <v>20521</v>
      </c>
      <c r="G14" s="211">
        <v>37036</v>
      </c>
      <c r="H14" s="211">
        <v>59358</v>
      </c>
      <c r="I14" s="211" t="s">
        <v>430</v>
      </c>
      <c r="J14" s="211">
        <v>3997</v>
      </c>
      <c r="K14" s="211" t="s">
        <v>430</v>
      </c>
      <c r="L14" s="211">
        <v>140</v>
      </c>
      <c r="M14" s="211">
        <v>132465</v>
      </c>
      <c r="N14" s="250">
        <v>204362</v>
      </c>
      <c r="O14" s="224"/>
      <c r="P14" s="254"/>
      <c r="Q14" s="254"/>
    </row>
    <row r="15" spans="1:17" s="13" customFormat="1" ht="18" customHeight="1">
      <c r="A15" s="84" t="s">
        <v>567</v>
      </c>
      <c r="B15" s="256" t="s">
        <v>548</v>
      </c>
      <c r="C15" s="211">
        <v>85596</v>
      </c>
      <c r="D15" s="211">
        <v>530622</v>
      </c>
      <c r="E15" s="211" t="s">
        <v>430</v>
      </c>
      <c r="F15" s="211">
        <v>91126</v>
      </c>
      <c r="G15" s="211">
        <v>535434</v>
      </c>
      <c r="H15" s="211">
        <v>444852</v>
      </c>
      <c r="I15" s="211" t="s">
        <v>430</v>
      </c>
      <c r="J15" s="211" t="s">
        <v>430</v>
      </c>
      <c r="K15" s="211" t="s">
        <v>430</v>
      </c>
      <c r="L15" s="211" t="s">
        <v>430</v>
      </c>
      <c r="M15" s="211">
        <v>621030</v>
      </c>
      <c r="N15" s="211">
        <v>975474</v>
      </c>
      <c r="O15" s="224"/>
      <c r="P15" s="254"/>
      <c r="Q15" s="254"/>
    </row>
    <row r="16" spans="1:17" s="13" customFormat="1" ht="18" customHeight="1">
      <c r="A16" s="84" t="s">
        <v>14</v>
      </c>
      <c r="B16" s="256" t="s">
        <v>611</v>
      </c>
      <c r="C16" s="211" t="s">
        <v>430</v>
      </c>
      <c r="D16" s="211">
        <v>6727</v>
      </c>
      <c r="E16" s="211" t="s">
        <v>430</v>
      </c>
      <c r="F16" s="211" t="s">
        <v>430</v>
      </c>
      <c r="G16" s="211" t="s">
        <v>430</v>
      </c>
      <c r="H16" s="211" t="s">
        <v>430</v>
      </c>
      <c r="I16" s="211" t="s">
        <v>430</v>
      </c>
      <c r="J16" s="211" t="s">
        <v>430</v>
      </c>
      <c r="K16" s="211" t="s">
        <v>430</v>
      </c>
      <c r="L16" s="211" t="s">
        <v>430</v>
      </c>
      <c r="M16" s="211" t="s">
        <v>430</v>
      </c>
      <c r="N16" s="211">
        <v>6727</v>
      </c>
      <c r="O16" s="224"/>
      <c r="P16" s="254"/>
      <c r="Q16" s="254"/>
    </row>
    <row r="17" spans="1:17" s="13" customFormat="1" ht="18" customHeight="1">
      <c r="A17" s="84" t="s">
        <v>13</v>
      </c>
      <c r="B17" s="256"/>
      <c r="C17" s="211" t="s">
        <v>430</v>
      </c>
      <c r="D17" s="211" t="s">
        <v>430</v>
      </c>
      <c r="E17" s="211" t="s">
        <v>430</v>
      </c>
      <c r="F17" s="211" t="s">
        <v>430</v>
      </c>
      <c r="G17" s="211" t="s">
        <v>430</v>
      </c>
      <c r="H17" s="211" t="s">
        <v>430</v>
      </c>
      <c r="I17" s="211" t="s">
        <v>430</v>
      </c>
      <c r="J17" s="211" t="s">
        <v>430</v>
      </c>
      <c r="K17" s="211" t="s">
        <v>430</v>
      </c>
      <c r="L17" s="211" t="s">
        <v>430</v>
      </c>
      <c r="M17" s="211" t="s">
        <v>430</v>
      </c>
      <c r="N17" s="211" t="s">
        <v>430</v>
      </c>
      <c r="O17" s="224"/>
      <c r="P17" s="254"/>
      <c r="Q17" s="254"/>
    </row>
    <row r="18" spans="1:17" s="13" customFormat="1" ht="18" customHeight="1">
      <c r="A18" s="84" t="s">
        <v>15</v>
      </c>
      <c r="B18" s="256" t="s">
        <v>613</v>
      </c>
      <c r="C18" s="211">
        <v>4759737</v>
      </c>
      <c r="D18" s="211">
        <v>3101206</v>
      </c>
      <c r="E18" s="211" t="s">
        <v>430</v>
      </c>
      <c r="F18" s="211">
        <v>146605</v>
      </c>
      <c r="G18" s="211">
        <v>732360</v>
      </c>
      <c r="H18" s="211">
        <v>513880</v>
      </c>
      <c r="I18" s="211" t="s">
        <v>430</v>
      </c>
      <c r="J18" s="211">
        <v>2661</v>
      </c>
      <c r="K18" s="211" t="s">
        <v>430</v>
      </c>
      <c r="L18" s="211">
        <v>19</v>
      </c>
      <c r="M18" s="211">
        <v>5492097</v>
      </c>
      <c r="N18" s="211">
        <v>3615105</v>
      </c>
      <c r="O18" s="224"/>
      <c r="P18" s="254"/>
      <c r="Q18" s="254"/>
    </row>
    <row r="19" spans="1:17" s="13" customFormat="1" ht="30" customHeight="1">
      <c r="A19" s="84" t="s">
        <v>16</v>
      </c>
      <c r="B19" s="236" t="s">
        <v>64</v>
      </c>
      <c r="C19" s="211" t="s">
        <v>430</v>
      </c>
      <c r="D19" s="211" t="s">
        <v>430</v>
      </c>
      <c r="E19" s="211" t="s">
        <v>430</v>
      </c>
      <c r="F19" s="211" t="s">
        <v>430</v>
      </c>
      <c r="G19" s="211" t="s">
        <v>430</v>
      </c>
      <c r="H19" s="211" t="s">
        <v>430</v>
      </c>
      <c r="I19" s="211" t="s">
        <v>430</v>
      </c>
      <c r="J19" s="211" t="s">
        <v>430</v>
      </c>
      <c r="K19" s="211" t="s">
        <v>430</v>
      </c>
      <c r="L19" s="211" t="s">
        <v>430</v>
      </c>
      <c r="M19" s="211" t="s">
        <v>430</v>
      </c>
      <c r="N19" s="211" t="s">
        <v>430</v>
      </c>
      <c r="O19" s="224"/>
      <c r="P19" s="254"/>
      <c r="Q19" s="254"/>
    </row>
    <row r="20" spans="1:17" s="13" customFormat="1" ht="18" customHeight="1">
      <c r="A20" s="84" t="s">
        <v>17</v>
      </c>
      <c r="B20" s="236" t="s">
        <v>65</v>
      </c>
      <c r="C20" s="211">
        <v>8</v>
      </c>
      <c r="D20" s="211">
        <v>512</v>
      </c>
      <c r="E20" s="211" t="s">
        <v>430</v>
      </c>
      <c r="F20" s="211">
        <v>5</v>
      </c>
      <c r="G20" s="211" t="s">
        <v>430</v>
      </c>
      <c r="H20" s="211" t="s">
        <v>430</v>
      </c>
      <c r="I20" s="211" t="s">
        <v>430</v>
      </c>
      <c r="J20" s="211" t="s">
        <v>430</v>
      </c>
      <c r="K20" s="211" t="s">
        <v>430</v>
      </c>
      <c r="L20" s="211" t="s">
        <v>430</v>
      </c>
      <c r="M20" s="211">
        <v>8</v>
      </c>
      <c r="N20" s="211">
        <v>512</v>
      </c>
      <c r="O20" s="224"/>
      <c r="P20" s="254"/>
      <c r="Q20" s="254"/>
    </row>
    <row r="21" spans="1:17" s="13" customFormat="1" ht="18" customHeight="1">
      <c r="A21" s="84" t="s">
        <v>524</v>
      </c>
      <c r="B21" s="236" t="s">
        <v>593</v>
      </c>
      <c r="C21" s="211">
        <v>21307</v>
      </c>
      <c r="D21" s="211">
        <v>65433</v>
      </c>
      <c r="E21" s="211" t="s">
        <v>430</v>
      </c>
      <c r="F21" s="211" t="s">
        <v>430</v>
      </c>
      <c r="G21" s="211">
        <v>299274</v>
      </c>
      <c r="H21" s="211">
        <v>105369</v>
      </c>
      <c r="I21" s="211" t="s">
        <v>430</v>
      </c>
      <c r="J21" s="211" t="s">
        <v>430</v>
      </c>
      <c r="K21" s="211" t="s">
        <v>430</v>
      </c>
      <c r="L21" s="211" t="s">
        <v>430</v>
      </c>
      <c r="M21" s="211">
        <v>320581</v>
      </c>
      <c r="N21" s="211">
        <v>170802</v>
      </c>
      <c r="O21" s="224"/>
      <c r="P21" s="254"/>
      <c r="Q21" s="254"/>
    </row>
    <row r="22" spans="1:17" s="13" customFormat="1" ht="18" customHeight="1">
      <c r="A22" s="84" t="s">
        <v>18</v>
      </c>
      <c r="B22" s="236" t="s">
        <v>608</v>
      </c>
      <c r="C22" s="211" t="s">
        <v>430</v>
      </c>
      <c r="D22" s="211">
        <v>618682</v>
      </c>
      <c r="E22" s="211" t="s">
        <v>430</v>
      </c>
      <c r="F22" s="211">
        <v>8105</v>
      </c>
      <c r="G22" s="211">
        <v>651177</v>
      </c>
      <c r="H22" s="211">
        <v>1042945</v>
      </c>
      <c r="I22" s="211" t="s">
        <v>430</v>
      </c>
      <c r="J22" s="211">
        <v>3464</v>
      </c>
      <c r="K22" s="211" t="s">
        <v>430</v>
      </c>
      <c r="L22" s="211" t="s">
        <v>430</v>
      </c>
      <c r="M22" s="211">
        <v>651177</v>
      </c>
      <c r="N22" s="211">
        <v>1661627</v>
      </c>
      <c r="O22" s="224"/>
      <c r="P22" s="254"/>
      <c r="Q22" s="254"/>
    </row>
    <row r="23" spans="1:17" s="13" customFormat="1" ht="18" customHeight="1">
      <c r="A23" s="84" t="s">
        <v>19</v>
      </c>
      <c r="B23" s="236" t="s">
        <v>582</v>
      </c>
      <c r="C23" s="211" t="s">
        <v>430</v>
      </c>
      <c r="D23" s="211">
        <v>1294432</v>
      </c>
      <c r="E23" s="211" t="s">
        <v>430</v>
      </c>
      <c r="F23" s="211">
        <v>59988</v>
      </c>
      <c r="G23" s="211" t="s">
        <v>430</v>
      </c>
      <c r="H23" s="211" t="s">
        <v>430</v>
      </c>
      <c r="I23" s="211" t="s">
        <v>430</v>
      </c>
      <c r="J23" s="211" t="s">
        <v>430</v>
      </c>
      <c r="K23" s="211" t="s">
        <v>430</v>
      </c>
      <c r="L23" s="211" t="s">
        <v>430</v>
      </c>
      <c r="M23" s="211" t="s">
        <v>430</v>
      </c>
      <c r="N23" s="211">
        <v>1294432</v>
      </c>
      <c r="O23" s="224"/>
      <c r="P23" s="254"/>
      <c r="Q23" s="254"/>
    </row>
    <row r="24" spans="1:17" s="13" customFormat="1" ht="30" customHeight="1">
      <c r="A24" s="84" t="s">
        <v>20</v>
      </c>
      <c r="B24" s="236"/>
      <c r="C24" s="211" t="s">
        <v>430</v>
      </c>
      <c r="D24" s="211" t="s">
        <v>430</v>
      </c>
      <c r="E24" s="211" t="s">
        <v>430</v>
      </c>
      <c r="F24" s="211" t="s">
        <v>430</v>
      </c>
      <c r="G24" s="211" t="s">
        <v>430</v>
      </c>
      <c r="H24" s="211" t="s">
        <v>430</v>
      </c>
      <c r="I24" s="211" t="s">
        <v>430</v>
      </c>
      <c r="J24" s="211" t="s">
        <v>430</v>
      </c>
      <c r="K24" s="211" t="s">
        <v>430</v>
      </c>
      <c r="L24" s="211" t="s">
        <v>430</v>
      </c>
      <c r="M24" s="211" t="s">
        <v>430</v>
      </c>
      <c r="N24" s="211" t="s">
        <v>430</v>
      </c>
      <c r="O24" s="224"/>
      <c r="P24" s="254"/>
      <c r="Q24" s="254"/>
    </row>
    <row r="25" spans="1:17" s="13" customFormat="1" ht="18" customHeight="1">
      <c r="A25" s="84" t="s">
        <v>525</v>
      </c>
      <c r="B25" s="236" t="s">
        <v>545</v>
      </c>
      <c r="C25" s="211" t="s">
        <v>430</v>
      </c>
      <c r="D25" s="211">
        <v>136</v>
      </c>
      <c r="E25" s="211" t="s">
        <v>430</v>
      </c>
      <c r="F25" s="211">
        <v>5</v>
      </c>
      <c r="G25" s="211">
        <v>71849</v>
      </c>
      <c r="H25" s="211">
        <v>76766</v>
      </c>
      <c r="I25" s="211" t="s">
        <v>430</v>
      </c>
      <c r="J25" s="211">
        <v>44</v>
      </c>
      <c r="K25" s="211" t="s">
        <v>430</v>
      </c>
      <c r="L25" s="211" t="s">
        <v>430</v>
      </c>
      <c r="M25" s="211">
        <v>71849</v>
      </c>
      <c r="N25" s="211">
        <v>76902</v>
      </c>
      <c r="O25" s="224"/>
      <c r="P25" s="254"/>
      <c r="Q25" s="254"/>
    </row>
    <row r="26" spans="1:17" s="13" customFormat="1" ht="18" customHeight="1">
      <c r="A26" s="84" t="s">
        <v>526</v>
      </c>
      <c r="B26" s="236" t="s">
        <v>512</v>
      </c>
      <c r="C26" s="211">
        <v>5302</v>
      </c>
      <c r="D26" s="211">
        <v>523385</v>
      </c>
      <c r="E26" s="211" t="s">
        <v>430</v>
      </c>
      <c r="F26" s="211">
        <v>19</v>
      </c>
      <c r="G26" s="211" t="s">
        <v>430</v>
      </c>
      <c r="H26" s="211">
        <v>216</v>
      </c>
      <c r="I26" s="211" t="s">
        <v>430</v>
      </c>
      <c r="J26" s="211" t="s">
        <v>430</v>
      </c>
      <c r="K26" s="211" t="s">
        <v>430</v>
      </c>
      <c r="L26" s="211">
        <v>8701</v>
      </c>
      <c r="M26" s="211">
        <v>5302</v>
      </c>
      <c r="N26" s="211">
        <v>532302</v>
      </c>
      <c r="O26" s="224"/>
      <c r="P26" s="254"/>
      <c r="Q26" s="254"/>
    </row>
    <row r="27" spans="1:17" s="13" customFormat="1" ht="18" customHeight="1">
      <c r="A27" s="84" t="s">
        <v>21</v>
      </c>
      <c r="B27" s="236" t="s">
        <v>69</v>
      </c>
      <c r="C27" s="211" t="s">
        <v>430</v>
      </c>
      <c r="D27" s="211" t="s">
        <v>430</v>
      </c>
      <c r="E27" s="211" t="s">
        <v>430</v>
      </c>
      <c r="F27" s="211" t="s">
        <v>430</v>
      </c>
      <c r="G27" s="211" t="s">
        <v>430</v>
      </c>
      <c r="H27" s="211" t="s">
        <v>430</v>
      </c>
      <c r="I27" s="211" t="s">
        <v>430</v>
      </c>
      <c r="J27" s="211" t="s">
        <v>430</v>
      </c>
      <c r="K27" s="211" t="s">
        <v>430</v>
      </c>
      <c r="L27" s="211" t="s">
        <v>430</v>
      </c>
      <c r="M27" s="211" t="s">
        <v>430</v>
      </c>
      <c r="N27" s="211" t="s">
        <v>430</v>
      </c>
      <c r="O27" s="224"/>
      <c r="P27" s="254"/>
      <c r="Q27" s="254"/>
    </row>
    <row r="28" spans="1:17" s="13" customFormat="1" ht="18" customHeight="1">
      <c r="A28" s="84" t="s">
        <v>22</v>
      </c>
      <c r="B28" s="236" t="s">
        <v>71</v>
      </c>
      <c r="C28" s="211">
        <v>1638582</v>
      </c>
      <c r="D28" s="211">
        <v>4507580</v>
      </c>
      <c r="E28" s="211" t="s">
        <v>430</v>
      </c>
      <c r="F28" s="211">
        <v>1034</v>
      </c>
      <c r="G28" s="211">
        <v>682</v>
      </c>
      <c r="H28" s="211">
        <v>101815</v>
      </c>
      <c r="I28" s="211" t="s">
        <v>430</v>
      </c>
      <c r="J28" s="211" t="s">
        <v>430</v>
      </c>
      <c r="K28" s="211" t="s">
        <v>430</v>
      </c>
      <c r="L28" s="211" t="s">
        <v>430</v>
      </c>
      <c r="M28" s="211">
        <v>1639264</v>
      </c>
      <c r="N28" s="211">
        <v>4609395</v>
      </c>
      <c r="O28" s="224"/>
      <c r="P28" s="254"/>
      <c r="Q28" s="254"/>
    </row>
    <row r="29" spans="1:17" s="13" customFormat="1" ht="30" customHeight="1">
      <c r="A29" s="84" t="s">
        <v>607</v>
      </c>
      <c r="B29" s="82"/>
      <c r="C29" s="211" t="s">
        <v>430</v>
      </c>
      <c r="D29" s="211" t="s">
        <v>430</v>
      </c>
      <c r="E29" s="211" t="s">
        <v>430</v>
      </c>
      <c r="F29" s="211" t="s">
        <v>430</v>
      </c>
      <c r="G29" s="211" t="s">
        <v>430</v>
      </c>
      <c r="H29" s="211" t="s">
        <v>430</v>
      </c>
      <c r="I29" s="211" t="s">
        <v>430</v>
      </c>
      <c r="J29" s="211" t="s">
        <v>430</v>
      </c>
      <c r="K29" s="211" t="s">
        <v>430</v>
      </c>
      <c r="L29" s="211" t="s">
        <v>430</v>
      </c>
      <c r="M29" s="211" t="s">
        <v>430</v>
      </c>
      <c r="N29" s="211" t="s">
        <v>430</v>
      </c>
      <c r="O29" s="224"/>
      <c r="P29" s="254"/>
      <c r="Q29" s="254"/>
    </row>
    <row r="30" spans="1:17" s="13" customFormat="1" ht="17.25" customHeight="1">
      <c r="A30" s="84" t="s">
        <v>24</v>
      </c>
      <c r="B30" s="236" t="s">
        <v>546</v>
      </c>
      <c r="C30" s="211">
        <v>4388948</v>
      </c>
      <c r="D30" s="211">
        <v>5443358</v>
      </c>
      <c r="E30" s="211" t="s">
        <v>430</v>
      </c>
      <c r="F30" s="211">
        <v>4441</v>
      </c>
      <c r="G30" s="211" t="s">
        <v>430</v>
      </c>
      <c r="H30" s="211">
        <v>41</v>
      </c>
      <c r="I30" s="211" t="s">
        <v>430</v>
      </c>
      <c r="J30" s="211" t="s">
        <v>430</v>
      </c>
      <c r="K30" s="211" t="s">
        <v>430</v>
      </c>
      <c r="L30" s="211" t="s">
        <v>430</v>
      </c>
      <c r="M30" s="211">
        <v>4388948</v>
      </c>
      <c r="N30" s="211">
        <v>5443399</v>
      </c>
      <c r="O30" s="224"/>
      <c r="P30" s="254"/>
      <c r="Q30" s="254"/>
    </row>
    <row r="31" spans="1:17" s="13" customFormat="1" ht="17.25" customHeight="1">
      <c r="A31" s="84" t="s">
        <v>527</v>
      </c>
      <c r="B31" s="236" t="s">
        <v>547</v>
      </c>
      <c r="C31" s="211">
        <v>1041</v>
      </c>
      <c r="D31" s="211">
        <v>64887</v>
      </c>
      <c r="E31" s="211" t="s">
        <v>430</v>
      </c>
      <c r="F31" s="211">
        <v>21</v>
      </c>
      <c r="G31" s="211">
        <v>1920</v>
      </c>
      <c r="H31" s="211">
        <v>21254</v>
      </c>
      <c r="I31" s="211" t="s">
        <v>430</v>
      </c>
      <c r="J31" s="211">
        <v>2473</v>
      </c>
      <c r="K31" s="211" t="s">
        <v>430</v>
      </c>
      <c r="L31" s="211" t="s">
        <v>430</v>
      </c>
      <c r="M31" s="211">
        <v>2961</v>
      </c>
      <c r="N31" s="211">
        <v>86141</v>
      </c>
      <c r="O31" s="224"/>
      <c r="P31" s="254"/>
      <c r="Q31" s="254"/>
    </row>
    <row r="32" spans="1:17" s="13" customFormat="1" ht="17.25" customHeight="1">
      <c r="A32" s="84" t="s">
        <v>75</v>
      </c>
      <c r="B32" s="82"/>
      <c r="C32" s="211" t="s">
        <v>430</v>
      </c>
      <c r="D32" s="211" t="s">
        <v>430</v>
      </c>
      <c r="E32" s="211" t="s">
        <v>430</v>
      </c>
      <c r="F32" s="211" t="s">
        <v>430</v>
      </c>
      <c r="G32" s="211" t="s">
        <v>430</v>
      </c>
      <c r="H32" s="211" t="s">
        <v>430</v>
      </c>
      <c r="I32" s="211" t="s">
        <v>430</v>
      </c>
      <c r="J32" s="211" t="s">
        <v>430</v>
      </c>
      <c r="K32" s="211" t="s">
        <v>430</v>
      </c>
      <c r="L32" s="211" t="s">
        <v>430</v>
      </c>
      <c r="M32" s="211" t="s">
        <v>430</v>
      </c>
      <c r="N32" s="211" t="s">
        <v>430</v>
      </c>
      <c r="O32" s="224"/>
      <c r="P32" s="254"/>
      <c r="Q32" s="254"/>
    </row>
    <row r="33" spans="1:17" s="13" customFormat="1" ht="17.25" customHeight="1">
      <c r="A33" s="84" t="s">
        <v>25</v>
      </c>
      <c r="B33" s="82"/>
      <c r="C33" s="211" t="s">
        <v>430</v>
      </c>
      <c r="D33" s="211" t="s">
        <v>430</v>
      </c>
      <c r="E33" s="211" t="s">
        <v>430</v>
      </c>
      <c r="F33" s="211" t="s">
        <v>430</v>
      </c>
      <c r="G33" s="211" t="s">
        <v>430</v>
      </c>
      <c r="H33" s="211" t="s">
        <v>430</v>
      </c>
      <c r="I33" s="211" t="s">
        <v>430</v>
      </c>
      <c r="J33" s="211" t="s">
        <v>430</v>
      </c>
      <c r="K33" s="211" t="s">
        <v>430</v>
      </c>
      <c r="L33" s="211" t="s">
        <v>430</v>
      </c>
      <c r="M33" s="211" t="s">
        <v>430</v>
      </c>
      <c r="N33" s="211" t="s">
        <v>430</v>
      </c>
      <c r="O33" s="224"/>
      <c r="P33" s="254"/>
      <c r="Q33" s="254"/>
    </row>
    <row r="34" spans="1:17" s="13" customFormat="1" ht="30" customHeight="1">
      <c r="A34" s="84" t="s">
        <v>26</v>
      </c>
      <c r="B34" s="236" t="s">
        <v>77</v>
      </c>
      <c r="C34" s="211">
        <v>351</v>
      </c>
      <c r="D34" s="211">
        <v>345065</v>
      </c>
      <c r="E34" s="211" t="s">
        <v>430</v>
      </c>
      <c r="F34" s="211">
        <v>2808</v>
      </c>
      <c r="G34" s="211">
        <v>77705</v>
      </c>
      <c r="H34" s="211">
        <v>18805</v>
      </c>
      <c r="I34" s="211" t="s">
        <v>430</v>
      </c>
      <c r="J34" s="211" t="s">
        <v>430</v>
      </c>
      <c r="K34" s="211" t="s">
        <v>430</v>
      </c>
      <c r="L34" s="211" t="s">
        <v>430</v>
      </c>
      <c r="M34" s="211">
        <v>78056</v>
      </c>
      <c r="N34" s="211">
        <v>363870</v>
      </c>
      <c r="O34" s="224"/>
      <c r="P34" s="254"/>
      <c r="Q34" s="254"/>
    </row>
    <row r="35" spans="1:17" s="13" customFormat="1" ht="17.25" customHeight="1">
      <c r="A35" s="84" t="s">
        <v>528</v>
      </c>
      <c r="B35" s="236"/>
      <c r="C35" s="211" t="s">
        <v>430</v>
      </c>
      <c r="D35" s="211" t="s">
        <v>430</v>
      </c>
      <c r="E35" s="211" t="s">
        <v>430</v>
      </c>
      <c r="F35" s="211" t="s">
        <v>430</v>
      </c>
      <c r="G35" s="211" t="s">
        <v>430</v>
      </c>
      <c r="H35" s="211" t="s">
        <v>430</v>
      </c>
      <c r="I35" s="211" t="s">
        <v>430</v>
      </c>
      <c r="J35" s="211" t="s">
        <v>430</v>
      </c>
      <c r="K35" s="211" t="s">
        <v>430</v>
      </c>
      <c r="L35" s="211" t="s">
        <v>430</v>
      </c>
      <c r="M35" s="211" t="s">
        <v>430</v>
      </c>
      <c r="N35" s="211" t="s">
        <v>430</v>
      </c>
      <c r="O35" s="224"/>
      <c r="P35" s="254"/>
      <c r="Q35" s="254"/>
    </row>
    <row r="36" spans="1:17" s="13" customFormat="1" ht="17.25" customHeight="1">
      <c r="A36" s="84" t="s">
        <v>529</v>
      </c>
      <c r="B36" s="236" t="s">
        <v>609</v>
      </c>
      <c r="C36" s="211" t="s">
        <v>430</v>
      </c>
      <c r="D36" s="211">
        <v>8760</v>
      </c>
      <c r="E36" s="211" t="s">
        <v>430</v>
      </c>
      <c r="F36" s="211" t="s">
        <v>430</v>
      </c>
      <c r="G36" s="211">
        <v>576327</v>
      </c>
      <c r="H36" s="211">
        <v>295450</v>
      </c>
      <c r="I36" s="211" t="s">
        <v>430</v>
      </c>
      <c r="J36" s="211" t="s">
        <v>430</v>
      </c>
      <c r="K36" s="211" t="s">
        <v>430</v>
      </c>
      <c r="L36" s="211" t="s">
        <v>430</v>
      </c>
      <c r="M36" s="211">
        <v>576327</v>
      </c>
      <c r="N36" s="211">
        <v>304210</v>
      </c>
      <c r="O36" s="224"/>
      <c r="P36" s="254"/>
      <c r="Q36" s="254"/>
    </row>
    <row r="37" spans="1:19" ht="17.25" customHeight="1">
      <c r="A37" s="84" t="s">
        <v>568</v>
      </c>
      <c r="B37" s="236" t="s">
        <v>569</v>
      </c>
      <c r="C37" s="211" t="s">
        <v>430</v>
      </c>
      <c r="D37" s="211" t="s">
        <v>430</v>
      </c>
      <c r="E37" s="211" t="s">
        <v>430</v>
      </c>
      <c r="F37" s="211" t="s">
        <v>430</v>
      </c>
      <c r="G37" s="211" t="s">
        <v>430</v>
      </c>
      <c r="H37" s="211" t="s">
        <v>430</v>
      </c>
      <c r="I37" s="211" t="s">
        <v>430</v>
      </c>
      <c r="J37" s="211" t="s">
        <v>430</v>
      </c>
      <c r="K37" s="211" t="s">
        <v>430</v>
      </c>
      <c r="L37" s="211" t="s">
        <v>430</v>
      </c>
      <c r="M37" s="211" t="s">
        <v>430</v>
      </c>
      <c r="N37" s="211" t="s">
        <v>430</v>
      </c>
      <c r="O37" s="248"/>
      <c r="P37" s="255"/>
      <c r="Q37" s="255"/>
      <c r="R37" s="13"/>
      <c r="S37" s="13"/>
    </row>
    <row r="38" spans="1:19" ht="17.25" customHeight="1">
      <c r="A38" s="85" t="s">
        <v>27</v>
      </c>
      <c r="B38" s="237"/>
      <c r="C38" s="212" t="s">
        <v>430</v>
      </c>
      <c r="D38" s="212" t="s">
        <v>430</v>
      </c>
      <c r="E38" s="212" t="s">
        <v>430</v>
      </c>
      <c r="F38" s="212" t="s">
        <v>430</v>
      </c>
      <c r="G38" s="212">
        <v>445985</v>
      </c>
      <c r="H38" s="212">
        <v>293551</v>
      </c>
      <c r="I38" s="212" t="s">
        <v>430</v>
      </c>
      <c r="J38" s="212" t="s">
        <v>430</v>
      </c>
      <c r="K38" s="212" t="s">
        <v>430</v>
      </c>
      <c r="L38" s="212" t="s">
        <v>430</v>
      </c>
      <c r="M38" s="212">
        <v>445985</v>
      </c>
      <c r="N38" s="212">
        <v>293551</v>
      </c>
      <c r="O38" s="248"/>
      <c r="P38" s="255"/>
      <c r="Q38" s="255"/>
      <c r="R38" s="13"/>
      <c r="S38" s="13"/>
    </row>
    <row r="39" spans="1:19" ht="30" customHeight="1">
      <c r="A39" s="84" t="s">
        <v>530</v>
      </c>
      <c r="B39" s="256" t="s">
        <v>508</v>
      </c>
      <c r="C39" s="211">
        <v>973652</v>
      </c>
      <c r="D39" s="211">
        <v>2437594</v>
      </c>
      <c r="E39" s="211" t="s">
        <v>430</v>
      </c>
      <c r="F39" s="211" t="s">
        <v>430</v>
      </c>
      <c r="G39" s="211" t="s">
        <v>430</v>
      </c>
      <c r="H39" s="211" t="s">
        <v>430</v>
      </c>
      <c r="I39" s="211" t="s">
        <v>430</v>
      </c>
      <c r="J39" s="211" t="s">
        <v>430</v>
      </c>
      <c r="K39" s="211" t="s">
        <v>430</v>
      </c>
      <c r="L39" s="211" t="s">
        <v>430</v>
      </c>
      <c r="M39" s="211">
        <v>973652</v>
      </c>
      <c r="N39" s="250">
        <v>2437594</v>
      </c>
      <c r="O39" s="248"/>
      <c r="P39" s="255"/>
      <c r="Q39" s="255"/>
      <c r="R39" s="13"/>
      <c r="S39" s="13"/>
    </row>
    <row r="40" spans="1:19" ht="17.25" customHeight="1">
      <c r="A40" s="84" t="s">
        <v>28</v>
      </c>
      <c r="B40" s="82"/>
      <c r="C40" s="211" t="s">
        <v>430</v>
      </c>
      <c r="D40" s="211" t="s">
        <v>430</v>
      </c>
      <c r="E40" s="211" t="s">
        <v>430</v>
      </c>
      <c r="F40" s="211" t="s">
        <v>430</v>
      </c>
      <c r="G40" s="211" t="s">
        <v>430</v>
      </c>
      <c r="H40" s="211" t="s">
        <v>430</v>
      </c>
      <c r="I40" s="211" t="s">
        <v>430</v>
      </c>
      <c r="J40" s="211" t="s">
        <v>430</v>
      </c>
      <c r="K40" s="211" t="s">
        <v>430</v>
      </c>
      <c r="L40" s="211" t="s">
        <v>430</v>
      </c>
      <c r="M40" s="211" t="s">
        <v>430</v>
      </c>
      <c r="N40" s="211" t="s">
        <v>430</v>
      </c>
      <c r="O40" s="248"/>
      <c r="P40" s="255"/>
      <c r="Q40" s="255"/>
      <c r="R40" s="13"/>
      <c r="S40" s="13"/>
    </row>
    <row r="41" spans="1:19" ht="17.25" customHeight="1">
      <c r="A41" s="84" t="s">
        <v>29</v>
      </c>
      <c r="B41" s="236" t="s">
        <v>79</v>
      </c>
      <c r="C41" s="211">
        <v>140668</v>
      </c>
      <c r="D41" s="211">
        <v>340105</v>
      </c>
      <c r="E41" s="211" t="s">
        <v>430</v>
      </c>
      <c r="F41" s="211">
        <v>105</v>
      </c>
      <c r="G41" s="211" t="s">
        <v>430</v>
      </c>
      <c r="H41" s="211" t="s">
        <v>430</v>
      </c>
      <c r="I41" s="211" t="s">
        <v>430</v>
      </c>
      <c r="J41" s="211" t="s">
        <v>430</v>
      </c>
      <c r="K41" s="211" t="s">
        <v>430</v>
      </c>
      <c r="L41" s="211" t="s">
        <v>430</v>
      </c>
      <c r="M41" s="211">
        <v>140668</v>
      </c>
      <c r="N41" s="211">
        <v>340105</v>
      </c>
      <c r="O41" s="248"/>
      <c r="P41" s="255"/>
      <c r="Q41" s="255"/>
      <c r="R41" s="13"/>
      <c r="S41" s="13"/>
    </row>
    <row r="42" spans="1:19" ht="17.25" customHeight="1">
      <c r="A42" s="84" t="s">
        <v>30</v>
      </c>
      <c r="B42" s="236" t="s">
        <v>82</v>
      </c>
      <c r="C42" s="211" t="s">
        <v>430</v>
      </c>
      <c r="D42" s="211" t="s">
        <v>430</v>
      </c>
      <c r="E42" s="211" t="s">
        <v>430</v>
      </c>
      <c r="F42" s="211" t="s">
        <v>430</v>
      </c>
      <c r="G42" s="211" t="s">
        <v>430</v>
      </c>
      <c r="H42" s="211" t="s">
        <v>430</v>
      </c>
      <c r="I42" s="211" t="s">
        <v>430</v>
      </c>
      <c r="J42" s="211" t="s">
        <v>430</v>
      </c>
      <c r="K42" s="211" t="s">
        <v>430</v>
      </c>
      <c r="L42" s="211" t="s">
        <v>430</v>
      </c>
      <c r="M42" s="211" t="s">
        <v>430</v>
      </c>
      <c r="N42" s="211" t="s">
        <v>430</v>
      </c>
      <c r="O42" s="248"/>
      <c r="P42" s="255"/>
      <c r="Q42" s="255"/>
      <c r="R42" s="13"/>
      <c r="S42" s="13"/>
    </row>
    <row r="43" spans="1:19" ht="17.25" customHeight="1">
      <c r="A43" s="84" t="s">
        <v>31</v>
      </c>
      <c r="B43" s="236" t="s">
        <v>84</v>
      </c>
      <c r="C43" s="211">
        <v>9038291</v>
      </c>
      <c r="D43" s="211">
        <v>5656605</v>
      </c>
      <c r="E43" s="211" t="s">
        <v>430</v>
      </c>
      <c r="F43" s="211">
        <v>381</v>
      </c>
      <c r="G43" s="211">
        <v>91526</v>
      </c>
      <c r="H43" s="211">
        <v>3757697</v>
      </c>
      <c r="I43" s="211" t="s">
        <v>430</v>
      </c>
      <c r="J43" s="211" t="s">
        <v>430</v>
      </c>
      <c r="K43" s="211" t="s">
        <v>430</v>
      </c>
      <c r="L43" s="211" t="s">
        <v>430</v>
      </c>
      <c r="M43" s="211">
        <v>9129817</v>
      </c>
      <c r="N43" s="211">
        <v>9414302</v>
      </c>
      <c r="O43" s="248"/>
      <c r="P43" s="255"/>
      <c r="Q43" s="255"/>
      <c r="R43" s="13"/>
      <c r="S43" s="13"/>
    </row>
    <row r="44" spans="1:19" ht="30" customHeight="1">
      <c r="A44" s="84" t="s">
        <v>32</v>
      </c>
      <c r="B44" s="82" t="s">
        <v>32</v>
      </c>
      <c r="C44" s="211">
        <v>1849789</v>
      </c>
      <c r="D44" s="211">
        <v>1119461</v>
      </c>
      <c r="E44" s="211" t="s">
        <v>430</v>
      </c>
      <c r="F44" s="211">
        <v>17463</v>
      </c>
      <c r="G44" s="211">
        <v>720000</v>
      </c>
      <c r="H44" s="211">
        <v>253181</v>
      </c>
      <c r="I44" s="211" t="s">
        <v>430</v>
      </c>
      <c r="J44" s="211" t="s">
        <v>430</v>
      </c>
      <c r="K44" s="211" t="s">
        <v>430</v>
      </c>
      <c r="L44" s="211">
        <v>1326</v>
      </c>
      <c r="M44" s="211">
        <v>2569789</v>
      </c>
      <c r="N44" s="211">
        <v>1373968</v>
      </c>
      <c r="O44" s="248"/>
      <c r="P44" s="255"/>
      <c r="Q44" s="255"/>
      <c r="R44" s="13"/>
      <c r="S44" s="13"/>
    </row>
    <row r="45" spans="1:19" ht="17.25" customHeight="1">
      <c r="A45" s="84" t="s">
        <v>33</v>
      </c>
      <c r="B45" s="256" t="s">
        <v>86</v>
      </c>
      <c r="C45" s="211" t="s">
        <v>430</v>
      </c>
      <c r="D45" s="211">
        <v>1266</v>
      </c>
      <c r="E45" s="211" t="s">
        <v>430</v>
      </c>
      <c r="F45" s="211" t="s">
        <v>430</v>
      </c>
      <c r="G45" s="211" t="s">
        <v>430</v>
      </c>
      <c r="H45" s="211" t="s">
        <v>430</v>
      </c>
      <c r="I45" s="211" t="s">
        <v>430</v>
      </c>
      <c r="J45" s="211" t="s">
        <v>430</v>
      </c>
      <c r="K45" s="211" t="s">
        <v>430</v>
      </c>
      <c r="L45" s="211" t="s">
        <v>430</v>
      </c>
      <c r="M45" s="211" t="s">
        <v>430</v>
      </c>
      <c r="N45" s="211">
        <v>1266</v>
      </c>
      <c r="O45" s="248"/>
      <c r="P45" s="255"/>
      <c r="Q45" s="255"/>
      <c r="R45" s="13"/>
      <c r="S45" s="13"/>
    </row>
    <row r="46" spans="1:19" ht="17.25" customHeight="1">
      <c r="A46" s="84" t="s">
        <v>36</v>
      </c>
      <c r="B46" s="236" t="s">
        <v>570</v>
      </c>
      <c r="C46" s="211">
        <v>127197</v>
      </c>
      <c r="D46" s="211">
        <v>1525665</v>
      </c>
      <c r="E46" s="211" t="s">
        <v>430</v>
      </c>
      <c r="F46" s="211">
        <v>133092</v>
      </c>
      <c r="G46" s="211">
        <v>1149437</v>
      </c>
      <c r="H46" s="211">
        <v>354514</v>
      </c>
      <c r="I46" s="211" t="s">
        <v>430</v>
      </c>
      <c r="J46" s="211">
        <v>5312</v>
      </c>
      <c r="K46" s="211" t="s">
        <v>430</v>
      </c>
      <c r="L46" s="211">
        <v>430</v>
      </c>
      <c r="M46" s="211">
        <v>1276634</v>
      </c>
      <c r="N46" s="211">
        <v>1880609</v>
      </c>
      <c r="O46" s="248"/>
      <c r="P46" s="255"/>
      <c r="Q46" s="255"/>
      <c r="R46" s="13"/>
      <c r="S46" s="13"/>
    </row>
    <row r="47" spans="1:19" ht="17.25" customHeight="1">
      <c r="A47" s="84" t="s">
        <v>37</v>
      </c>
      <c r="B47" s="82"/>
      <c r="C47" s="211" t="s">
        <v>430</v>
      </c>
      <c r="D47" s="211" t="s">
        <v>430</v>
      </c>
      <c r="E47" s="211" t="s">
        <v>430</v>
      </c>
      <c r="F47" s="211" t="s">
        <v>430</v>
      </c>
      <c r="G47" s="211" t="s">
        <v>430</v>
      </c>
      <c r="H47" s="211" t="s">
        <v>430</v>
      </c>
      <c r="I47" s="211" t="s">
        <v>430</v>
      </c>
      <c r="J47" s="211" t="s">
        <v>430</v>
      </c>
      <c r="K47" s="211" t="s">
        <v>430</v>
      </c>
      <c r="L47" s="211" t="s">
        <v>430</v>
      </c>
      <c r="M47" s="211" t="s">
        <v>430</v>
      </c>
      <c r="N47" s="211" t="s">
        <v>430</v>
      </c>
      <c r="O47" s="248"/>
      <c r="P47" s="255"/>
      <c r="Q47" s="255"/>
      <c r="R47" s="13"/>
      <c r="S47" s="13"/>
    </row>
    <row r="48" spans="1:19" ht="17.25" customHeight="1">
      <c r="A48" s="84" t="s">
        <v>38</v>
      </c>
      <c r="B48" s="236" t="s">
        <v>571</v>
      </c>
      <c r="C48" s="211">
        <v>1576392</v>
      </c>
      <c r="D48" s="211">
        <v>572259</v>
      </c>
      <c r="E48" s="211" t="s">
        <v>430</v>
      </c>
      <c r="F48" s="211">
        <v>4054</v>
      </c>
      <c r="G48" s="211">
        <v>57107</v>
      </c>
      <c r="H48" s="211">
        <v>270397</v>
      </c>
      <c r="I48" s="211" t="s">
        <v>430</v>
      </c>
      <c r="J48" s="211" t="s">
        <v>430</v>
      </c>
      <c r="K48" s="211" t="s">
        <v>430</v>
      </c>
      <c r="L48" s="211">
        <v>1492</v>
      </c>
      <c r="M48" s="211">
        <v>1633499</v>
      </c>
      <c r="N48" s="211">
        <v>844148</v>
      </c>
      <c r="O48" s="248"/>
      <c r="P48" s="255"/>
      <c r="Q48" s="255"/>
      <c r="R48" s="13"/>
      <c r="S48" s="13"/>
    </row>
    <row r="49" spans="1:19" ht="30" customHeight="1">
      <c r="A49" s="84" t="s">
        <v>531</v>
      </c>
      <c r="B49" s="236" t="s">
        <v>572</v>
      </c>
      <c r="C49" s="211">
        <v>136941</v>
      </c>
      <c r="D49" s="211">
        <v>130513</v>
      </c>
      <c r="E49" s="211" t="s">
        <v>430</v>
      </c>
      <c r="F49" s="211" t="s">
        <v>430</v>
      </c>
      <c r="G49" s="211">
        <v>2736</v>
      </c>
      <c r="H49" s="211">
        <v>185202</v>
      </c>
      <c r="I49" s="211" t="s">
        <v>430</v>
      </c>
      <c r="J49" s="211" t="s">
        <v>430</v>
      </c>
      <c r="K49" s="211" t="s">
        <v>430</v>
      </c>
      <c r="L49" s="211">
        <v>31083</v>
      </c>
      <c r="M49" s="211">
        <v>139677</v>
      </c>
      <c r="N49" s="211">
        <v>346798</v>
      </c>
      <c r="O49" s="248"/>
      <c r="P49" s="255"/>
      <c r="Q49" s="255"/>
      <c r="R49" s="13"/>
      <c r="S49" s="13"/>
    </row>
    <row r="50" spans="1:19" ht="17.25" customHeight="1">
      <c r="A50" s="84" t="s">
        <v>39</v>
      </c>
      <c r="B50" s="236" t="s">
        <v>94</v>
      </c>
      <c r="C50" s="211" t="s">
        <v>430</v>
      </c>
      <c r="D50" s="211">
        <v>24011</v>
      </c>
      <c r="E50" s="211" t="s">
        <v>430</v>
      </c>
      <c r="F50" s="211" t="s">
        <v>430</v>
      </c>
      <c r="G50" s="211" t="s">
        <v>430</v>
      </c>
      <c r="H50" s="211" t="s">
        <v>430</v>
      </c>
      <c r="I50" s="211" t="s">
        <v>430</v>
      </c>
      <c r="J50" s="211" t="s">
        <v>430</v>
      </c>
      <c r="K50" s="211" t="s">
        <v>430</v>
      </c>
      <c r="L50" s="211" t="s">
        <v>430</v>
      </c>
      <c r="M50" s="211" t="s">
        <v>430</v>
      </c>
      <c r="N50" s="211">
        <v>24011</v>
      </c>
      <c r="O50" s="248"/>
      <c r="P50" s="255"/>
      <c r="Q50" s="255"/>
      <c r="R50" s="13"/>
      <c r="S50" s="13"/>
    </row>
    <row r="51" spans="1:19" ht="17.25" customHeight="1">
      <c r="A51" s="84" t="s">
        <v>532</v>
      </c>
      <c r="B51" s="82"/>
      <c r="C51" s="211" t="s">
        <v>430</v>
      </c>
      <c r="D51" s="211" t="s">
        <v>430</v>
      </c>
      <c r="E51" s="211" t="s">
        <v>430</v>
      </c>
      <c r="F51" s="211" t="s">
        <v>430</v>
      </c>
      <c r="G51" s="211" t="s">
        <v>430</v>
      </c>
      <c r="H51" s="211" t="s">
        <v>430</v>
      </c>
      <c r="I51" s="211" t="s">
        <v>430</v>
      </c>
      <c r="J51" s="211" t="s">
        <v>430</v>
      </c>
      <c r="K51" s="211" t="s">
        <v>430</v>
      </c>
      <c r="L51" s="211" t="s">
        <v>430</v>
      </c>
      <c r="M51" s="211" t="s">
        <v>430</v>
      </c>
      <c r="N51" s="211" t="s">
        <v>430</v>
      </c>
      <c r="O51" s="248"/>
      <c r="P51" s="255"/>
      <c r="Q51" s="255"/>
      <c r="R51" s="13"/>
      <c r="S51" s="13"/>
    </row>
    <row r="52" spans="1:19" ht="17.25" customHeight="1">
      <c r="A52" s="84" t="s">
        <v>40</v>
      </c>
      <c r="B52" s="236"/>
      <c r="C52" s="211" t="s">
        <v>430</v>
      </c>
      <c r="D52" s="211" t="s">
        <v>430</v>
      </c>
      <c r="E52" s="211" t="s">
        <v>430</v>
      </c>
      <c r="F52" s="211" t="s">
        <v>430</v>
      </c>
      <c r="G52" s="211" t="s">
        <v>430</v>
      </c>
      <c r="H52" s="211" t="s">
        <v>430</v>
      </c>
      <c r="I52" s="211" t="s">
        <v>430</v>
      </c>
      <c r="J52" s="211" t="s">
        <v>430</v>
      </c>
      <c r="K52" s="211" t="s">
        <v>430</v>
      </c>
      <c r="L52" s="211" t="s">
        <v>430</v>
      </c>
      <c r="M52" s="211" t="s">
        <v>430</v>
      </c>
      <c r="N52" s="211" t="s">
        <v>430</v>
      </c>
      <c r="O52" s="248"/>
      <c r="P52" s="255"/>
      <c r="Q52" s="255"/>
      <c r="R52" s="13"/>
      <c r="S52" s="13"/>
    </row>
    <row r="53" spans="1:19" ht="17.25" customHeight="1">
      <c r="A53" s="84" t="s">
        <v>41</v>
      </c>
      <c r="B53" s="256" t="s">
        <v>98</v>
      </c>
      <c r="C53" s="211" t="s">
        <v>430</v>
      </c>
      <c r="D53" s="211">
        <v>3447</v>
      </c>
      <c r="E53" s="211" t="s">
        <v>430</v>
      </c>
      <c r="F53" s="211">
        <v>7</v>
      </c>
      <c r="G53" s="211" t="s">
        <v>430</v>
      </c>
      <c r="H53" s="211" t="s">
        <v>430</v>
      </c>
      <c r="I53" s="211" t="s">
        <v>430</v>
      </c>
      <c r="J53" s="211" t="s">
        <v>430</v>
      </c>
      <c r="K53" s="211" t="s">
        <v>430</v>
      </c>
      <c r="L53" s="211" t="s">
        <v>430</v>
      </c>
      <c r="M53" s="211" t="s">
        <v>430</v>
      </c>
      <c r="N53" s="211">
        <v>3447</v>
      </c>
      <c r="O53" s="248"/>
      <c r="P53" s="255"/>
      <c r="Q53" s="255"/>
      <c r="R53" s="13"/>
      <c r="S53" s="13"/>
    </row>
    <row r="54" spans="1:19" ht="30" customHeight="1">
      <c r="A54" s="84" t="s">
        <v>533</v>
      </c>
      <c r="B54" s="236"/>
      <c r="C54" s="211" t="s">
        <v>430</v>
      </c>
      <c r="D54" s="211" t="s">
        <v>430</v>
      </c>
      <c r="E54" s="211" t="s">
        <v>430</v>
      </c>
      <c r="F54" s="211" t="s">
        <v>430</v>
      </c>
      <c r="G54" s="211" t="s">
        <v>430</v>
      </c>
      <c r="H54" s="211" t="s">
        <v>430</v>
      </c>
      <c r="I54" s="211" t="s">
        <v>430</v>
      </c>
      <c r="J54" s="211" t="s">
        <v>430</v>
      </c>
      <c r="K54" s="211" t="s">
        <v>430</v>
      </c>
      <c r="L54" s="211" t="s">
        <v>430</v>
      </c>
      <c r="M54" s="211" t="s">
        <v>430</v>
      </c>
      <c r="N54" s="211" t="s">
        <v>430</v>
      </c>
      <c r="O54" s="248"/>
      <c r="P54" s="255"/>
      <c r="Q54" s="255"/>
      <c r="R54" s="13"/>
      <c r="S54" s="13"/>
    </row>
    <row r="55" spans="1:19" ht="17.25" customHeight="1">
      <c r="A55" s="84" t="s">
        <v>42</v>
      </c>
      <c r="B55" s="256" t="s">
        <v>101</v>
      </c>
      <c r="C55" s="211" t="s">
        <v>430</v>
      </c>
      <c r="D55" s="211" t="s">
        <v>430</v>
      </c>
      <c r="E55" s="211" t="s">
        <v>430</v>
      </c>
      <c r="F55" s="211" t="s">
        <v>430</v>
      </c>
      <c r="G55" s="211" t="s">
        <v>430</v>
      </c>
      <c r="H55" s="211" t="s">
        <v>430</v>
      </c>
      <c r="I55" s="211" t="s">
        <v>430</v>
      </c>
      <c r="J55" s="211" t="s">
        <v>430</v>
      </c>
      <c r="K55" s="211" t="s">
        <v>430</v>
      </c>
      <c r="L55" s="211" t="s">
        <v>430</v>
      </c>
      <c r="M55" s="211" t="s">
        <v>430</v>
      </c>
      <c r="N55" s="211" t="s">
        <v>430</v>
      </c>
      <c r="O55" s="248"/>
      <c r="P55" s="255"/>
      <c r="Q55" s="255"/>
      <c r="R55" s="13"/>
      <c r="S55" s="13"/>
    </row>
    <row r="56" spans="1:19" ht="17.25" customHeight="1">
      <c r="A56" s="84" t="s">
        <v>43</v>
      </c>
      <c r="B56" s="236" t="s">
        <v>103</v>
      </c>
      <c r="C56" s="211">
        <v>1680604</v>
      </c>
      <c r="D56" s="211">
        <v>4087249</v>
      </c>
      <c r="E56" s="211" t="s">
        <v>430</v>
      </c>
      <c r="F56" s="211">
        <v>110389</v>
      </c>
      <c r="G56" s="211">
        <v>148520</v>
      </c>
      <c r="H56" s="211">
        <v>523325</v>
      </c>
      <c r="I56" s="211" t="s">
        <v>430</v>
      </c>
      <c r="J56" s="211">
        <v>8857</v>
      </c>
      <c r="K56" s="211" t="s">
        <v>430</v>
      </c>
      <c r="L56" s="211">
        <v>60852</v>
      </c>
      <c r="M56" s="211">
        <v>1829124</v>
      </c>
      <c r="N56" s="211">
        <v>4671426</v>
      </c>
      <c r="O56" s="248"/>
      <c r="P56" s="255"/>
      <c r="Q56" s="255"/>
      <c r="R56" s="13"/>
      <c r="S56" s="13"/>
    </row>
    <row r="57" spans="1:19" ht="17.25" customHeight="1">
      <c r="A57" s="84" t="s">
        <v>45</v>
      </c>
      <c r="B57" s="236"/>
      <c r="C57" s="211" t="s">
        <v>430</v>
      </c>
      <c r="D57" s="211" t="s">
        <v>430</v>
      </c>
      <c r="E57" s="211" t="s">
        <v>430</v>
      </c>
      <c r="F57" s="211" t="s">
        <v>430</v>
      </c>
      <c r="G57" s="211" t="s">
        <v>430</v>
      </c>
      <c r="H57" s="211" t="s">
        <v>430</v>
      </c>
      <c r="I57" s="211" t="s">
        <v>430</v>
      </c>
      <c r="J57" s="211" t="s">
        <v>430</v>
      </c>
      <c r="K57" s="211" t="s">
        <v>430</v>
      </c>
      <c r="L57" s="211" t="s">
        <v>430</v>
      </c>
      <c r="M57" s="211" t="s">
        <v>430</v>
      </c>
      <c r="N57" s="211" t="s">
        <v>430</v>
      </c>
      <c r="O57" s="248"/>
      <c r="P57" s="255"/>
      <c r="Q57" s="255"/>
      <c r="R57" s="13"/>
      <c r="S57" s="13"/>
    </row>
    <row r="58" spans="1:19" ht="17.25" customHeight="1">
      <c r="A58" s="84" t="s">
        <v>597</v>
      </c>
      <c r="B58" s="236"/>
      <c r="C58" s="211" t="s">
        <v>430</v>
      </c>
      <c r="D58" s="211" t="s">
        <v>430</v>
      </c>
      <c r="E58" s="211" t="s">
        <v>430</v>
      </c>
      <c r="F58" s="211" t="s">
        <v>430</v>
      </c>
      <c r="G58" s="211" t="s">
        <v>430</v>
      </c>
      <c r="H58" s="211" t="s">
        <v>430</v>
      </c>
      <c r="I58" s="211" t="s">
        <v>430</v>
      </c>
      <c r="J58" s="211" t="s">
        <v>430</v>
      </c>
      <c r="K58" s="211" t="s">
        <v>430</v>
      </c>
      <c r="L58" s="211" t="s">
        <v>430</v>
      </c>
      <c r="M58" s="211" t="s">
        <v>430</v>
      </c>
      <c r="N58" s="211" t="s">
        <v>430</v>
      </c>
      <c r="O58" s="248"/>
      <c r="P58" s="255"/>
      <c r="Q58" s="255"/>
      <c r="R58" s="13"/>
      <c r="S58" s="13"/>
    </row>
    <row r="59" spans="1:19" ht="30" customHeight="1">
      <c r="A59" s="84" t="s">
        <v>46</v>
      </c>
      <c r="B59" s="82"/>
      <c r="C59" s="211" t="s">
        <v>430</v>
      </c>
      <c r="D59" s="211" t="s">
        <v>430</v>
      </c>
      <c r="E59" s="211" t="s">
        <v>430</v>
      </c>
      <c r="F59" s="211" t="s">
        <v>430</v>
      </c>
      <c r="G59" s="211">
        <v>926320</v>
      </c>
      <c r="H59" s="211">
        <v>27239</v>
      </c>
      <c r="I59" s="211" t="s">
        <v>430</v>
      </c>
      <c r="J59" s="211" t="s">
        <v>430</v>
      </c>
      <c r="K59" s="211" t="s">
        <v>430</v>
      </c>
      <c r="L59" s="211" t="s">
        <v>430</v>
      </c>
      <c r="M59" s="211">
        <v>926320</v>
      </c>
      <c r="N59" s="211">
        <v>27239</v>
      </c>
      <c r="O59" s="248"/>
      <c r="P59" s="255"/>
      <c r="Q59" s="255"/>
      <c r="R59" s="13"/>
      <c r="S59" s="13"/>
    </row>
    <row r="60" spans="1:19" ht="17.25" customHeight="1">
      <c r="A60" s="84" t="s">
        <v>47</v>
      </c>
      <c r="B60" s="236" t="s">
        <v>107</v>
      </c>
      <c r="C60" s="211" t="s">
        <v>430</v>
      </c>
      <c r="D60" s="211" t="s">
        <v>430</v>
      </c>
      <c r="E60" s="211" t="s">
        <v>430</v>
      </c>
      <c r="F60" s="211" t="s">
        <v>430</v>
      </c>
      <c r="G60" s="211" t="s">
        <v>430</v>
      </c>
      <c r="H60" s="211" t="s">
        <v>430</v>
      </c>
      <c r="I60" s="211" t="s">
        <v>430</v>
      </c>
      <c r="J60" s="211" t="s">
        <v>430</v>
      </c>
      <c r="K60" s="211" t="s">
        <v>430</v>
      </c>
      <c r="L60" s="211" t="s">
        <v>430</v>
      </c>
      <c r="M60" s="211" t="s">
        <v>430</v>
      </c>
      <c r="N60" s="211" t="s">
        <v>430</v>
      </c>
      <c r="O60" s="248"/>
      <c r="P60" s="255"/>
      <c r="Q60" s="255"/>
      <c r="R60" s="13"/>
      <c r="S60" s="13"/>
    </row>
    <row r="61" spans="1:19" ht="17.25" customHeight="1">
      <c r="A61" s="84" t="s">
        <v>598</v>
      </c>
      <c r="B61" s="256" t="s">
        <v>590</v>
      </c>
      <c r="C61" s="211" t="s">
        <v>430</v>
      </c>
      <c r="D61" s="211" t="s">
        <v>430</v>
      </c>
      <c r="E61" s="211" t="s">
        <v>430</v>
      </c>
      <c r="F61" s="211" t="s">
        <v>430</v>
      </c>
      <c r="G61" s="211" t="s">
        <v>430</v>
      </c>
      <c r="H61" s="211" t="s">
        <v>430</v>
      </c>
      <c r="I61" s="211" t="s">
        <v>430</v>
      </c>
      <c r="J61" s="211" t="s">
        <v>430</v>
      </c>
      <c r="K61" s="211" t="s">
        <v>430</v>
      </c>
      <c r="L61" s="211" t="s">
        <v>430</v>
      </c>
      <c r="M61" s="211" t="s">
        <v>430</v>
      </c>
      <c r="N61" s="211" t="s">
        <v>430</v>
      </c>
      <c r="O61" s="248"/>
      <c r="P61" s="255"/>
      <c r="Q61" s="255"/>
      <c r="R61" s="13"/>
      <c r="S61" s="13"/>
    </row>
    <row r="62" spans="1:19" ht="17.25" customHeight="1">
      <c r="A62" s="84" t="s">
        <v>48</v>
      </c>
      <c r="B62" s="236" t="s">
        <v>109</v>
      </c>
      <c r="C62" s="211" t="s">
        <v>430</v>
      </c>
      <c r="D62" s="211" t="s">
        <v>430</v>
      </c>
      <c r="E62" s="211" t="s">
        <v>430</v>
      </c>
      <c r="F62" s="211" t="s">
        <v>430</v>
      </c>
      <c r="G62" s="211" t="s">
        <v>430</v>
      </c>
      <c r="H62" s="211" t="s">
        <v>430</v>
      </c>
      <c r="I62" s="211" t="s">
        <v>430</v>
      </c>
      <c r="J62" s="211" t="s">
        <v>430</v>
      </c>
      <c r="K62" s="211" t="s">
        <v>430</v>
      </c>
      <c r="L62" s="211" t="s">
        <v>430</v>
      </c>
      <c r="M62" s="211" t="s">
        <v>430</v>
      </c>
      <c r="N62" s="211" t="s">
        <v>430</v>
      </c>
      <c r="O62" s="248"/>
      <c r="P62" s="255"/>
      <c r="Q62" s="255"/>
      <c r="R62" s="13"/>
      <c r="S62" s="13"/>
    </row>
    <row r="63" spans="1:19" ht="17.25" customHeight="1">
      <c r="A63" s="85" t="s">
        <v>534</v>
      </c>
      <c r="B63" s="237" t="s">
        <v>573</v>
      </c>
      <c r="C63" s="212" t="s">
        <v>430</v>
      </c>
      <c r="D63" s="212">
        <v>3722</v>
      </c>
      <c r="E63" s="212" t="s">
        <v>430</v>
      </c>
      <c r="F63" s="212">
        <v>1</v>
      </c>
      <c r="G63" s="212">
        <v>96486</v>
      </c>
      <c r="H63" s="212">
        <v>499189</v>
      </c>
      <c r="I63" s="212" t="s">
        <v>430</v>
      </c>
      <c r="J63" s="212">
        <v>12</v>
      </c>
      <c r="K63" s="212" t="s">
        <v>430</v>
      </c>
      <c r="L63" s="212" t="s">
        <v>430</v>
      </c>
      <c r="M63" s="212">
        <v>96486</v>
      </c>
      <c r="N63" s="212">
        <v>502911</v>
      </c>
      <c r="O63" s="248"/>
      <c r="P63" s="255"/>
      <c r="Q63" s="255"/>
      <c r="R63" s="13"/>
      <c r="S63" s="13"/>
    </row>
    <row r="64" spans="1:19" ht="30" customHeight="1">
      <c r="A64" s="84" t="s">
        <v>535</v>
      </c>
      <c r="B64" s="236" t="s">
        <v>438</v>
      </c>
      <c r="C64" s="211">
        <v>286249</v>
      </c>
      <c r="D64" s="211">
        <v>282776</v>
      </c>
      <c r="E64" s="211" t="s">
        <v>430</v>
      </c>
      <c r="F64" s="211">
        <v>18466</v>
      </c>
      <c r="G64" s="211">
        <v>547338</v>
      </c>
      <c r="H64" s="211">
        <v>174449</v>
      </c>
      <c r="I64" s="211" t="s">
        <v>430</v>
      </c>
      <c r="J64" s="211">
        <v>428</v>
      </c>
      <c r="K64" s="211" t="s">
        <v>430</v>
      </c>
      <c r="L64" s="211" t="s">
        <v>430</v>
      </c>
      <c r="M64" s="211">
        <v>833587</v>
      </c>
      <c r="N64" s="250">
        <v>457225</v>
      </c>
      <c r="O64" s="248"/>
      <c r="P64" s="255"/>
      <c r="Q64" s="255"/>
      <c r="R64" s="13"/>
      <c r="S64" s="13"/>
    </row>
    <row r="65" spans="1:19" ht="17.25" customHeight="1">
      <c r="A65" s="84" t="s">
        <v>536</v>
      </c>
      <c r="B65" s="236" t="s">
        <v>543</v>
      </c>
      <c r="C65" s="211" t="s">
        <v>430</v>
      </c>
      <c r="D65" s="211" t="s">
        <v>430</v>
      </c>
      <c r="E65" s="211" t="s">
        <v>430</v>
      </c>
      <c r="F65" s="211" t="s">
        <v>430</v>
      </c>
      <c r="G65" s="211" t="s">
        <v>430</v>
      </c>
      <c r="H65" s="211" t="s">
        <v>430</v>
      </c>
      <c r="I65" s="211" t="s">
        <v>430</v>
      </c>
      <c r="J65" s="211" t="s">
        <v>430</v>
      </c>
      <c r="K65" s="211" t="s">
        <v>430</v>
      </c>
      <c r="L65" s="211" t="s">
        <v>430</v>
      </c>
      <c r="M65" s="211" t="s">
        <v>430</v>
      </c>
      <c r="N65" s="211" t="s">
        <v>430</v>
      </c>
      <c r="O65" s="248"/>
      <c r="P65" s="255"/>
      <c r="Q65" s="255"/>
      <c r="R65" s="13"/>
      <c r="S65" s="13"/>
    </row>
    <row r="66" spans="1:19" ht="17.25" customHeight="1">
      <c r="A66" s="84" t="s">
        <v>537</v>
      </c>
      <c r="B66" s="236" t="s">
        <v>574</v>
      </c>
      <c r="C66" s="211">
        <v>515859</v>
      </c>
      <c r="D66" s="211">
        <v>68908</v>
      </c>
      <c r="E66" s="211" t="s">
        <v>430</v>
      </c>
      <c r="F66" s="211" t="s">
        <v>430</v>
      </c>
      <c r="G66" s="211" t="s">
        <v>430</v>
      </c>
      <c r="H66" s="211" t="s">
        <v>430</v>
      </c>
      <c r="I66" s="211" t="s">
        <v>430</v>
      </c>
      <c r="J66" s="211" t="s">
        <v>430</v>
      </c>
      <c r="K66" s="211" t="s">
        <v>430</v>
      </c>
      <c r="L66" s="211" t="s">
        <v>430</v>
      </c>
      <c r="M66" s="211">
        <v>515859</v>
      </c>
      <c r="N66" s="211">
        <v>68908</v>
      </c>
      <c r="O66" s="248"/>
      <c r="P66" s="255"/>
      <c r="Q66" s="255"/>
      <c r="R66" s="13"/>
      <c r="S66" s="13"/>
    </row>
    <row r="67" spans="1:19" ht="17.25" customHeight="1">
      <c r="A67" s="84" t="s">
        <v>49</v>
      </c>
      <c r="B67" s="236" t="s">
        <v>111</v>
      </c>
      <c r="C67" s="211" t="s">
        <v>430</v>
      </c>
      <c r="D67" s="211" t="s">
        <v>430</v>
      </c>
      <c r="E67" s="211" t="s">
        <v>430</v>
      </c>
      <c r="F67" s="211" t="s">
        <v>430</v>
      </c>
      <c r="G67" s="211" t="s">
        <v>430</v>
      </c>
      <c r="H67" s="211" t="s">
        <v>430</v>
      </c>
      <c r="I67" s="211" t="s">
        <v>430</v>
      </c>
      <c r="J67" s="211" t="s">
        <v>430</v>
      </c>
      <c r="K67" s="211" t="s">
        <v>430</v>
      </c>
      <c r="L67" s="211" t="s">
        <v>430</v>
      </c>
      <c r="M67" s="211" t="s">
        <v>430</v>
      </c>
      <c r="N67" s="211" t="s">
        <v>430</v>
      </c>
      <c r="O67" s="248"/>
      <c r="P67" s="255"/>
      <c r="Q67" s="255"/>
      <c r="R67" s="13"/>
      <c r="S67" s="13"/>
    </row>
    <row r="68" spans="1:19" ht="17.25" customHeight="1">
      <c r="A68" s="84" t="s">
        <v>538</v>
      </c>
      <c r="B68" s="234"/>
      <c r="C68" s="211" t="s">
        <v>430</v>
      </c>
      <c r="D68" s="211" t="s">
        <v>430</v>
      </c>
      <c r="E68" s="211" t="s">
        <v>430</v>
      </c>
      <c r="F68" s="211" t="s">
        <v>430</v>
      </c>
      <c r="G68" s="211" t="s">
        <v>430</v>
      </c>
      <c r="H68" s="211" t="s">
        <v>430</v>
      </c>
      <c r="I68" s="211" t="s">
        <v>430</v>
      </c>
      <c r="J68" s="211" t="s">
        <v>430</v>
      </c>
      <c r="K68" s="211" t="s">
        <v>430</v>
      </c>
      <c r="L68" s="211" t="s">
        <v>430</v>
      </c>
      <c r="M68" s="211" t="s">
        <v>430</v>
      </c>
      <c r="N68" s="211" t="s">
        <v>430</v>
      </c>
      <c r="O68" s="248"/>
      <c r="P68" s="255"/>
      <c r="Q68" s="255"/>
      <c r="R68" s="13"/>
      <c r="S68" s="13"/>
    </row>
    <row r="69" spans="1:19" ht="30" customHeight="1">
      <c r="A69" s="84" t="s">
        <v>539</v>
      </c>
      <c r="B69" s="236"/>
      <c r="C69" s="211" t="s">
        <v>430</v>
      </c>
      <c r="D69" s="211">
        <v>5956</v>
      </c>
      <c r="E69" s="211" t="s">
        <v>430</v>
      </c>
      <c r="F69" s="211" t="s">
        <v>430</v>
      </c>
      <c r="G69" s="211">
        <v>122084</v>
      </c>
      <c r="H69" s="211">
        <v>580600</v>
      </c>
      <c r="I69" s="211" t="s">
        <v>430</v>
      </c>
      <c r="J69" s="211" t="s">
        <v>430</v>
      </c>
      <c r="K69" s="211" t="s">
        <v>430</v>
      </c>
      <c r="L69" s="211" t="s">
        <v>430</v>
      </c>
      <c r="M69" s="211">
        <v>122084</v>
      </c>
      <c r="N69" s="211">
        <v>586556</v>
      </c>
      <c r="O69" s="248"/>
      <c r="P69" s="255"/>
      <c r="Q69" s="255"/>
      <c r="R69" s="13"/>
      <c r="S69" s="13"/>
    </row>
    <row r="70" spans="1:19" ht="17.25" customHeight="1">
      <c r="A70" s="84" t="s">
        <v>112</v>
      </c>
      <c r="B70" s="236"/>
      <c r="C70" s="211" t="s">
        <v>430</v>
      </c>
      <c r="D70" s="211">
        <v>101974</v>
      </c>
      <c r="E70" s="211" t="s">
        <v>430</v>
      </c>
      <c r="F70" s="211" t="s">
        <v>430</v>
      </c>
      <c r="G70" s="211">
        <v>106871</v>
      </c>
      <c r="H70" s="211">
        <v>123982</v>
      </c>
      <c r="I70" s="211" t="s">
        <v>430</v>
      </c>
      <c r="J70" s="211" t="s">
        <v>430</v>
      </c>
      <c r="K70" s="211" t="s">
        <v>430</v>
      </c>
      <c r="L70" s="211" t="s">
        <v>430</v>
      </c>
      <c r="M70" s="211">
        <v>106871</v>
      </c>
      <c r="N70" s="211">
        <v>225956</v>
      </c>
      <c r="O70" s="248"/>
      <c r="P70" s="255"/>
      <c r="Q70" s="255"/>
      <c r="R70" s="13"/>
      <c r="S70" s="13"/>
    </row>
    <row r="71" spans="1:19" ht="18" customHeight="1">
      <c r="A71" s="84" t="s">
        <v>10</v>
      </c>
      <c r="B71" s="82" t="s">
        <v>10</v>
      </c>
      <c r="C71" s="213"/>
      <c r="D71" s="213"/>
      <c r="E71" s="213"/>
      <c r="F71" s="213"/>
      <c r="G71" s="213"/>
      <c r="H71" s="213"/>
      <c r="I71" s="213"/>
      <c r="J71" s="213"/>
      <c r="K71" s="213"/>
      <c r="L71" s="213"/>
      <c r="M71" s="213"/>
      <c r="N71" s="213"/>
      <c r="O71" s="249"/>
      <c r="P71" s="255"/>
      <c r="Q71" s="255"/>
      <c r="S71" s="13"/>
    </row>
    <row r="72" spans="1:19" ht="18" customHeight="1">
      <c r="A72" s="86" t="s">
        <v>456</v>
      </c>
      <c r="B72" s="88" t="s">
        <v>141</v>
      </c>
      <c r="C72" s="227">
        <f aca="true" t="shared" si="0" ref="C72:N72">SUM(C14:C70)</f>
        <v>27321943</v>
      </c>
      <c r="D72" s="227">
        <f t="shared" si="0"/>
        <v>33017160</v>
      </c>
      <c r="E72" s="227">
        <f t="shared" si="0"/>
        <v>0</v>
      </c>
      <c r="F72" s="227">
        <f t="shared" si="0"/>
        <v>618636</v>
      </c>
      <c r="G72" s="227">
        <f t="shared" si="0"/>
        <v>7398174</v>
      </c>
      <c r="H72" s="227">
        <f t="shared" si="0"/>
        <v>9724077</v>
      </c>
      <c r="I72" s="227">
        <f t="shared" si="0"/>
        <v>0</v>
      </c>
      <c r="J72" s="227">
        <f t="shared" si="0"/>
        <v>27248</v>
      </c>
      <c r="K72" s="227">
        <f t="shared" si="0"/>
        <v>0</v>
      </c>
      <c r="L72" s="227">
        <f t="shared" si="0"/>
        <v>104043</v>
      </c>
      <c r="M72" s="227">
        <f t="shared" si="0"/>
        <v>34720117</v>
      </c>
      <c r="N72" s="227">
        <f t="shared" si="0"/>
        <v>42845280</v>
      </c>
      <c r="O72" s="249"/>
      <c r="S72" s="13"/>
    </row>
    <row r="73" spans="1:19" ht="15.75">
      <c r="A73" s="44"/>
      <c r="S73" s="13"/>
    </row>
    <row r="74" spans="1:19" ht="15.75">
      <c r="A74" s="44"/>
      <c r="S74" s="13"/>
    </row>
    <row r="75" spans="1:19" ht="15.75">
      <c r="A75" s="44"/>
      <c r="S75" s="13"/>
    </row>
    <row r="76" spans="1:19" ht="15.75">
      <c r="A76" s="44"/>
      <c r="S76" s="13"/>
    </row>
    <row r="77" spans="1:19" ht="15.75">
      <c r="A77" s="44"/>
      <c r="S77" s="13"/>
    </row>
    <row r="78" spans="1:19" ht="15.75">
      <c r="A78" s="44"/>
      <c r="S78" s="13"/>
    </row>
    <row r="79" spans="1:19" ht="15.75">
      <c r="A79" s="44"/>
      <c r="S79" s="13"/>
    </row>
    <row r="80" spans="1:19" ht="15.75">
      <c r="A80" s="44"/>
      <c r="S80" s="13"/>
    </row>
    <row r="81" spans="1:19" ht="15.75">
      <c r="A81" s="44"/>
      <c r="S81" s="13"/>
    </row>
    <row r="82" spans="1:19" ht="15.75">
      <c r="A82" s="44"/>
      <c r="S82" s="13"/>
    </row>
    <row r="83" spans="1:19" ht="15.75">
      <c r="A83" s="44"/>
      <c r="S83" s="13"/>
    </row>
    <row r="84" spans="1:19" ht="15.75">
      <c r="A84" s="44"/>
      <c r="S84" s="13"/>
    </row>
    <row r="85" ht="15.75">
      <c r="A85" s="44"/>
    </row>
    <row r="86" ht="15.75">
      <c r="A86" s="44"/>
    </row>
    <row r="87" ht="15.75">
      <c r="A87" s="44"/>
    </row>
    <row r="88" ht="15.75">
      <c r="A88" s="44"/>
    </row>
    <row r="89" ht="15.75">
      <c r="A89" s="44"/>
    </row>
    <row r="90" ht="15.75">
      <c r="A90" s="44"/>
    </row>
    <row r="91" ht="15.75">
      <c r="A91" s="44"/>
    </row>
    <row r="92" ht="15.75">
      <c r="A92" s="44"/>
    </row>
    <row r="93" ht="15.75">
      <c r="A93" s="44"/>
    </row>
    <row r="94" ht="15.75">
      <c r="A94" s="44"/>
    </row>
    <row r="95" ht="15.75">
      <c r="A95" s="44"/>
    </row>
    <row r="96" ht="15.75">
      <c r="A96" s="44"/>
    </row>
    <row r="97" ht="15.75">
      <c r="A97" s="44"/>
    </row>
    <row r="98" ht="15.75">
      <c r="A98" s="44"/>
    </row>
    <row r="99" ht="15.75">
      <c r="A99" s="44"/>
    </row>
    <row r="100" ht="15.75">
      <c r="A100" s="44"/>
    </row>
    <row r="101" ht="15.75">
      <c r="A101" s="44"/>
    </row>
    <row r="102" ht="15.75">
      <c r="A102" s="44"/>
    </row>
    <row r="103" ht="15.75">
      <c r="A103" s="44"/>
    </row>
    <row r="104" ht="15.75">
      <c r="A104" s="44"/>
    </row>
    <row r="105" ht="15.75">
      <c r="A105" s="44"/>
    </row>
    <row r="106" ht="15.75">
      <c r="A106" s="44"/>
    </row>
    <row r="107" ht="15.75">
      <c r="A107" s="44"/>
    </row>
    <row r="108" ht="15.75">
      <c r="A108" s="44"/>
    </row>
    <row r="109" ht="15.75">
      <c r="A109" s="44"/>
    </row>
    <row r="110" ht="15.75">
      <c r="A110" s="44"/>
    </row>
    <row r="111" ht="15.75">
      <c r="A111" s="44"/>
    </row>
    <row r="112" ht="15.75">
      <c r="A112" s="44"/>
    </row>
    <row r="113" ht="15.75">
      <c r="A113" s="44"/>
    </row>
    <row r="114" ht="15.75">
      <c r="A114" s="44"/>
    </row>
    <row r="115" ht="15.75">
      <c r="A115" s="44"/>
    </row>
    <row r="116" ht="15.75">
      <c r="A116" s="44"/>
    </row>
    <row r="117" ht="15.75">
      <c r="A117" s="44"/>
    </row>
    <row r="118" ht="15.75">
      <c r="A118" s="44"/>
    </row>
    <row r="119" ht="15.75">
      <c r="A119" s="44"/>
    </row>
    <row r="120" ht="15.75">
      <c r="A120" s="44"/>
    </row>
    <row r="121" ht="15.75">
      <c r="A121" s="44"/>
    </row>
    <row r="122" ht="15.75">
      <c r="A122" s="44"/>
    </row>
    <row r="123" ht="15.75">
      <c r="A123" s="44"/>
    </row>
    <row r="124" ht="15.75">
      <c r="A124" s="44"/>
    </row>
    <row r="125" ht="15.75">
      <c r="A125" s="44"/>
    </row>
    <row r="126" ht="15.75">
      <c r="A126" s="44"/>
    </row>
    <row r="127" ht="15.75">
      <c r="A127" s="44"/>
    </row>
    <row r="128" ht="15.75">
      <c r="A128" s="44"/>
    </row>
    <row r="129" ht="15.75">
      <c r="A129" s="44"/>
    </row>
    <row r="130" ht="15.75">
      <c r="A130" s="44"/>
    </row>
    <row r="131" ht="15.75">
      <c r="A131" s="44"/>
    </row>
    <row r="132" ht="15.75">
      <c r="A132" s="44"/>
    </row>
    <row r="133" ht="15.75">
      <c r="A133" s="44"/>
    </row>
    <row r="134" ht="15.75">
      <c r="A134" s="44"/>
    </row>
    <row r="135" ht="15.75">
      <c r="A135" s="44"/>
    </row>
    <row r="136" ht="15.75">
      <c r="A136" s="44"/>
    </row>
    <row r="137" ht="15.75">
      <c r="A137" s="44"/>
    </row>
    <row r="138" ht="15.75">
      <c r="A138" s="44"/>
    </row>
    <row r="139" ht="15.75">
      <c r="A139" s="44"/>
    </row>
    <row r="140" ht="15.75">
      <c r="A140" s="44"/>
    </row>
    <row r="141" ht="15.75">
      <c r="A141" s="44"/>
    </row>
    <row r="142" ht="15.75">
      <c r="A142" s="44"/>
    </row>
    <row r="143" ht="15.75">
      <c r="A143" s="44"/>
    </row>
    <row r="144" ht="15.75">
      <c r="A144" s="44"/>
    </row>
    <row r="145" ht="15.75">
      <c r="A145" s="44"/>
    </row>
    <row r="146" ht="15.75">
      <c r="A146" s="44"/>
    </row>
    <row r="147" ht="15.75">
      <c r="A147" s="44"/>
    </row>
    <row r="148" ht="15.75">
      <c r="A148" s="44"/>
    </row>
    <row r="149" ht="15.75">
      <c r="A149" s="44"/>
    </row>
    <row r="150" ht="15.75">
      <c r="A150" s="44"/>
    </row>
    <row r="151" ht="15.75">
      <c r="A151" s="44"/>
    </row>
    <row r="152" ht="15.75">
      <c r="A152" s="44"/>
    </row>
    <row r="153" ht="15.75">
      <c r="A153" s="44"/>
    </row>
    <row r="154" ht="15.75">
      <c r="A154" s="44"/>
    </row>
    <row r="155" ht="15.75">
      <c r="A155" s="44"/>
    </row>
    <row r="156" ht="15.75">
      <c r="A156" s="44"/>
    </row>
    <row r="157" ht="15.75">
      <c r="A157" s="44"/>
    </row>
    <row r="158" ht="15.75">
      <c r="A158" s="44"/>
    </row>
    <row r="159" ht="15.75">
      <c r="A159" s="44"/>
    </row>
    <row r="160" ht="15.75">
      <c r="A160" s="44"/>
    </row>
    <row r="161" ht="15.75">
      <c r="A161" s="44"/>
    </row>
    <row r="162" ht="15.75">
      <c r="A162" s="44"/>
    </row>
    <row r="163" ht="15.75">
      <c r="A163" s="44"/>
    </row>
    <row r="164" ht="15.75">
      <c r="A164" s="44"/>
    </row>
    <row r="165" ht="15.75">
      <c r="A165" s="44"/>
    </row>
    <row r="166" ht="15.75">
      <c r="A166" s="44"/>
    </row>
    <row r="167" ht="15.75">
      <c r="A167" s="44"/>
    </row>
    <row r="168" ht="15.75">
      <c r="A168" s="44"/>
    </row>
    <row r="169" ht="15.75">
      <c r="A169" s="44"/>
    </row>
    <row r="170" ht="15.75">
      <c r="A170" s="44"/>
    </row>
    <row r="171" ht="15.75">
      <c r="A171" s="44"/>
    </row>
    <row r="172" ht="15.75">
      <c r="A172" s="44"/>
    </row>
    <row r="173" ht="15.75">
      <c r="A173" s="44"/>
    </row>
    <row r="174" ht="15.75">
      <c r="A174" s="44"/>
    </row>
    <row r="175" ht="15.75">
      <c r="A175" s="44"/>
    </row>
    <row r="176" ht="15.75">
      <c r="A176" s="44"/>
    </row>
    <row r="177" ht="15.75">
      <c r="A177" s="44"/>
    </row>
    <row r="178" ht="15.75">
      <c r="A178" s="44"/>
    </row>
    <row r="179" ht="15.75">
      <c r="A179" s="44"/>
    </row>
    <row r="180" ht="15.75">
      <c r="A180" s="44"/>
    </row>
    <row r="181" ht="15.75">
      <c r="A181" s="44"/>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M70"/>
  <sheetViews>
    <sheetView zoomScale="70" zoomScaleNormal="70" zoomScaleSheetLayoutView="75" workbookViewId="0" topLeftCell="A1">
      <selection activeCell="A1" sqref="A1"/>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17" t="s">
        <v>194</v>
      </c>
      <c r="B3" s="317"/>
      <c r="C3" s="318"/>
      <c r="D3" s="318"/>
      <c r="E3" s="318"/>
      <c r="F3" s="318"/>
    </row>
    <row r="4" spans="1:6" ht="42" customHeight="1">
      <c r="A4" s="317" t="s">
        <v>603</v>
      </c>
      <c r="B4" s="317"/>
      <c r="C4" s="318"/>
      <c r="D4" s="318"/>
      <c r="E4" s="318"/>
      <c r="F4" s="318"/>
    </row>
    <row r="5" spans="1:2" ht="6" customHeight="1">
      <c r="A5" s="14"/>
      <c r="B5" s="14"/>
    </row>
    <row r="6" spans="1:2" ht="33" customHeight="1">
      <c r="A6" s="105" t="s">
        <v>195</v>
      </c>
      <c r="B6" s="105"/>
    </row>
    <row r="7" spans="1:3" ht="33" customHeight="1">
      <c r="A7" s="319" t="s">
        <v>196</v>
      </c>
      <c r="B7" s="319"/>
      <c r="C7" s="319"/>
    </row>
    <row r="8" spans="1:3" ht="15" customHeight="1">
      <c r="A8" s="228"/>
      <c r="B8" s="228"/>
      <c r="C8" s="228"/>
    </row>
    <row r="9" spans="1:6" ht="31.5" customHeight="1">
      <c r="A9" s="78"/>
      <c r="B9" s="106"/>
      <c r="C9" s="89" t="s">
        <v>197</v>
      </c>
      <c r="D9" s="89" t="s">
        <v>198</v>
      </c>
      <c r="E9" s="89" t="s">
        <v>147</v>
      </c>
      <c r="F9" s="107" t="s">
        <v>199</v>
      </c>
    </row>
    <row r="10" spans="1:6" ht="13.5" customHeight="1">
      <c r="A10" s="79"/>
      <c r="B10" s="22"/>
      <c r="C10" s="17" t="s">
        <v>6</v>
      </c>
      <c r="D10" s="17" t="s">
        <v>7</v>
      </c>
      <c r="E10" s="17" t="s">
        <v>50</v>
      </c>
      <c r="F10" s="18" t="s">
        <v>8</v>
      </c>
    </row>
    <row r="11" spans="1:6" ht="30.75" customHeight="1">
      <c r="A11" s="83" t="s">
        <v>9</v>
      </c>
      <c r="B11" s="87" t="s">
        <v>140</v>
      </c>
      <c r="C11" s="19"/>
      <c r="D11" s="19"/>
      <c r="E11" s="90" t="s">
        <v>200</v>
      </c>
      <c r="F11" s="108" t="s">
        <v>200</v>
      </c>
    </row>
    <row r="12" spans="1:6" ht="30" customHeight="1">
      <c r="A12" s="235" t="s">
        <v>566</v>
      </c>
      <c r="B12" s="256" t="s">
        <v>0</v>
      </c>
      <c r="C12" s="214" t="s">
        <v>430</v>
      </c>
      <c r="D12" s="214" t="s">
        <v>430</v>
      </c>
      <c r="E12" s="214" t="s">
        <v>430</v>
      </c>
      <c r="F12" s="214" t="s">
        <v>430</v>
      </c>
    </row>
    <row r="13" spans="1:6" ht="18" customHeight="1">
      <c r="A13" s="84" t="s">
        <v>567</v>
      </c>
      <c r="B13" s="256" t="s">
        <v>548</v>
      </c>
      <c r="C13" s="214">
        <v>9</v>
      </c>
      <c r="D13" s="214">
        <v>204</v>
      </c>
      <c r="E13" s="214" t="s">
        <v>430</v>
      </c>
      <c r="F13" s="214">
        <v>130</v>
      </c>
    </row>
    <row r="14" spans="1:6" ht="18" customHeight="1">
      <c r="A14" s="84" t="s">
        <v>14</v>
      </c>
      <c r="B14" s="256" t="s">
        <v>610</v>
      </c>
      <c r="C14" s="214" t="s">
        <v>430</v>
      </c>
      <c r="D14" s="214" t="s">
        <v>430</v>
      </c>
      <c r="E14" s="214" t="s">
        <v>430</v>
      </c>
      <c r="F14" s="214" t="s">
        <v>430</v>
      </c>
    </row>
    <row r="15" spans="1:6" ht="18" customHeight="1">
      <c r="A15" s="84" t="s">
        <v>13</v>
      </c>
      <c r="B15" s="236"/>
      <c r="C15" s="214" t="s">
        <v>430</v>
      </c>
      <c r="D15" s="214" t="s">
        <v>430</v>
      </c>
      <c r="E15" s="214" t="s">
        <v>430</v>
      </c>
      <c r="F15" s="214" t="s">
        <v>430</v>
      </c>
    </row>
    <row r="16" spans="1:6" ht="18" customHeight="1">
      <c r="A16" s="84" t="s">
        <v>15</v>
      </c>
      <c r="B16" s="256" t="s">
        <v>612</v>
      </c>
      <c r="C16" s="214">
        <v>1063</v>
      </c>
      <c r="D16" s="214">
        <v>66926</v>
      </c>
      <c r="E16" s="214" t="s">
        <v>430</v>
      </c>
      <c r="F16" s="214">
        <v>23976</v>
      </c>
    </row>
    <row r="17" spans="1:6" ht="30" customHeight="1">
      <c r="A17" s="84" t="s">
        <v>16</v>
      </c>
      <c r="B17" s="256" t="s">
        <v>64</v>
      </c>
      <c r="C17" s="214">
        <v>42</v>
      </c>
      <c r="D17" s="214">
        <v>28433</v>
      </c>
      <c r="E17" s="214" t="s">
        <v>430</v>
      </c>
      <c r="F17" s="214">
        <v>13993</v>
      </c>
    </row>
    <row r="18" spans="1:6" ht="18" customHeight="1">
      <c r="A18" s="84" t="s">
        <v>17</v>
      </c>
      <c r="B18" s="256" t="s">
        <v>65</v>
      </c>
      <c r="C18" s="214">
        <v>48</v>
      </c>
      <c r="D18" s="214">
        <v>18513</v>
      </c>
      <c r="E18" s="214" t="s">
        <v>430</v>
      </c>
      <c r="F18" s="214">
        <v>13772</v>
      </c>
    </row>
    <row r="19" spans="1:6" ht="18" customHeight="1">
      <c r="A19" s="84" t="s">
        <v>524</v>
      </c>
      <c r="B19" s="256" t="s">
        <v>1</v>
      </c>
      <c r="C19" s="214" t="s">
        <v>430</v>
      </c>
      <c r="D19" s="214" t="s">
        <v>430</v>
      </c>
      <c r="E19" s="214" t="s">
        <v>430</v>
      </c>
      <c r="F19" s="214" t="s">
        <v>430</v>
      </c>
    </row>
    <row r="20" spans="1:6" ht="18" customHeight="1">
      <c r="A20" s="84" t="s">
        <v>18</v>
      </c>
      <c r="B20" s="256" t="s">
        <v>608</v>
      </c>
      <c r="C20" s="214" t="s">
        <v>430</v>
      </c>
      <c r="D20" s="214" t="s">
        <v>430</v>
      </c>
      <c r="E20" s="214" t="s">
        <v>430</v>
      </c>
      <c r="F20" s="214" t="s">
        <v>430</v>
      </c>
    </row>
    <row r="21" spans="1:6" ht="18" customHeight="1">
      <c r="A21" s="84" t="s">
        <v>19</v>
      </c>
      <c r="B21" s="256" t="s">
        <v>582</v>
      </c>
      <c r="C21" s="214">
        <v>152</v>
      </c>
      <c r="D21" s="214">
        <v>7590</v>
      </c>
      <c r="E21" s="214" t="s">
        <v>430</v>
      </c>
      <c r="F21" s="214">
        <v>17423</v>
      </c>
    </row>
    <row r="22" spans="1:6" ht="30" customHeight="1">
      <c r="A22" s="84" t="s">
        <v>20</v>
      </c>
      <c r="B22" s="236"/>
      <c r="C22" s="214" t="s">
        <v>430</v>
      </c>
      <c r="D22" s="214" t="s">
        <v>430</v>
      </c>
      <c r="E22" s="214" t="s">
        <v>430</v>
      </c>
      <c r="F22" s="214" t="s">
        <v>430</v>
      </c>
    </row>
    <row r="23" spans="1:6" ht="18" customHeight="1">
      <c r="A23" s="84" t="s">
        <v>525</v>
      </c>
      <c r="B23" s="256" t="s">
        <v>545</v>
      </c>
      <c r="C23" s="214" t="s">
        <v>430</v>
      </c>
      <c r="D23" s="214" t="s">
        <v>430</v>
      </c>
      <c r="E23" s="214" t="s">
        <v>430</v>
      </c>
      <c r="F23" s="214" t="s">
        <v>430</v>
      </c>
    </row>
    <row r="24" spans="1:6" ht="18" customHeight="1">
      <c r="A24" s="84" t="s">
        <v>526</v>
      </c>
      <c r="B24" s="256" t="s">
        <v>512</v>
      </c>
      <c r="C24" s="214">
        <v>21</v>
      </c>
      <c r="D24" s="214">
        <v>1733</v>
      </c>
      <c r="E24" s="214" t="s">
        <v>430</v>
      </c>
      <c r="F24" s="214">
        <v>725</v>
      </c>
    </row>
    <row r="25" spans="1:6" ht="18" customHeight="1">
      <c r="A25" s="84" t="s">
        <v>21</v>
      </c>
      <c r="B25" s="256" t="s">
        <v>69</v>
      </c>
      <c r="C25" s="214" t="s">
        <v>430</v>
      </c>
      <c r="D25" s="214" t="s">
        <v>430</v>
      </c>
      <c r="E25" s="214" t="s">
        <v>430</v>
      </c>
      <c r="F25" s="214" t="s">
        <v>430</v>
      </c>
    </row>
    <row r="26" spans="1:6" ht="18" customHeight="1">
      <c r="A26" s="84" t="s">
        <v>22</v>
      </c>
      <c r="B26" s="256" t="s">
        <v>71</v>
      </c>
      <c r="C26" s="214" t="s">
        <v>430</v>
      </c>
      <c r="D26" s="214" t="s">
        <v>430</v>
      </c>
      <c r="E26" s="214" t="s">
        <v>430</v>
      </c>
      <c r="F26" s="214" t="s">
        <v>430</v>
      </c>
    </row>
    <row r="27" spans="1:6" ht="30" customHeight="1">
      <c r="A27" s="84" t="s">
        <v>607</v>
      </c>
      <c r="B27" s="82"/>
      <c r="C27" s="214" t="s">
        <v>430</v>
      </c>
      <c r="D27" s="214" t="s">
        <v>430</v>
      </c>
      <c r="E27" s="214" t="s">
        <v>430</v>
      </c>
      <c r="F27" s="214" t="s">
        <v>430</v>
      </c>
    </row>
    <row r="28" spans="1:6" ht="18" customHeight="1">
      <c r="A28" s="84" t="s">
        <v>24</v>
      </c>
      <c r="B28" s="256" t="s">
        <v>546</v>
      </c>
      <c r="C28" s="214">
        <v>133</v>
      </c>
      <c r="D28" s="214">
        <v>11668</v>
      </c>
      <c r="E28" s="214" t="s">
        <v>430</v>
      </c>
      <c r="F28" s="214">
        <v>49278</v>
      </c>
    </row>
    <row r="29" spans="1:6" ht="18" customHeight="1">
      <c r="A29" s="84" t="s">
        <v>527</v>
      </c>
      <c r="B29" s="256" t="s">
        <v>547</v>
      </c>
      <c r="C29" s="214">
        <v>27</v>
      </c>
      <c r="D29" s="214">
        <v>285</v>
      </c>
      <c r="E29" s="214" t="s">
        <v>430</v>
      </c>
      <c r="F29" s="214">
        <v>12832</v>
      </c>
    </row>
    <row r="30" spans="1:6" ht="18" customHeight="1">
      <c r="A30" s="84" t="s">
        <v>75</v>
      </c>
      <c r="B30" s="82"/>
      <c r="C30" s="214" t="s">
        <v>430</v>
      </c>
      <c r="D30" s="214" t="s">
        <v>430</v>
      </c>
      <c r="E30" s="214" t="s">
        <v>430</v>
      </c>
      <c r="F30" s="214" t="s">
        <v>430</v>
      </c>
    </row>
    <row r="31" spans="1:6" ht="18" customHeight="1">
      <c r="A31" s="84" t="s">
        <v>25</v>
      </c>
      <c r="B31" s="82"/>
      <c r="C31" s="214" t="s">
        <v>430</v>
      </c>
      <c r="D31" s="214" t="s">
        <v>430</v>
      </c>
      <c r="E31" s="214" t="s">
        <v>430</v>
      </c>
      <c r="F31" s="214" t="s">
        <v>430</v>
      </c>
    </row>
    <row r="32" spans="1:6" ht="30" customHeight="1">
      <c r="A32" s="84" t="s">
        <v>26</v>
      </c>
      <c r="B32" s="256" t="s">
        <v>77</v>
      </c>
      <c r="C32" s="214" t="s">
        <v>430</v>
      </c>
      <c r="D32" s="214" t="s">
        <v>430</v>
      </c>
      <c r="E32" s="214" t="s">
        <v>430</v>
      </c>
      <c r="F32" s="214" t="s">
        <v>430</v>
      </c>
    </row>
    <row r="33" spans="1:6" ht="18" customHeight="1">
      <c r="A33" s="84" t="s">
        <v>528</v>
      </c>
      <c r="B33" s="236"/>
      <c r="C33" s="214" t="s">
        <v>430</v>
      </c>
      <c r="D33" s="214" t="s">
        <v>430</v>
      </c>
      <c r="E33" s="214" t="s">
        <v>430</v>
      </c>
      <c r="F33" s="214" t="s">
        <v>430</v>
      </c>
    </row>
    <row r="34" spans="1:13" s="44" customFormat="1" ht="18" customHeight="1">
      <c r="A34" s="84" t="s">
        <v>529</v>
      </c>
      <c r="B34" s="256" t="s">
        <v>609</v>
      </c>
      <c r="C34" s="214" t="s">
        <v>430</v>
      </c>
      <c r="D34" s="214" t="s">
        <v>430</v>
      </c>
      <c r="E34" s="214" t="s">
        <v>430</v>
      </c>
      <c r="F34" s="214" t="s">
        <v>430</v>
      </c>
      <c r="J34" s="13"/>
      <c r="M34" s="13"/>
    </row>
    <row r="35" spans="1:13" s="44" customFormat="1" ht="18" customHeight="1">
      <c r="A35" s="84" t="s">
        <v>568</v>
      </c>
      <c r="B35" s="256" t="s">
        <v>569</v>
      </c>
      <c r="C35" s="214" t="s">
        <v>430</v>
      </c>
      <c r="D35" s="214" t="s">
        <v>430</v>
      </c>
      <c r="E35" s="214" t="s">
        <v>430</v>
      </c>
      <c r="F35" s="214" t="s">
        <v>430</v>
      </c>
      <c r="J35" s="13"/>
      <c r="M35" s="13"/>
    </row>
    <row r="36" spans="1:13" s="44" customFormat="1" ht="18" customHeight="1">
      <c r="A36" s="85" t="s">
        <v>27</v>
      </c>
      <c r="B36" s="237"/>
      <c r="C36" s="215" t="s">
        <v>430</v>
      </c>
      <c r="D36" s="215" t="s">
        <v>430</v>
      </c>
      <c r="E36" s="215" t="s">
        <v>430</v>
      </c>
      <c r="F36" s="215" t="s">
        <v>430</v>
      </c>
      <c r="J36" s="13"/>
      <c r="M36" s="13"/>
    </row>
    <row r="37" spans="1:13" s="44" customFormat="1" ht="30" customHeight="1">
      <c r="A37" s="84" t="s">
        <v>530</v>
      </c>
      <c r="B37" s="256" t="s">
        <v>508</v>
      </c>
      <c r="C37" s="214">
        <v>1</v>
      </c>
      <c r="D37" s="214">
        <v>91</v>
      </c>
      <c r="E37" s="214" t="s">
        <v>430</v>
      </c>
      <c r="F37" s="214">
        <v>39</v>
      </c>
      <c r="J37" s="13"/>
      <c r="M37" s="13"/>
    </row>
    <row r="38" spans="1:13" s="44" customFormat="1" ht="18" customHeight="1">
      <c r="A38" s="84" t="s">
        <v>28</v>
      </c>
      <c r="B38" s="82"/>
      <c r="C38" s="214" t="s">
        <v>430</v>
      </c>
      <c r="D38" s="214" t="s">
        <v>430</v>
      </c>
      <c r="E38" s="214" t="s">
        <v>430</v>
      </c>
      <c r="F38" s="214" t="s">
        <v>430</v>
      </c>
      <c r="J38" s="13"/>
      <c r="M38" s="13"/>
    </row>
    <row r="39" spans="1:6" ht="18" customHeight="1">
      <c r="A39" s="84" t="s">
        <v>29</v>
      </c>
      <c r="B39" s="256" t="s">
        <v>79</v>
      </c>
      <c r="C39" s="214">
        <v>1</v>
      </c>
      <c r="D39" s="214">
        <v>26</v>
      </c>
      <c r="E39" s="214" t="s">
        <v>430</v>
      </c>
      <c r="F39" s="214">
        <v>34</v>
      </c>
    </row>
    <row r="40" spans="1:6" ht="18" customHeight="1">
      <c r="A40" s="84" t="s">
        <v>30</v>
      </c>
      <c r="B40" s="256" t="s">
        <v>82</v>
      </c>
      <c r="C40" s="214">
        <v>1</v>
      </c>
      <c r="D40" s="214">
        <v>2</v>
      </c>
      <c r="E40" s="214" t="s">
        <v>430</v>
      </c>
      <c r="F40" s="214" t="s">
        <v>430</v>
      </c>
    </row>
    <row r="41" spans="1:6" ht="18" customHeight="1">
      <c r="A41" s="84" t="s">
        <v>31</v>
      </c>
      <c r="B41" s="256" t="s">
        <v>84</v>
      </c>
      <c r="C41" s="214">
        <v>4</v>
      </c>
      <c r="D41" s="214">
        <v>53</v>
      </c>
      <c r="E41" s="214" t="s">
        <v>430</v>
      </c>
      <c r="F41" s="214">
        <v>32</v>
      </c>
    </row>
    <row r="42" spans="1:6" ht="30" customHeight="1">
      <c r="A42" s="84" t="s">
        <v>32</v>
      </c>
      <c r="B42" s="82" t="s">
        <v>32</v>
      </c>
      <c r="C42" s="214">
        <v>56</v>
      </c>
      <c r="D42" s="214">
        <v>7642</v>
      </c>
      <c r="E42" s="214" t="s">
        <v>430</v>
      </c>
      <c r="F42" s="214">
        <v>2938</v>
      </c>
    </row>
    <row r="43" spans="1:6" ht="18" customHeight="1">
      <c r="A43" s="84" t="s">
        <v>33</v>
      </c>
      <c r="B43" s="256" t="s">
        <v>2</v>
      </c>
      <c r="C43" s="214">
        <v>111</v>
      </c>
      <c r="D43" s="214">
        <v>1612</v>
      </c>
      <c r="E43" s="214" t="s">
        <v>430</v>
      </c>
      <c r="F43" s="214">
        <v>1929</v>
      </c>
    </row>
    <row r="44" spans="1:6" ht="18" customHeight="1">
      <c r="A44" s="84" t="s">
        <v>36</v>
      </c>
      <c r="B44" s="256" t="s">
        <v>570</v>
      </c>
      <c r="C44" s="214">
        <v>1732</v>
      </c>
      <c r="D44" s="214">
        <v>31317</v>
      </c>
      <c r="E44" s="214" t="s">
        <v>430</v>
      </c>
      <c r="F44" s="214">
        <v>94142</v>
      </c>
    </row>
    <row r="45" spans="1:6" ht="18" customHeight="1">
      <c r="A45" s="84" t="s">
        <v>37</v>
      </c>
      <c r="B45" s="82"/>
      <c r="C45" s="214" t="s">
        <v>430</v>
      </c>
      <c r="D45" s="214" t="s">
        <v>430</v>
      </c>
      <c r="E45" s="214" t="s">
        <v>430</v>
      </c>
      <c r="F45" s="214" t="s">
        <v>430</v>
      </c>
    </row>
    <row r="46" spans="1:6" ht="18" customHeight="1">
      <c r="A46" s="84" t="s">
        <v>38</v>
      </c>
      <c r="B46" s="256" t="s">
        <v>571</v>
      </c>
      <c r="C46" s="214">
        <v>264</v>
      </c>
      <c r="D46" s="214">
        <v>4395</v>
      </c>
      <c r="E46" s="214" t="s">
        <v>430</v>
      </c>
      <c r="F46" s="214">
        <v>8472</v>
      </c>
    </row>
    <row r="47" spans="1:6" ht="30" customHeight="1">
      <c r="A47" s="84" t="s">
        <v>531</v>
      </c>
      <c r="B47" s="256" t="s">
        <v>572</v>
      </c>
      <c r="C47" s="214" t="s">
        <v>430</v>
      </c>
      <c r="D47" s="214" t="s">
        <v>430</v>
      </c>
      <c r="E47" s="214" t="s">
        <v>430</v>
      </c>
      <c r="F47" s="214" t="s">
        <v>430</v>
      </c>
    </row>
    <row r="48" spans="1:6" ht="18" customHeight="1">
      <c r="A48" s="84" t="s">
        <v>39</v>
      </c>
      <c r="B48" s="256" t="s">
        <v>94</v>
      </c>
      <c r="C48" s="214" t="s">
        <v>430</v>
      </c>
      <c r="D48" s="214" t="s">
        <v>430</v>
      </c>
      <c r="E48" s="214" t="s">
        <v>430</v>
      </c>
      <c r="F48" s="214" t="s">
        <v>430</v>
      </c>
    </row>
    <row r="49" spans="1:6" ht="18" customHeight="1">
      <c r="A49" s="84" t="s">
        <v>532</v>
      </c>
      <c r="B49" s="82"/>
      <c r="C49" s="214" t="s">
        <v>430</v>
      </c>
      <c r="D49" s="214" t="s">
        <v>430</v>
      </c>
      <c r="E49" s="214" t="s">
        <v>430</v>
      </c>
      <c r="F49" s="214" t="s">
        <v>430</v>
      </c>
    </row>
    <row r="50" spans="1:6" ht="18" customHeight="1">
      <c r="A50" s="84" t="s">
        <v>40</v>
      </c>
      <c r="B50" s="236"/>
      <c r="C50" s="214" t="s">
        <v>430</v>
      </c>
      <c r="D50" s="214" t="s">
        <v>430</v>
      </c>
      <c r="E50" s="214" t="s">
        <v>430</v>
      </c>
      <c r="F50" s="214" t="s">
        <v>430</v>
      </c>
    </row>
    <row r="51" spans="1:6" ht="18" customHeight="1">
      <c r="A51" s="84" t="s">
        <v>41</v>
      </c>
      <c r="B51" s="256" t="s">
        <v>98</v>
      </c>
      <c r="C51" s="214" t="s">
        <v>430</v>
      </c>
      <c r="D51" s="214" t="s">
        <v>430</v>
      </c>
      <c r="E51" s="214" t="s">
        <v>430</v>
      </c>
      <c r="F51" s="214" t="s">
        <v>430</v>
      </c>
    </row>
    <row r="52" spans="1:6" ht="30" customHeight="1">
      <c r="A52" s="84" t="s">
        <v>533</v>
      </c>
      <c r="B52" s="236"/>
      <c r="C52" s="214" t="s">
        <v>430</v>
      </c>
      <c r="D52" s="214" t="s">
        <v>430</v>
      </c>
      <c r="E52" s="214" t="s">
        <v>430</v>
      </c>
      <c r="F52" s="214" t="s">
        <v>430</v>
      </c>
    </row>
    <row r="53" spans="1:6" ht="18" customHeight="1">
      <c r="A53" s="84" t="s">
        <v>42</v>
      </c>
      <c r="B53" s="256" t="s">
        <v>101</v>
      </c>
      <c r="C53" s="214" t="s">
        <v>430</v>
      </c>
      <c r="D53" s="214" t="s">
        <v>430</v>
      </c>
      <c r="E53" s="214" t="s">
        <v>430</v>
      </c>
      <c r="F53" s="214" t="s">
        <v>430</v>
      </c>
    </row>
    <row r="54" spans="1:13" s="44" customFormat="1" ht="18" customHeight="1">
      <c r="A54" s="84" t="s">
        <v>43</v>
      </c>
      <c r="B54" s="256" t="s">
        <v>103</v>
      </c>
      <c r="C54" s="214">
        <v>51</v>
      </c>
      <c r="D54" s="214">
        <v>2041</v>
      </c>
      <c r="E54" s="214" t="s">
        <v>430</v>
      </c>
      <c r="F54" s="214">
        <v>720</v>
      </c>
      <c r="J54" s="13"/>
      <c r="M54" s="13"/>
    </row>
    <row r="55" spans="1:13" s="44" customFormat="1" ht="18" customHeight="1">
      <c r="A55" s="84" t="s">
        <v>45</v>
      </c>
      <c r="B55" s="236"/>
      <c r="C55" s="214" t="s">
        <v>430</v>
      </c>
      <c r="D55" s="214" t="s">
        <v>430</v>
      </c>
      <c r="E55" s="214" t="s">
        <v>430</v>
      </c>
      <c r="F55" s="214" t="s">
        <v>430</v>
      </c>
      <c r="J55" s="13"/>
      <c r="M55" s="13"/>
    </row>
    <row r="56" spans="1:6" ht="18" customHeight="1">
      <c r="A56" s="84" t="s">
        <v>597</v>
      </c>
      <c r="B56" s="236"/>
      <c r="C56" s="214" t="s">
        <v>430</v>
      </c>
      <c r="D56" s="214" t="s">
        <v>430</v>
      </c>
      <c r="E56" s="214" t="s">
        <v>430</v>
      </c>
      <c r="F56" s="214" t="s">
        <v>430</v>
      </c>
    </row>
    <row r="57" spans="1:6" ht="30" customHeight="1">
      <c r="A57" s="84" t="s">
        <v>46</v>
      </c>
      <c r="B57" s="82"/>
      <c r="C57" s="214" t="s">
        <v>430</v>
      </c>
      <c r="D57" s="214" t="s">
        <v>430</v>
      </c>
      <c r="E57" s="214" t="s">
        <v>430</v>
      </c>
      <c r="F57" s="214" t="s">
        <v>430</v>
      </c>
    </row>
    <row r="58" spans="1:6" ht="18" customHeight="1">
      <c r="A58" s="84" t="s">
        <v>47</v>
      </c>
      <c r="B58" s="256" t="s">
        <v>107</v>
      </c>
      <c r="C58" s="214" t="s">
        <v>430</v>
      </c>
      <c r="D58" s="214" t="s">
        <v>430</v>
      </c>
      <c r="E58" s="214" t="s">
        <v>430</v>
      </c>
      <c r="F58" s="214" t="s">
        <v>430</v>
      </c>
    </row>
    <row r="59" spans="1:6" ht="18" customHeight="1">
      <c r="A59" s="84" t="s">
        <v>598</v>
      </c>
      <c r="B59" s="256" t="s">
        <v>590</v>
      </c>
      <c r="C59" s="214" t="s">
        <v>430</v>
      </c>
      <c r="D59" s="214" t="s">
        <v>430</v>
      </c>
      <c r="E59" s="214" t="s">
        <v>430</v>
      </c>
      <c r="F59" s="214" t="s">
        <v>430</v>
      </c>
    </row>
    <row r="60" spans="1:13" s="44" customFormat="1" ht="18" customHeight="1">
      <c r="A60" s="84" t="s">
        <v>48</v>
      </c>
      <c r="B60" s="256" t="s">
        <v>109</v>
      </c>
      <c r="C60" s="214" t="s">
        <v>430</v>
      </c>
      <c r="D60" s="214" t="s">
        <v>430</v>
      </c>
      <c r="E60" s="214" t="s">
        <v>430</v>
      </c>
      <c r="F60" s="214" t="s">
        <v>430</v>
      </c>
      <c r="J60" s="13"/>
      <c r="M60" s="13"/>
    </row>
    <row r="61" spans="1:13" s="44" customFormat="1" ht="18" customHeight="1">
      <c r="A61" s="85" t="s">
        <v>534</v>
      </c>
      <c r="B61" s="261" t="s">
        <v>573</v>
      </c>
      <c r="C61" s="215" t="s">
        <v>430</v>
      </c>
      <c r="D61" s="215" t="s">
        <v>430</v>
      </c>
      <c r="E61" s="215" t="s">
        <v>430</v>
      </c>
      <c r="F61" s="215" t="s">
        <v>430</v>
      </c>
      <c r="J61" s="13"/>
      <c r="M61" s="13"/>
    </row>
    <row r="62" spans="1:6" ht="30" customHeight="1">
      <c r="A62" s="84" t="s">
        <v>535</v>
      </c>
      <c r="B62" s="256" t="s">
        <v>438</v>
      </c>
      <c r="C62" s="214">
        <v>115</v>
      </c>
      <c r="D62" s="214">
        <v>7770</v>
      </c>
      <c r="E62" s="214" t="s">
        <v>430</v>
      </c>
      <c r="F62" s="214">
        <v>15547</v>
      </c>
    </row>
    <row r="63" spans="1:6" ht="18" customHeight="1">
      <c r="A63" s="84" t="s">
        <v>536</v>
      </c>
      <c r="B63" s="256" t="s">
        <v>543</v>
      </c>
      <c r="C63" s="214" t="s">
        <v>430</v>
      </c>
      <c r="D63" s="214" t="s">
        <v>430</v>
      </c>
      <c r="E63" s="214" t="s">
        <v>430</v>
      </c>
      <c r="F63" s="214" t="s">
        <v>430</v>
      </c>
    </row>
    <row r="64" spans="1:6" ht="18" customHeight="1">
      <c r="A64" s="84" t="s">
        <v>537</v>
      </c>
      <c r="B64" s="256" t="s">
        <v>574</v>
      </c>
      <c r="C64" s="214" t="s">
        <v>430</v>
      </c>
      <c r="D64" s="214" t="s">
        <v>430</v>
      </c>
      <c r="E64" s="214" t="s">
        <v>430</v>
      </c>
      <c r="F64" s="214" t="s">
        <v>430</v>
      </c>
    </row>
    <row r="65" spans="1:6" ht="18" customHeight="1">
      <c r="A65" s="84" t="s">
        <v>49</v>
      </c>
      <c r="B65" s="256" t="s">
        <v>111</v>
      </c>
      <c r="C65" s="214" t="s">
        <v>430</v>
      </c>
      <c r="D65" s="214" t="s">
        <v>430</v>
      </c>
      <c r="E65" s="214" t="s">
        <v>430</v>
      </c>
      <c r="F65" s="214" t="s">
        <v>430</v>
      </c>
    </row>
    <row r="66" spans="1:6" ht="18" customHeight="1">
      <c r="A66" s="84" t="s">
        <v>538</v>
      </c>
      <c r="B66" s="234"/>
      <c r="C66" s="214" t="s">
        <v>430</v>
      </c>
      <c r="D66" s="214" t="s">
        <v>430</v>
      </c>
      <c r="E66" s="214" t="s">
        <v>430</v>
      </c>
      <c r="F66" s="214" t="s">
        <v>430</v>
      </c>
    </row>
    <row r="67" spans="1:6" ht="30" customHeight="1">
      <c r="A67" s="84" t="s">
        <v>539</v>
      </c>
      <c r="B67" s="236"/>
      <c r="C67" s="214" t="s">
        <v>430</v>
      </c>
      <c r="D67" s="214" t="s">
        <v>430</v>
      </c>
      <c r="E67" s="214" t="s">
        <v>430</v>
      </c>
      <c r="F67" s="214" t="s">
        <v>430</v>
      </c>
    </row>
    <row r="68" spans="1:6" ht="18" customHeight="1">
      <c r="A68" s="84" t="s">
        <v>112</v>
      </c>
      <c r="B68" s="236"/>
      <c r="C68" s="214">
        <v>55</v>
      </c>
      <c r="D68" s="214">
        <v>45594</v>
      </c>
      <c r="E68" s="214" t="s">
        <v>430</v>
      </c>
      <c r="F68" s="214">
        <v>22991</v>
      </c>
    </row>
    <row r="69" spans="1:6" ht="16.5" customHeight="1">
      <c r="A69" s="84" t="s">
        <v>10</v>
      </c>
      <c r="B69" s="82" t="s">
        <v>10</v>
      </c>
      <c r="C69" s="240"/>
      <c r="D69" s="240"/>
      <c r="E69" s="240"/>
      <c r="F69" s="239"/>
    </row>
    <row r="70" spans="1:6" ht="16.5">
      <c r="A70" s="86" t="s">
        <v>456</v>
      </c>
      <c r="B70" s="88" t="s">
        <v>141</v>
      </c>
      <c r="C70" s="245">
        <f>SUM(C12:C68)</f>
        <v>3886</v>
      </c>
      <c r="D70" s="245">
        <f>SUM(D12:D68)</f>
        <v>235895</v>
      </c>
      <c r="E70" s="245">
        <f>SUM(E12:E68)</f>
        <v>0</v>
      </c>
      <c r="F70" s="245">
        <f>SUM(F12:F68)</f>
        <v>278973</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pageSetUpPr fitToPage="1"/>
  </sheetPr>
  <dimension ref="A1:O73"/>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3" customFormat="1" ht="42" customHeight="1">
      <c r="A1" s="317" t="s">
        <v>457</v>
      </c>
      <c r="B1" s="318"/>
      <c r="C1" s="318"/>
      <c r="D1" s="318"/>
      <c r="E1" s="318"/>
      <c r="F1" s="318"/>
      <c r="G1" s="318"/>
      <c r="H1" s="318"/>
      <c r="I1" s="318"/>
      <c r="J1" s="318"/>
    </row>
    <row r="2" spans="1:10" s="173" customFormat="1" ht="36" customHeight="1">
      <c r="A2" s="317" t="s">
        <v>604</v>
      </c>
      <c r="B2" s="318"/>
      <c r="C2" s="318"/>
      <c r="D2" s="318"/>
      <c r="E2" s="318"/>
      <c r="F2" s="318"/>
      <c r="G2" s="318"/>
      <c r="H2" s="318"/>
      <c r="I2" s="318"/>
      <c r="J2" s="318"/>
    </row>
    <row r="3" ht="3" customHeight="1"/>
    <row r="4" spans="1:3" ht="3" customHeight="1">
      <c r="A4" s="14"/>
      <c r="B4" s="14"/>
      <c r="C4" s="14"/>
    </row>
    <row r="5" spans="1:3" ht="31.5" customHeight="1">
      <c r="A5" s="319" t="s">
        <v>458</v>
      </c>
      <c r="B5" s="319"/>
      <c r="C5" s="14"/>
    </row>
    <row r="6" spans="1:3" ht="33.75" customHeight="1">
      <c r="A6" s="319" t="s">
        <v>459</v>
      </c>
      <c r="B6" s="319"/>
      <c r="C6" s="319"/>
    </row>
    <row r="7" spans="1:3" ht="3" customHeight="1">
      <c r="A7" s="14"/>
      <c r="B7" s="14"/>
      <c r="C7" s="14"/>
    </row>
    <row r="8" spans="1:10" ht="31.5" customHeight="1">
      <c r="A8" s="78"/>
      <c r="B8" s="106"/>
      <c r="C8" s="320" t="s">
        <v>460</v>
      </c>
      <c r="D8" s="321"/>
      <c r="E8" s="321"/>
      <c r="F8" s="322"/>
      <c r="G8" s="323" t="s">
        <v>461</v>
      </c>
      <c r="H8" s="321"/>
      <c r="I8" s="321"/>
      <c r="J8" s="322"/>
    </row>
    <row r="9" spans="1:10" ht="31.5" customHeight="1">
      <c r="A9" s="79"/>
      <c r="B9" s="22"/>
      <c r="C9" s="89" t="s">
        <v>462</v>
      </c>
      <c r="D9" s="174" t="s">
        <v>463</v>
      </c>
      <c r="E9" s="89" t="s">
        <v>464</v>
      </c>
      <c r="F9" s="174" t="s">
        <v>465</v>
      </c>
      <c r="G9" s="89" t="s">
        <v>462</v>
      </c>
      <c r="H9" s="89" t="s">
        <v>463</v>
      </c>
      <c r="I9" s="107" t="s">
        <v>466</v>
      </c>
      <c r="J9" s="107" t="s">
        <v>465</v>
      </c>
    </row>
    <row r="10" spans="1:10" s="176" customFormat="1" ht="15.75" customHeight="1">
      <c r="A10" s="79"/>
      <c r="B10" s="22"/>
      <c r="C10" s="17" t="s">
        <v>467</v>
      </c>
      <c r="D10" s="175" t="s">
        <v>468</v>
      </c>
      <c r="E10" s="17" t="s">
        <v>469</v>
      </c>
      <c r="F10" s="18" t="s">
        <v>469</v>
      </c>
      <c r="G10" s="17" t="s">
        <v>467</v>
      </c>
      <c r="H10" s="17" t="s">
        <v>468</v>
      </c>
      <c r="I10" s="18" t="s">
        <v>469</v>
      </c>
      <c r="J10" s="17" t="s">
        <v>469</v>
      </c>
    </row>
    <row r="11" spans="1:10" ht="31.5" customHeight="1">
      <c r="A11" s="83" t="s">
        <v>470</v>
      </c>
      <c r="B11" s="87" t="s">
        <v>140</v>
      </c>
      <c r="C11" s="19"/>
      <c r="D11" s="90" t="s">
        <v>471</v>
      </c>
      <c r="E11" s="90" t="s">
        <v>471</v>
      </c>
      <c r="F11" s="108" t="s">
        <v>471</v>
      </c>
      <c r="G11" s="19"/>
      <c r="H11" s="90" t="s">
        <v>471</v>
      </c>
      <c r="I11" s="108" t="s">
        <v>471</v>
      </c>
      <c r="J11" s="90" t="s">
        <v>471</v>
      </c>
    </row>
    <row r="12" spans="1:10" ht="30" customHeight="1">
      <c r="A12" s="235" t="s">
        <v>566</v>
      </c>
      <c r="B12" s="256" t="s">
        <v>0</v>
      </c>
      <c r="C12" s="211">
        <v>106919</v>
      </c>
      <c r="D12" s="211">
        <v>59733629</v>
      </c>
      <c r="E12" s="211">
        <v>102906</v>
      </c>
      <c r="F12" s="211">
        <v>1160415</v>
      </c>
      <c r="G12" s="211">
        <v>26907</v>
      </c>
      <c r="H12" s="211">
        <v>9165219</v>
      </c>
      <c r="I12" s="211">
        <v>80689</v>
      </c>
      <c r="J12" s="211">
        <v>378690</v>
      </c>
    </row>
    <row r="13" spans="1:10" ht="18" customHeight="1">
      <c r="A13" s="84" t="s">
        <v>567</v>
      </c>
      <c r="B13" s="256" t="s">
        <v>548</v>
      </c>
      <c r="C13" s="211">
        <v>352522</v>
      </c>
      <c r="D13" s="211">
        <v>129186124</v>
      </c>
      <c r="E13" s="211">
        <v>93997</v>
      </c>
      <c r="F13" s="211">
        <v>2676740</v>
      </c>
      <c r="G13" s="211">
        <v>61721</v>
      </c>
      <c r="H13" s="211">
        <v>11734038</v>
      </c>
      <c r="I13" s="211">
        <v>535154</v>
      </c>
      <c r="J13" s="211">
        <v>1104180</v>
      </c>
    </row>
    <row r="14" spans="1:10" ht="18" customHeight="1">
      <c r="A14" s="84" t="s">
        <v>14</v>
      </c>
      <c r="B14" s="256" t="s">
        <v>610</v>
      </c>
      <c r="C14" s="211">
        <v>225045</v>
      </c>
      <c r="D14" s="211">
        <v>669973</v>
      </c>
      <c r="E14" s="211" t="s">
        <v>430</v>
      </c>
      <c r="F14" s="211">
        <v>299212</v>
      </c>
      <c r="G14" s="211" t="s">
        <v>430</v>
      </c>
      <c r="H14" s="211" t="s">
        <v>430</v>
      </c>
      <c r="I14" s="211" t="s">
        <v>430</v>
      </c>
      <c r="J14" s="211" t="s">
        <v>430</v>
      </c>
    </row>
    <row r="15" spans="1:10" ht="18" customHeight="1">
      <c r="A15" s="84" t="s">
        <v>13</v>
      </c>
      <c r="B15" s="236"/>
      <c r="C15" s="211" t="s">
        <v>430</v>
      </c>
      <c r="D15" s="211" t="s">
        <v>430</v>
      </c>
      <c r="E15" s="211" t="s">
        <v>430</v>
      </c>
      <c r="F15" s="211" t="s">
        <v>430</v>
      </c>
      <c r="G15" s="211" t="s">
        <v>430</v>
      </c>
      <c r="H15" s="211" t="s">
        <v>430</v>
      </c>
      <c r="I15" s="211" t="s">
        <v>430</v>
      </c>
      <c r="J15" s="211" t="s">
        <v>430</v>
      </c>
    </row>
    <row r="16" spans="1:10" ht="18" customHeight="1">
      <c r="A16" s="84" t="s">
        <v>15</v>
      </c>
      <c r="B16" s="256" t="s">
        <v>612</v>
      </c>
      <c r="C16" s="211">
        <v>1831710</v>
      </c>
      <c r="D16" s="211">
        <v>553410293</v>
      </c>
      <c r="E16" s="211">
        <v>4759737</v>
      </c>
      <c r="F16" s="211">
        <v>15569935</v>
      </c>
      <c r="G16" s="211">
        <v>492312</v>
      </c>
      <c r="H16" s="211">
        <v>176323021</v>
      </c>
      <c r="I16" s="211">
        <v>732360</v>
      </c>
      <c r="J16" s="211">
        <v>6464062</v>
      </c>
    </row>
    <row r="17" spans="1:10" ht="30" customHeight="1">
      <c r="A17" s="84" t="s">
        <v>16</v>
      </c>
      <c r="B17" s="256" t="s">
        <v>64</v>
      </c>
      <c r="C17" s="211">
        <v>18</v>
      </c>
      <c r="D17" s="211">
        <v>20372</v>
      </c>
      <c r="E17" s="211" t="s">
        <v>430</v>
      </c>
      <c r="F17" s="211">
        <v>55</v>
      </c>
      <c r="G17" s="211" t="s">
        <v>430</v>
      </c>
      <c r="H17" s="211" t="s">
        <v>430</v>
      </c>
      <c r="I17" s="211" t="s">
        <v>430</v>
      </c>
      <c r="J17" s="211" t="s">
        <v>430</v>
      </c>
    </row>
    <row r="18" spans="1:10" ht="18" customHeight="1">
      <c r="A18" s="84" t="s">
        <v>17</v>
      </c>
      <c r="B18" s="256" t="s">
        <v>65</v>
      </c>
      <c r="C18" s="211">
        <v>633</v>
      </c>
      <c r="D18" s="211">
        <v>875056</v>
      </c>
      <c r="E18" s="211">
        <v>35</v>
      </c>
      <c r="F18" s="211">
        <v>3797</v>
      </c>
      <c r="G18" s="211" t="s">
        <v>430</v>
      </c>
      <c r="H18" s="211" t="s">
        <v>430</v>
      </c>
      <c r="I18" s="211" t="s">
        <v>430</v>
      </c>
      <c r="J18" s="211" t="s">
        <v>430</v>
      </c>
    </row>
    <row r="19" spans="1:10" ht="18" customHeight="1">
      <c r="A19" s="84" t="s">
        <v>524</v>
      </c>
      <c r="B19" s="256" t="s">
        <v>1</v>
      </c>
      <c r="C19" s="211">
        <v>17013</v>
      </c>
      <c r="D19" s="211">
        <v>5568441</v>
      </c>
      <c r="E19" s="211">
        <v>21307</v>
      </c>
      <c r="F19" s="211">
        <v>408579</v>
      </c>
      <c r="G19" s="211">
        <v>33984</v>
      </c>
      <c r="H19" s="211">
        <v>8185752</v>
      </c>
      <c r="I19" s="211">
        <v>725570</v>
      </c>
      <c r="J19" s="211">
        <v>697811</v>
      </c>
    </row>
    <row r="20" spans="1:10" ht="18" customHeight="1">
      <c r="A20" s="84" t="s">
        <v>18</v>
      </c>
      <c r="B20" s="256" t="s">
        <v>608</v>
      </c>
      <c r="C20" s="211">
        <v>474713</v>
      </c>
      <c r="D20" s="211">
        <v>200928700</v>
      </c>
      <c r="E20" s="211" t="s">
        <v>430</v>
      </c>
      <c r="F20" s="211">
        <v>4638902</v>
      </c>
      <c r="G20" s="211">
        <v>115281</v>
      </c>
      <c r="H20" s="211">
        <v>34869530</v>
      </c>
      <c r="I20" s="211">
        <v>651195</v>
      </c>
      <c r="J20" s="211">
        <v>3125472</v>
      </c>
    </row>
    <row r="21" spans="1:10" ht="18" customHeight="1">
      <c r="A21" s="84" t="s">
        <v>19</v>
      </c>
      <c r="B21" s="256" t="s">
        <v>582</v>
      </c>
      <c r="C21" s="211">
        <v>463379</v>
      </c>
      <c r="D21" s="211">
        <v>172164703</v>
      </c>
      <c r="E21" s="211" t="s">
        <v>430</v>
      </c>
      <c r="F21" s="211">
        <v>5660177</v>
      </c>
      <c r="G21" s="211" t="s">
        <v>430</v>
      </c>
      <c r="H21" s="211" t="s">
        <v>430</v>
      </c>
      <c r="I21" s="211" t="s">
        <v>430</v>
      </c>
      <c r="J21" s="211" t="s">
        <v>430</v>
      </c>
    </row>
    <row r="22" spans="1:10" ht="30" customHeight="1">
      <c r="A22" s="84" t="s">
        <v>20</v>
      </c>
      <c r="B22" s="236"/>
      <c r="C22" s="211">
        <v>6</v>
      </c>
      <c r="D22" s="211">
        <v>841</v>
      </c>
      <c r="E22" s="211" t="s">
        <v>430</v>
      </c>
      <c r="F22" s="211">
        <v>4</v>
      </c>
      <c r="G22" s="211" t="s">
        <v>430</v>
      </c>
      <c r="H22" s="211" t="s">
        <v>430</v>
      </c>
      <c r="I22" s="211" t="s">
        <v>430</v>
      </c>
      <c r="J22" s="211" t="s">
        <v>430</v>
      </c>
    </row>
    <row r="23" spans="1:10" ht="18" customHeight="1">
      <c r="A23" s="84" t="s">
        <v>525</v>
      </c>
      <c r="B23" s="256" t="s">
        <v>545</v>
      </c>
      <c r="C23" s="211">
        <v>1190</v>
      </c>
      <c r="D23" s="211">
        <v>1151120</v>
      </c>
      <c r="E23" s="211" t="s">
        <v>430</v>
      </c>
      <c r="F23" s="211">
        <v>6400</v>
      </c>
      <c r="G23" s="211">
        <v>49676</v>
      </c>
      <c r="H23" s="211">
        <v>17023415</v>
      </c>
      <c r="I23" s="211">
        <v>71849</v>
      </c>
      <c r="J23" s="211">
        <v>1109313</v>
      </c>
    </row>
    <row r="24" spans="1:10" ht="18" customHeight="1">
      <c r="A24" s="84" t="s">
        <v>526</v>
      </c>
      <c r="B24" s="256" t="s">
        <v>512</v>
      </c>
      <c r="C24" s="211">
        <v>27664</v>
      </c>
      <c r="D24" s="211">
        <v>5547572</v>
      </c>
      <c r="E24" s="211">
        <v>5302</v>
      </c>
      <c r="F24" s="211">
        <v>1310537</v>
      </c>
      <c r="G24" s="211">
        <v>517</v>
      </c>
      <c r="H24" s="211">
        <v>87469</v>
      </c>
      <c r="I24" s="211" t="s">
        <v>430</v>
      </c>
      <c r="J24" s="211">
        <v>172</v>
      </c>
    </row>
    <row r="25" spans="1:10" ht="18" customHeight="1">
      <c r="A25" s="84" t="s">
        <v>21</v>
      </c>
      <c r="B25" s="256" t="s">
        <v>69</v>
      </c>
      <c r="C25" s="211">
        <v>23496</v>
      </c>
      <c r="D25" s="211">
        <v>3842440</v>
      </c>
      <c r="E25" s="211" t="s">
        <v>430</v>
      </c>
      <c r="F25" s="211">
        <v>104346</v>
      </c>
      <c r="G25" s="211" t="s">
        <v>430</v>
      </c>
      <c r="H25" s="211" t="s">
        <v>430</v>
      </c>
      <c r="I25" s="211" t="s">
        <v>430</v>
      </c>
      <c r="J25" s="211" t="s">
        <v>430</v>
      </c>
    </row>
    <row r="26" spans="1:10" ht="18" customHeight="1">
      <c r="A26" s="84" t="s">
        <v>22</v>
      </c>
      <c r="B26" s="256" t="s">
        <v>71</v>
      </c>
      <c r="C26" s="211">
        <v>321797</v>
      </c>
      <c r="D26" s="211">
        <v>83307087</v>
      </c>
      <c r="E26" s="211">
        <v>1638582</v>
      </c>
      <c r="F26" s="211">
        <v>10101799</v>
      </c>
      <c r="G26" s="211">
        <v>3449</v>
      </c>
      <c r="H26" s="211">
        <v>1469442</v>
      </c>
      <c r="I26" s="211">
        <v>682</v>
      </c>
      <c r="J26" s="211">
        <v>136949</v>
      </c>
    </row>
    <row r="27" spans="1:10" ht="30" customHeight="1">
      <c r="A27" s="84" t="s">
        <v>607</v>
      </c>
      <c r="B27" s="82"/>
      <c r="C27" s="211">
        <v>12655</v>
      </c>
      <c r="D27" s="211">
        <v>10030351</v>
      </c>
      <c r="E27" s="211">
        <v>64789</v>
      </c>
      <c r="F27" s="211">
        <v>84507</v>
      </c>
      <c r="G27" s="211" t="s">
        <v>430</v>
      </c>
      <c r="H27" s="211" t="s">
        <v>430</v>
      </c>
      <c r="I27" s="211" t="s">
        <v>430</v>
      </c>
      <c r="J27" s="211" t="s">
        <v>430</v>
      </c>
    </row>
    <row r="28" spans="1:10" ht="18" customHeight="1">
      <c r="A28" s="84" t="s">
        <v>24</v>
      </c>
      <c r="B28" s="256" t="s">
        <v>546</v>
      </c>
      <c r="C28" s="211">
        <v>266768</v>
      </c>
      <c r="D28" s="211">
        <v>75755718</v>
      </c>
      <c r="E28" s="211">
        <v>4388948</v>
      </c>
      <c r="F28" s="211">
        <v>10635085</v>
      </c>
      <c r="G28" s="211">
        <v>152</v>
      </c>
      <c r="H28" s="211">
        <v>73286</v>
      </c>
      <c r="I28" s="211" t="s">
        <v>430</v>
      </c>
      <c r="J28" s="211">
        <v>70</v>
      </c>
    </row>
    <row r="29" spans="1:10" ht="18" customHeight="1">
      <c r="A29" s="84" t="s">
        <v>527</v>
      </c>
      <c r="B29" s="256" t="s">
        <v>547</v>
      </c>
      <c r="C29" s="211">
        <v>70425</v>
      </c>
      <c r="D29" s="211">
        <v>2119094</v>
      </c>
      <c r="E29" s="211">
        <v>858</v>
      </c>
      <c r="F29" s="211">
        <v>263538</v>
      </c>
      <c r="G29" s="211">
        <v>36231</v>
      </c>
      <c r="H29" s="211">
        <v>30888253</v>
      </c>
      <c r="I29" s="211">
        <v>1920</v>
      </c>
      <c r="J29" s="211">
        <v>498892</v>
      </c>
    </row>
    <row r="30" spans="1:10" ht="18" customHeight="1">
      <c r="A30" s="84" t="s">
        <v>75</v>
      </c>
      <c r="B30" s="82"/>
      <c r="C30" s="211">
        <v>744</v>
      </c>
      <c r="D30" s="211">
        <v>397389</v>
      </c>
      <c r="E30" s="211" t="s">
        <v>430</v>
      </c>
      <c r="F30" s="211">
        <v>8478</v>
      </c>
      <c r="G30" s="211">
        <v>2086</v>
      </c>
      <c r="H30" s="211">
        <v>2032434</v>
      </c>
      <c r="I30" s="211" t="s">
        <v>430</v>
      </c>
      <c r="J30" s="211">
        <v>9099</v>
      </c>
    </row>
    <row r="31" spans="1:10" ht="18" customHeight="1">
      <c r="A31" s="84" t="s">
        <v>25</v>
      </c>
      <c r="B31" s="82"/>
      <c r="C31" s="211">
        <v>2</v>
      </c>
      <c r="D31" s="211">
        <v>74</v>
      </c>
      <c r="E31" s="211" t="s">
        <v>430</v>
      </c>
      <c r="F31" s="211" t="s">
        <v>430</v>
      </c>
      <c r="G31" s="211">
        <v>1530</v>
      </c>
      <c r="H31" s="211">
        <v>1894357</v>
      </c>
      <c r="I31" s="211">
        <v>499</v>
      </c>
      <c r="J31" s="211">
        <v>9457</v>
      </c>
    </row>
    <row r="32" spans="1:10" ht="30" customHeight="1">
      <c r="A32" s="84" t="s">
        <v>26</v>
      </c>
      <c r="B32" s="256" t="s">
        <v>77</v>
      </c>
      <c r="C32" s="211">
        <v>121184</v>
      </c>
      <c r="D32" s="211">
        <v>24150135</v>
      </c>
      <c r="E32" s="211">
        <v>350</v>
      </c>
      <c r="F32" s="211">
        <v>1456905</v>
      </c>
      <c r="G32" s="211">
        <v>821</v>
      </c>
      <c r="H32" s="211">
        <v>72058</v>
      </c>
      <c r="I32" s="211">
        <v>77517</v>
      </c>
      <c r="J32" s="211">
        <v>22740</v>
      </c>
    </row>
    <row r="33" spans="1:10" ht="18" customHeight="1">
      <c r="A33" s="84" t="s">
        <v>528</v>
      </c>
      <c r="B33" s="236"/>
      <c r="C33" s="211">
        <v>3227</v>
      </c>
      <c r="D33" s="211">
        <v>1918548</v>
      </c>
      <c r="E33" s="211" t="s">
        <v>430</v>
      </c>
      <c r="F33" s="211">
        <v>24482</v>
      </c>
      <c r="G33" s="211" t="s">
        <v>430</v>
      </c>
      <c r="H33" s="211" t="s">
        <v>430</v>
      </c>
      <c r="I33" s="211" t="s">
        <v>430</v>
      </c>
      <c r="J33" s="211" t="s">
        <v>430</v>
      </c>
    </row>
    <row r="34" spans="1:15" s="119" customFormat="1" ht="18" customHeight="1">
      <c r="A34" s="84" t="s">
        <v>529</v>
      </c>
      <c r="B34" s="256" t="s">
        <v>609</v>
      </c>
      <c r="C34" s="211">
        <v>3615</v>
      </c>
      <c r="D34" s="211">
        <v>8515323</v>
      </c>
      <c r="E34" s="211" t="s">
        <v>430</v>
      </c>
      <c r="F34" s="211">
        <v>25435</v>
      </c>
      <c r="G34" s="211">
        <v>73321</v>
      </c>
      <c r="H34" s="211">
        <v>30566273</v>
      </c>
      <c r="I34" s="211">
        <v>576327</v>
      </c>
      <c r="J34" s="211">
        <v>2861302</v>
      </c>
      <c r="N34"/>
      <c r="O34"/>
    </row>
    <row r="35" spans="1:15" s="119" customFormat="1" ht="18" customHeight="1">
      <c r="A35" s="84" t="s">
        <v>568</v>
      </c>
      <c r="B35" s="256" t="s">
        <v>569</v>
      </c>
      <c r="C35" s="211" t="s">
        <v>430</v>
      </c>
      <c r="D35" s="211" t="s">
        <v>430</v>
      </c>
      <c r="E35" s="211" t="s">
        <v>430</v>
      </c>
      <c r="F35" s="211" t="s">
        <v>430</v>
      </c>
      <c r="G35" s="211" t="s">
        <v>430</v>
      </c>
      <c r="H35" s="211" t="s">
        <v>430</v>
      </c>
      <c r="I35" s="211" t="s">
        <v>430</v>
      </c>
      <c r="J35" s="211" t="s">
        <v>430</v>
      </c>
      <c r="N35"/>
      <c r="O35"/>
    </row>
    <row r="36" spans="1:15" s="119" customFormat="1" ht="18" customHeight="1">
      <c r="A36" s="85" t="s">
        <v>27</v>
      </c>
      <c r="B36" s="237"/>
      <c r="C36" s="212" t="s">
        <v>430</v>
      </c>
      <c r="D36" s="212" t="s">
        <v>430</v>
      </c>
      <c r="E36" s="212" t="s">
        <v>430</v>
      </c>
      <c r="F36" s="212" t="s">
        <v>430</v>
      </c>
      <c r="G36" s="212">
        <v>35840</v>
      </c>
      <c r="H36" s="212">
        <v>14767564</v>
      </c>
      <c r="I36" s="212">
        <v>445985</v>
      </c>
      <c r="J36" s="212">
        <v>1881836</v>
      </c>
      <c r="N36"/>
      <c r="O36"/>
    </row>
    <row r="37" spans="1:15" s="119" customFormat="1" ht="30" customHeight="1">
      <c r="A37" s="84" t="s">
        <v>530</v>
      </c>
      <c r="B37" s="256" t="s">
        <v>508</v>
      </c>
      <c r="C37" s="211">
        <v>627683</v>
      </c>
      <c r="D37" s="211">
        <v>136896029</v>
      </c>
      <c r="E37" s="211">
        <v>974014</v>
      </c>
      <c r="F37" s="211">
        <v>10228626</v>
      </c>
      <c r="G37" s="211">
        <v>704</v>
      </c>
      <c r="H37" s="211">
        <v>190558</v>
      </c>
      <c r="I37" s="211" t="s">
        <v>430</v>
      </c>
      <c r="J37" s="211">
        <v>7892</v>
      </c>
      <c r="N37"/>
      <c r="O37"/>
    </row>
    <row r="38" spans="1:10" ht="18" customHeight="1">
      <c r="A38" s="84" t="s">
        <v>28</v>
      </c>
      <c r="B38" s="82"/>
      <c r="C38" s="211" t="s">
        <v>430</v>
      </c>
      <c r="D38" s="211" t="s">
        <v>430</v>
      </c>
      <c r="E38" s="211" t="s">
        <v>430</v>
      </c>
      <c r="F38" s="211" t="s">
        <v>430</v>
      </c>
      <c r="G38" s="211" t="s">
        <v>430</v>
      </c>
      <c r="H38" s="211" t="s">
        <v>430</v>
      </c>
      <c r="I38" s="211" t="s">
        <v>430</v>
      </c>
      <c r="J38" s="211" t="s">
        <v>430</v>
      </c>
    </row>
    <row r="39" spans="1:10" ht="18" customHeight="1">
      <c r="A39" s="84" t="s">
        <v>29</v>
      </c>
      <c r="B39" s="256" t="s">
        <v>79</v>
      </c>
      <c r="C39" s="211">
        <v>64160</v>
      </c>
      <c r="D39" s="211">
        <v>19127288</v>
      </c>
      <c r="E39" s="211">
        <v>140668</v>
      </c>
      <c r="F39" s="211">
        <v>1316913</v>
      </c>
      <c r="G39" s="211">
        <v>244</v>
      </c>
      <c r="H39" s="211">
        <v>62698</v>
      </c>
      <c r="I39" s="211" t="s">
        <v>430</v>
      </c>
      <c r="J39" s="211">
        <v>3122</v>
      </c>
    </row>
    <row r="40" spans="1:10" ht="18" customHeight="1">
      <c r="A40" s="84" t="s">
        <v>30</v>
      </c>
      <c r="B40" s="256" t="s">
        <v>82</v>
      </c>
      <c r="C40" s="211">
        <v>2105</v>
      </c>
      <c r="D40" s="211">
        <v>1549509</v>
      </c>
      <c r="E40" s="211" t="s">
        <v>430</v>
      </c>
      <c r="F40" s="211">
        <v>11027</v>
      </c>
      <c r="G40" s="211" t="s">
        <v>430</v>
      </c>
      <c r="H40" s="211" t="s">
        <v>430</v>
      </c>
      <c r="I40" s="211" t="s">
        <v>430</v>
      </c>
      <c r="J40" s="211" t="s">
        <v>430</v>
      </c>
    </row>
    <row r="41" spans="1:10" ht="18" customHeight="1">
      <c r="A41" s="84" t="s">
        <v>31</v>
      </c>
      <c r="B41" s="256" t="s">
        <v>84</v>
      </c>
      <c r="C41" s="211">
        <v>364551</v>
      </c>
      <c r="D41" s="211">
        <v>266000484</v>
      </c>
      <c r="E41" s="211">
        <v>9038291</v>
      </c>
      <c r="F41" s="211">
        <v>16143345</v>
      </c>
      <c r="G41" s="211">
        <v>81907</v>
      </c>
      <c r="H41" s="211">
        <v>33417415</v>
      </c>
      <c r="I41" s="211">
        <v>91526</v>
      </c>
      <c r="J41" s="211">
        <v>9317577</v>
      </c>
    </row>
    <row r="42" spans="1:10" ht="30" customHeight="1">
      <c r="A42" s="84" t="s">
        <v>32</v>
      </c>
      <c r="B42" s="82" t="s">
        <v>32</v>
      </c>
      <c r="C42" s="211">
        <v>241831</v>
      </c>
      <c r="D42" s="211">
        <v>110545236</v>
      </c>
      <c r="E42" s="211">
        <v>1849789</v>
      </c>
      <c r="F42" s="211">
        <v>3708974</v>
      </c>
      <c r="G42" s="211">
        <v>21801</v>
      </c>
      <c r="H42" s="211">
        <v>6258992</v>
      </c>
      <c r="I42" s="211">
        <v>720000</v>
      </c>
      <c r="J42" s="211">
        <v>744015</v>
      </c>
    </row>
    <row r="43" spans="1:10" ht="18" customHeight="1">
      <c r="A43" s="84" t="s">
        <v>33</v>
      </c>
      <c r="B43" s="256" t="s">
        <v>86</v>
      </c>
      <c r="C43" s="211">
        <v>650</v>
      </c>
      <c r="D43" s="211">
        <v>1327246</v>
      </c>
      <c r="E43" s="211" t="s">
        <v>430</v>
      </c>
      <c r="F43" s="211">
        <v>3540</v>
      </c>
      <c r="G43" s="211" t="s">
        <v>430</v>
      </c>
      <c r="H43" s="211" t="s">
        <v>430</v>
      </c>
      <c r="I43" s="211" t="s">
        <v>430</v>
      </c>
      <c r="J43" s="211" t="s">
        <v>430</v>
      </c>
    </row>
    <row r="44" spans="1:10" ht="18" customHeight="1">
      <c r="A44" s="84" t="s">
        <v>36</v>
      </c>
      <c r="B44" s="256" t="s">
        <v>570</v>
      </c>
      <c r="C44" s="211">
        <v>882796</v>
      </c>
      <c r="D44" s="211">
        <v>413775513</v>
      </c>
      <c r="E44" s="211">
        <v>134984</v>
      </c>
      <c r="F44" s="211">
        <v>11006470</v>
      </c>
      <c r="G44" s="211">
        <v>169885</v>
      </c>
      <c r="H44" s="211">
        <v>54264074</v>
      </c>
      <c r="I44" s="211">
        <v>1149437</v>
      </c>
      <c r="J44" s="211">
        <v>1882055</v>
      </c>
    </row>
    <row r="45" spans="1:10" ht="18" customHeight="1">
      <c r="A45" s="84" t="s">
        <v>37</v>
      </c>
      <c r="B45" s="82"/>
      <c r="C45" s="211">
        <v>160</v>
      </c>
      <c r="D45" s="211">
        <v>198272</v>
      </c>
      <c r="E45" s="211" t="s">
        <v>430</v>
      </c>
      <c r="F45" s="211">
        <v>4522</v>
      </c>
      <c r="G45" s="211" t="s">
        <v>430</v>
      </c>
      <c r="H45" s="211" t="s">
        <v>430</v>
      </c>
      <c r="I45" s="211" t="s">
        <v>430</v>
      </c>
      <c r="J45" s="211" t="s">
        <v>430</v>
      </c>
    </row>
    <row r="46" spans="1:10" ht="18" customHeight="1">
      <c r="A46" s="84" t="s">
        <v>38</v>
      </c>
      <c r="B46" s="256" t="s">
        <v>571</v>
      </c>
      <c r="C46" s="211">
        <v>230126</v>
      </c>
      <c r="D46" s="211">
        <v>109533144</v>
      </c>
      <c r="E46" s="211">
        <v>1576392</v>
      </c>
      <c r="F46" s="211">
        <v>2043311</v>
      </c>
      <c r="G46" s="211">
        <v>48554</v>
      </c>
      <c r="H46" s="211">
        <v>9960891</v>
      </c>
      <c r="I46" s="211">
        <v>57107</v>
      </c>
      <c r="J46" s="211">
        <v>1214484</v>
      </c>
    </row>
    <row r="47" spans="1:10" ht="30" customHeight="1">
      <c r="A47" s="84" t="s">
        <v>531</v>
      </c>
      <c r="B47" s="256" t="s">
        <v>572</v>
      </c>
      <c r="C47" s="211">
        <v>152365</v>
      </c>
      <c r="D47" s="211">
        <v>12109619</v>
      </c>
      <c r="E47" s="211">
        <v>136941</v>
      </c>
      <c r="F47" s="211">
        <v>1075390</v>
      </c>
      <c r="G47" s="211">
        <v>6097</v>
      </c>
      <c r="H47" s="211">
        <v>4166850</v>
      </c>
      <c r="I47" s="211">
        <v>7877</v>
      </c>
      <c r="J47" s="211">
        <v>788159</v>
      </c>
    </row>
    <row r="48" spans="1:10" ht="18" customHeight="1">
      <c r="A48" s="84" t="s">
        <v>39</v>
      </c>
      <c r="B48" s="256" t="s">
        <v>94</v>
      </c>
      <c r="C48" s="211">
        <v>110707</v>
      </c>
      <c r="D48" s="211">
        <v>5909909</v>
      </c>
      <c r="E48" s="211" t="s">
        <v>430</v>
      </c>
      <c r="F48" s="211">
        <v>508430</v>
      </c>
      <c r="G48" s="211" t="s">
        <v>430</v>
      </c>
      <c r="H48" s="211" t="s">
        <v>430</v>
      </c>
      <c r="I48" s="211" t="s">
        <v>430</v>
      </c>
      <c r="J48" s="211" t="s">
        <v>430</v>
      </c>
    </row>
    <row r="49" spans="1:10" ht="18" customHeight="1">
      <c r="A49" s="84" t="s">
        <v>532</v>
      </c>
      <c r="B49" s="256"/>
      <c r="C49" s="211" t="s">
        <v>430</v>
      </c>
      <c r="D49" s="211" t="s">
        <v>430</v>
      </c>
      <c r="E49" s="211" t="s">
        <v>430</v>
      </c>
      <c r="F49" s="211" t="s">
        <v>430</v>
      </c>
      <c r="G49" s="211" t="s">
        <v>430</v>
      </c>
      <c r="H49" s="211" t="s">
        <v>430</v>
      </c>
      <c r="I49" s="211" t="s">
        <v>430</v>
      </c>
      <c r="J49" s="211" t="s">
        <v>430</v>
      </c>
    </row>
    <row r="50" spans="1:10" ht="18" customHeight="1">
      <c r="A50" s="84" t="s">
        <v>40</v>
      </c>
      <c r="B50" s="236"/>
      <c r="C50" s="211" t="s">
        <v>430</v>
      </c>
      <c r="D50" s="211" t="s">
        <v>430</v>
      </c>
      <c r="E50" s="211" t="s">
        <v>430</v>
      </c>
      <c r="F50" s="211" t="s">
        <v>430</v>
      </c>
      <c r="G50" s="211">
        <v>210</v>
      </c>
      <c r="H50" s="211">
        <v>1934</v>
      </c>
      <c r="I50" s="211" t="s">
        <v>430</v>
      </c>
      <c r="J50" s="211">
        <v>1023</v>
      </c>
    </row>
    <row r="51" spans="1:10" ht="18" customHeight="1">
      <c r="A51" s="84" t="s">
        <v>41</v>
      </c>
      <c r="B51" s="256" t="s">
        <v>98</v>
      </c>
      <c r="C51" s="211">
        <v>5644</v>
      </c>
      <c r="D51" s="211">
        <v>6762579</v>
      </c>
      <c r="E51" s="211" t="s">
        <v>430</v>
      </c>
      <c r="F51" s="211">
        <v>27592</v>
      </c>
      <c r="G51" s="211" t="s">
        <v>430</v>
      </c>
      <c r="H51" s="211" t="s">
        <v>430</v>
      </c>
      <c r="I51" s="211" t="s">
        <v>430</v>
      </c>
      <c r="J51" s="211" t="s">
        <v>430</v>
      </c>
    </row>
    <row r="52" spans="1:10" ht="30" customHeight="1">
      <c r="A52" s="84" t="s">
        <v>533</v>
      </c>
      <c r="B52" s="236"/>
      <c r="C52" s="211">
        <v>95</v>
      </c>
      <c r="D52" s="211">
        <v>120997</v>
      </c>
      <c r="E52" s="211" t="s">
        <v>430</v>
      </c>
      <c r="F52" s="211">
        <v>485</v>
      </c>
      <c r="G52" s="211" t="s">
        <v>430</v>
      </c>
      <c r="H52" s="211" t="s">
        <v>430</v>
      </c>
      <c r="I52" s="211" t="s">
        <v>430</v>
      </c>
      <c r="J52" s="211" t="s">
        <v>430</v>
      </c>
    </row>
    <row r="53" spans="1:15" s="119" customFormat="1" ht="18" customHeight="1">
      <c r="A53" s="84" t="s">
        <v>42</v>
      </c>
      <c r="B53" s="256" t="s">
        <v>101</v>
      </c>
      <c r="C53" s="211">
        <v>10</v>
      </c>
      <c r="D53" s="211">
        <v>8505</v>
      </c>
      <c r="E53" s="211" t="s">
        <v>430</v>
      </c>
      <c r="F53" s="211" t="s">
        <v>430</v>
      </c>
      <c r="G53" s="211" t="s">
        <v>430</v>
      </c>
      <c r="H53" s="211" t="s">
        <v>430</v>
      </c>
      <c r="I53" s="211" t="s">
        <v>430</v>
      </c>
      <c r="J53" s="211" t="s">
        <v>430</v>
      </c>
      <c r="N53"/>
      <c r="O53"/>
    </row>
    <row r="54" spans="1:15" s="119" customFormat="1" ht="18" customHeight="1">
      <c r="A54" s="84" t="s">
        <v>43</v>
      </c>
      <c r="B54" s="256" t="s">
        <v>103</v>
      </c>
      <c r="C54" s="211">
        <v>869402</v>
      </c>
      <c r="D54" s="211">
        <v>434523953</v>
      </c>
      <c r="E54" s="211">
        <v>1680604</v>
      </c>
      <c r="F54" s="211">
        <v>14504298</v>
      </c>
      <c r="G54" s="211">
        <v>242003</v>
      </c>
      <c r="H54" s="211">
        <v>95500035</v>
      </c>
      <c r="I54" s="211">
        <v>245995</v>
      </c>
      <c r="J54" s="211">
        <v>3563519</v>
      </c>
      <c r="N54"/>
      <c r="O54"/>
    </row>
    <row r="55" spans="1:15" s="119" customFormat="1" ht="18" customHeight="1">
      <c r="A55" s="84" t="s">
        <v>45</v>
      </c>
      <c r="B55" s="236"/>
      <c r="C55" s="211" t="s">
        <v>430</v>
      </c>
      <c r="D55" s="211" t="s">
        <v>430</v>
      </c>
      <c r="E55" s="211" t="s">
        <v>430</v>
      </c>
      <c r="F55" s="211" t="s">
        <v>430</v>
      </c>
      <c r="G55" s="211" t="s">
        <v>430</v>
      </c>
      <c r="H55" s="211" t="s">
        <v>430</v>
      </c>
      <c r="I55" s="211" t="s">
        <v>430</v>
      </c>
      <c r="J55" s="211" t="s">
        <v>430</v>
      </c>
      <c r="N55"/>
      <c r="O55"/>
    </row>
    <row r="56" spans="1:10" ht="18" customHeight="1">
      <c r="A56" s="84" t="s">
        <v>597</v>
      </c>
      <c r="B56" s="236"/>
      <c r="C56" s="211" t="s">
        <v>430</v>
      </c>
      <c r="D56" s="211" t="s">
        <v>430</v>
      </c>
      <c r="E56" s="211" t="s">
        <v>430</v>
      </c>
      <c r="F56" s="211" t="s">
        <v>430</v>
      </c>
      <c r="G56" s="211">
        <v>1332</v>
      </c>
      <c r="H56" s="211">
        <v>633400</v>
      </c>
      <c r="I56" s="211" t="s">
        <v>430</v>
      </c>
      <c r="J56" s="211">
        <v>12405</v>
      </c>
    </row>
    <row r="57" spans="1:10" ht="30" customHeight="1">
      <c r="A57" s="84" t="s">
        <v>46</v>
      </c>
      <c r="B57" s="82"/>
      <c r="C57" s="211">
        <v>6</v>
      </c>
      <c r="D57" s="211">
        <v>3895</v>
      </c>
      <c r="E57" s="211" t="s">
        <v>430</v>
      </c>
      <c r="F57" s="211">
        <v>18</v>
      </c>
      <c r="G57" s="211">
        <v>21198</v>
      </c>
      <c r="H57" s="211">
        <v>21652249</v>
      </c>
      <c r="I57" s="211">
        <v>926320</v>
      </c>
      <c r="J57" s="211">
        <v>683965</v>
      </c>
    </row>
    <row r="58" spans="1:10" ht="18" customHeight="1">
      <c r="A58" s="84" t="s">
        <v>47</v>
      </c>
      <c r="B58" s="256" t="s">
        <v>107</v>
      </c>
      <c r="C58" s="211" t="s">
        <v>430</v>
      </c>
      <c r="D58" s="211" t="s">
        <v>430</v>
      </c>
      <c r="E58" s="211" t="s">
        <v>430</v>
      </c>
      <c r="F58" s="211" t="s">
        <v>430</v>
      </c>
      <c r="G58" s="211" t="s">
        <v>430</v>
      </c>
      <c r="H58" s="211" t="s">
        <v>430</v>
      </c>
      <c r="I58" s="211" t="s">
        <v>430</v>
      </c>
      <c r="J58" s="211" t="s">
        <v>430</v>
      </c>
    </row>
    <row r="59" spans="1:15" s="119" customFormat="1" ht="18" customHeight="1">
      <c r="A59" s="84" t="s">
        <v>598</v>
      </c>
      <c r="B59" s="256" t="s">
        <v>590</v>
      </c>
      <c r="C59" s="211" t="s">
        <v>430</v>
      </c>
      <c r="D59" s="211" t="s">
        <v>430</v>
      </c>
      <c r="E59" s="211" t="s">
        <v>430</v>
      </c>
      <c r="F59" s="211" t="s">
        <v>430</v>
      </c>
      <c r="G59" s="211" t="s">
        <v>430</v>
      </c>
      <c r="H59" s="211" t="s">
        <v>430</v>
      </c>
      <c r="I59" s="211" t="s">
        <v>430</v>
      </c>
      <c r="J59" s="211" t="s">
        <v>430</v>
      </c>
      <c r="N59"/>
      <c r="O59"/>
    </row>
    <row r="60" spans="1:15" s="119" customFormat="1" ht="18" customHeight="1">
      <c r="A60" s="84" t="s">
        <v>48</v>
      </c>
      <c r="B60" s="256" t="s">
        <v>109</v>
      </c>
      <c r="C60" s="211">
        <v>32</v>
      </c>
      <c r="D60" s="211">
        <v>110</v>
      </c>
      <c r="E60" s="211" t="s">
        <v>430</v>
      </c>
      <c r="F60" s="211" t="s">
        <v>430</v>
      </c>
      <c r="G60" s="211" t="s">
        <v>430</v>
      </c>
      <c r="H60" s="211" t="s">
        <v>430</v>
      </c>
      <c r="I60" s="211" t="s">
        <v>430</v>
      </c>
      <c r="J60" s="211" t="s">
        <v>430</v>
      </c>
      <c r="N60"/>
      <c r="O60"/>
    </row>
    <row r="61" spans="1:15" s="119" customFormat="1" ht="18" customHeight="1">
      <c r="A61" s="85" t="s">
        <v>534</v>
      </c>
      <c r="B61" s="261" t="s">
        <v>573</v>
      </c>
      <c r="C61" s="212">
        <v>2602</v>
      </c>
      <c r="D61" s="212">
        <v>2652237</v>
      </c>
      <c r="E61" s="212" t="s">
        <v>430</v>
      </c>
      <c r="F61" s="212">
        <v>13450</v>
      </c>
      <c r="G61" s="212">
        <v>38952</v>
      </c>
      <c r="H61" s="212">
        <v>6337542</v>
      </c>
      <c r="I61" s="212">
        <v>103678</v>
      </c>
      <c r="J61" s="212">
        <v>1297314</v>
      </c>
      <c r="N61"/>
      <c r="O61"/>
    </row>
    <row r="62" spans="1:10" ht="30" customHeight="1">
      <c r="A62" s="84" t="s">
        <v>535</v>
      </c>
      <c r="B62" s="256" t="s">
        <v>438</v>
      </c>
      <c r="C62" s="211">
        <v>307628</v>
      </c>
      <c r="D62" s="211">
        <v>119525261</v>
      </c>
      <c r="E62" s="211">
        <v>286249</v>
      </c>
      <c r="F62" s="211">
        <v>2539420</v>
      </c>
      <c r="G62" s="211">
        <v>70485</v>
      </c>
      <c r="H62" s="211">
        <v>10277504</v>
      </c>
      <c r="I62" s="211">
        <v>547338</v>
      </c>
      <c r="J62" s="211">
        <v>819155</v>
      </c>
    </row>
    <row r="63" spans="1:10" ht="18" customHeight="1">
      <c r="A63" s="84" t="s">
        <v>536</v>
      </c>
      <c r="B63" s="256" t="s">
        <v>543</v>
      </c>
      <c r="C63" s="211" t="s">
        <v>430</v>
      </c>
      <c r="D63" s="211" t="s">
        <v>430</v>
      </c>
      <c r="E63" s="211" t="s">
        <v>430</v>
      </c>
      <c r="F63" s="211" t="s">
        <v>430</v>
      </c>
      <c r="G63" s="211" t="s">
        <v>430</v>
      </c>
      <c r="H63" s="211" t="s">
        <v>430</v>
      </c>
      <c r="I63" s="211" t="s">
        <v>430</v>
      </c>
      <c r="J63" s="211" t="s">
        <v>430</v>
      </c>
    </row>
    <row r="64" spans="1:10" ht="18" customHeight="1">
      <c r="A64" s="84" t="s">
        <v>537</v>
      </c>
      <c r="B64" s="256" t="s">
        <v>574</v>
      </c>
      <c r="C64" s="211">
        <v>30962</v>
      </c>
      <c r="D64" s="211">
        <v>115040106</v>
      </c>
      <c r="E64" s="211">
        <v>515859</v>
      </c>
      <c r="F64" s="211">
        <v>677015</v>
      </c>
      <c r="G64" s="211">
        <v>51</v>
      </c>
      <c r="H64" s="211">
        <v>54858</v>
      </c>
      <c r="I64" s="211" t="s">
        <v>430</v>
      </c>
      <c r="J64" s="211">
        <v>543</v>
      </c>
    </row>
    <row r="65" spans="1:10" ht="18" customHeight="1">
      <c r="A65" s="84" t="s">
        <v>49</v>
      </c>
      <c r="B65" s="256" t="s">
        <v>111</v>
      </c>
      <c r="C65" s="211">
        <v>789</v>
      </c>
      <c r="D65" s="211">
        <v>7311197</v>
      </c>
      <c r="E65" s="211" t="s">
        <v>430</v>
      </c>
      <c r="F65" s="211">
        <v>20264</v>
      </c>
      <c r="G65" s="211">
        <v>9</v>
      </c>
      <c r="H65" s="211">
        <v>12480</v>
      </c>
      <c r="I65" s="211" t="s">
        <v>430</v>
      </c>
      <c r="J65" s="211">
        <v>26</v>
      </c>
    </row>
    <row r="66" spans="1:10" ht="18" customHeight="1">
      <c r="A66" s="84" t="s">
        <v>538</v>
      </c>
      <c r="B66" s="234"/>
      <c r="C66" s="211">
        <v>62879</v>
      </c>
      <c r="D66" s="211">
        <v>31658076</v>
      </c>
      <c r="E66" s="211">
        <v>7</v>
      </c>
      <c r="F66" s="211">
        <v>406658</v>
      </c>
      <c r="G66" s="211">
        <v>3039</v>
      </c>
      <c r="H66" s="211">
        <v>1022539</v>
      </c>
      <c r="I66" s="211" t="s">
        <v>430</v>
      </c>
      <c r="J66" s="211">
        <v>24809</v>
      </c>
    </row>
    <row r="67" spans="1:10" ht="30" customHeight="1">
      <c r="A67" s="84" t="s">
        <v>539</v>
      </c>
      <c r="B67" s="236"/>
      <c r="C67" s="211">
        <v>1125</v>
      </c>
      <c r="D67" s="211">
        <v>4759984</v>
      </c>
      <c r="E67" s="211" t="s">
        <v>430</v>
      </c>
      <c r="F67" s="211">
        <v>12133</v>
      </c>
      <c r="G67" s="211">
        <v>66946</v>
      </c>
      <c r="H67" s="211">
        <v>12131286</v>
      </c>
      <c r="I67" s="211">
        <v>122084</v>
      </c>
      <c r="J67" s="211">
        <v>2787946</v>
      </c>
    </row>
    <row r="68" spans="1:10" ht="18" customHeight="1">
      <c r="A68" s="84" t="s">
        <v>112</v>
      </c>
      <c r="B68" s="236"/>
      <c r="C68" s="211">
        <v>54150</v>
      </c>
      <c r="D68" s="211">
        <v>14438544</v>
      </c>
      <c r="E68" s="211">
        <v>3022</v>
      </c>
      <c r="F68" s="211">
        <v>314538</v>
      </c>
      <c r="G68" s="211">
        <v>45700</v>
      </c>
      <c r="H68" s="211">
        <v>9983576</v>
      </c>
      <c r="I68" s="211">
        <v>106871</v>
      </c>
      <c r="J68" s="211">
        <v>522069</v>
      </c>
    </row>
    <row r="69" spans="1:10" s="119" customFormat="1" ht="18" customHeight="1">
      <c r="A69" s="84" t="s">
        <v>10</v>
      </c>
      <c r="B69" s="82" t="s">
        <v>10</v>
      </c>
      <c r="C69" s="241"/>
      <c r="D69" s="241"/>
      <c r="E69" s="241"/>
      <c r="F69" s="241"/>
      <c r="G69" s="241"/>
      <c r="H69" s="241"/>
      <c r="I69" s="241"/>
      <c r="J69" s="242"/>
    </row>
    <row r="70" spans="1:10" ht="13.5" customHeight="1">
      <c r="A70" s="86" t="s">
        <v>456</v>
      </c>
      <c r="B70" s="88" t="s">
        <v>141</v>
      </c>
      <c r="C70" s="246">
        <f aca="true" t="shared" si="0" ref="C70:J70">SUM(C12:C68)</f>
        <v>8337183</v>
      </c>
      <c r="D70" s="246">
        <f t="shared" si="0"/>
        <v>3153070676</v>
      </c>
      <c r="E70" s="246">
        <f t="shared" si="0"/>
        <v>27413631</v>
      </c>
      <c r="F70" s="246">
        <f t="shared" si="0"/>
        <v>119005747</v>
      </c>
      <c r="G70" s="246">
        <f t="shared" si="0"/>
        <v>1752945</v>
      </c>
      <c r="H70" s="246">
        <f t="shared" si="0"/>
        <v>605080992</v>
      </c>
      <c r="I70" s="246">
        <f t="shared" si="0"/>
        <v>7977980</v>
      </c>
      <c r="J70" s="246">
        <f t="shared" si="0"/>
        <v>41970123</v>
      </c>
    </row>
    <row r="71" spans="3:10" ht="13.5" customHeight="1">
      <c r="C71" s="177"/>
      <c r="D71" s="177"/>
      <c r="E71" s="177"/>
      <c r="F71" s="177"/>
      <c r="G71" s="177"/>
      <c r="H71" s="177"/>
      <c r="I71" s="177"/>
      <c r="J71" s="177"/>
    </row>
    <row r="72" spans="3:10" ht="13.5" customHeight="1">
      <c r="C72" s="177"/>
      <c r="D72" s="177"/>
      <c r="E72" s="177"/>
      <c r="F72" s="177"/>
      <c r="G72" s="177"/>
      <c r="H72" s="177"/>
      <c r="I72" s="177"/>
      <c r="J72" s="177"/>
    </row>
    <row r="73" spans="3:10" ht="13.5" customHeight="1">
      <c r="C73" s="177"/>
      <c r="D73" s="177"/>
      <c r="E73" s="177"/>
      <c r="F73" s="177"/>
      <c r="G73" s="177"/>
      <c r="H73" s="177"/>
      <c r="I73" s="177"/>
      <c r="J73" s="177"/>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fitToHeight="3" fitToWidth="1"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O187"/>
  <sheetViews>
    <sheetView zoomScale="75" zoomScaleNormal="75" workbookViewId="0" topLeftCell="A1">
      <selection activeCell="A1" sqref="A1:I1"/>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3" customFormat="1" ht="36" customHeight="1">
      <c r="A1" s="317" t="s">
        <v>472</v>
      </c>
      <c r="B1" s="317"/>
      <c r="C1" s="317"/>
      <c r="D1" s="317"/>
      <c r="E1" s="317"/>
      <c r="F1" s="317"/>
      <c r="G1" s="317"/>
      <c r="H1" s="317"/>
      <c r="I1" s="317"/>
    </row>
    <row r="2" spans="1:9" s="173" customFormat="1" ht="36" customHeight="1">
      <c r="A2" s="317" t="s">
        <v>604</v>
      </c>
      <c r="B2" s="317"/>
      <c r="C2" s="317"/>
      <c r="D2" s="317"/>
      <c r="E2" s="317"/>
      <c r="F2" s="317"/>
      <c r="G2" s="317"/>
      <c r="H2" s="317"/>
      <c r="I2" s="317"/>
    </row>
    <row r="3" ht="1.5" customHeight="1"/>
    <row r="4" spans="1:5" ht="1.5" customHeight="1">
      <c r="A4" s="14"/>
      <c r="B4" s="14"/>
      <c r="C4" s="14"/>
      <c r="D4" s="14"/>
      <c r="E4" s="14"/>
    </row>
    <row r="5" spans="1:5" ht="31.5" customHeight="1">
      <c r="A5" s="319" t="s">
        <v>473</v>
      </c>
      <c r="B5" s="319"/>
      <c r="C5" s="319"/>
      <c r="D5" s="319"/>
      <c r="E5" s="14"/>
    </row>
    <row r="6" spans="1:5" ht="31.5" customHeight="1">
      <c r="A6" s="319" t="s">
        <v>474</v>
      </c>
      <c r="B6" s="319"/>
      <c r="C6" s="319"/>
      <c r="D6" s="319"/>
      <c r="E6" s="14"/>
    </row>
    <row r="7" ht="6" customHeight="1"/>
    <row r="8" spans="1:9" ht="31.5" customHeight="1">
      <c r="A8" s="78"/>
      <c r="B8" s="106"/>
      <c r="C8" s="323" t="s">
        <v>475</v>
      </c>
      <c r="D8" s="320"/>
      <c r="E8" s="324"/>
      <c r="F8" s="325" t="s">
        <v>476</v>
      </c>
      <c r="G8" s="326"/>
      <c r="H8" s="326"/>
      <c r="I8" s="327"/>
    </row>
    <row r="9" spans="1:9" ht="31.5" customHeight="1">
      <c r="A9" s="79"/>
      <c r="B9" s="22"/>
      <c r="C9" s="93" t="s">
        <v>477</v>
      </c>
      <c r="D9" s="93" t="s">
        <v>478</v>
      </c>
      <c r="E9" s="93" t="s">
        <v>479</v>
      </c>
      <c r="F9" s="93" t="s">
        <v>477</v>
      </c>
      <c r="G9" s="93" t="s">
        <v>480</v>
      </c>
      <c r="H9" s="93" t="s">
        <v>478</v>
      </c>
      <c r="I9" s="93" t="s">
        <v>479</v>
      </c>
    </row>
    <row r="10" spans="1:9" s="176" customFormat="1" ht="15.75" customHeight="1">
      <c r="A10" s="178"/>
      <c r="B10" s="22"/>
      <c r="C10" s="179" t="s">
        <v>481</v>
      </c>
      <c r="D10" s="179" t="s">
        <v>482</v>
      </c>
      <c r="E10" s="179" t="s">
        <v>482</v>
      </c>
      <c r="F10" s="179" t="s">
        <v>481</v>
      </c>
      <c r="G10" s="179" t="s">
        <v>483</v>
      </c>
      <c r="H10" s="179" t="s">
        <v>482</v>
      </c>
      <c r="I10" s="179" t="s">
        <v>482</v>
      </c>
    </row>
    <row r="11" spans="1:9" ht="31.5" customHeight="1">
      <c r="A11" s="83" t="s">
        <v>484</v>
      </c>
      <c r="B11" s="87" t="s">
        <v>140</v>
      </c>
      <c r="C11" s="19"/>
      <c r="D11" s="90" t="s">
        <v>485</v>
      </c>
      <c r="E11" s="90" t="s">
        <v>485</v>
      </c>
      <c r="F11" s="19"/>
      <c r="G11" s="90" t="s">
        <v>485</v>
      </c>
      <c r="H11" s="90" t="s">
        <v>485</v>
      </c>
      <c r="I11" s="90" t="s">
        <v>485</v>
      </c>
    </row>
    <row r="12" spans="1:9" ht="30" customHeight="1">
      <c r="A12" s="235" t="s">
        <v>566</v>
      </c>
      <c r="B12" s="256" t="s">
        <v>0</v>
      </c>
      <c r="C12" s="214">
        <v>828</v>
      </c>
      <c r="D12" s="214" t="s">
        <v>430</v>
      </c>
      <c r="E12" s="214">
        <v>2768</v>
      </c>
      <c r="F12" s="214">
        <v>134654</v>
      </c>
      <c r="G12" s="214">
        <v>68898848</v>
      </c>
      <c r="H12" s="214">
        <v>183595</v>
      </c>
      <c r="I12" s="214">
        <v>1541873</v>
      </c>
    </row>
    <row r="13" spans="1:9" ht="18" customHeight="1">
      <c r="A13" s="84" t="s">
        <v>567</v>
      </c>
      <c r="B13" s="256" t="s">
        <v>548</v>
      </c>
      <c r="C13" s="214" t="s">
        <v>430</v>
      </c>
      <c r="D13" s="214" t="s">
        <v>430</v>
      </c>
      <c r="E13" s="214" t="s">
        <v>430</v>
      </c>
      <c r="F13" s="214">
        <v>414243</v>
      </c>
      <c r="G13" s="214">
        <v>140920162</v>
      </c>
      <c r="H13" s="214">
        <v>629151</v>
      </c>
      <c r="I13" s="214">
        <v>3780920</v>
      </c>
    </row>
    <row r="14" spans="1:9" ht="18" customHeight="1">
      <c r="A14" s="84" t="s">
        <v>14</v>
      </c>
      <c r="B14" s="256" t="s">
        <v>610</v>
      </c>
      <c r="C14" s="214">
        <v>3415</v>
      </c>
      <c r="D14" s="214" t="s">
        <v>430</v>
      </c>
      <c r="E14" s="214">
        <v>5021</v>
      </c>
      <c r="F14" s="214">
        <v>228460</v>
      </c>
      <c r="G14" s="214">
        <v>669973</v>
      </c>
      <c r="H14" s="214" t="s">
        <v>430</v>
      </c>
      <c r="I14" s="214">
        <v>304233</v>
      </c>
    </row>
    <row r="15" spans="1:9" ht="18" customHeight="1">
      <c r="A15" s="84" t="s">
        <v>13</v>
      </c>
      <c r="B15" s="236"/>
      <c r="C15" s="214">
        <v>939</v>
      </c>
      <c r="D15" s="214" t="s">
        <v>430</v>
      </c>
      <c r="E15" s="214">
        <v>654</v>
      </c>
      <c r="F15" s="214">
        <v>939</v>
      </c>
      <c r="G15" s="214" t="s">
        <v>430</v>
      </c>
      <c r="H15" s="214" t="s">
        <v>430</v>
      </c>
      <c r="I15" s="214">
        <v>654</v>
      </c>
    </row>
    <row r="16" spans="1:9" ht="18" customHeight="1">
      <c r="A16" s="84" t="s">
        <v>15</v>
      </c>
      <c r="B16" s="256" t="s">
        <v>612</v>
      </c>
      <c r="C16" s="214">
        <v>4448</v>
      </c>
      <c r="D16" s="214" t="s">
        <v>430</v>
      </c>
      <c r="E16" s="214">
        <v>42743</v>
      </c>
      <c r="F16" s="214">
        <v>2328470</v>
      </c>
      <c r="G16" s="214">
        <v>729733314</v>
      </c>
      <c r="H16" s="214">
        <v>5492097</v>
      </c>
      <c r="I16" s="214">
        <v>22076740</v>
      </c>
    </row>
    <row r="17" spans="1:9" ht="30" customHeight="1">
      <c r="A17" s="84" t="s">
        <v>16</v>
      </c>
      <c r="B17" s="256" t="s">
        <v>64</v>
      </c>
      <c r="C17" s="214" t="s">
        <v>430</v>
      </c>
      <c r="D17" s="214" t="s">
        <v>430</v>
      </c>
      <c r="E17" s="214" t="s">
        <v>430</v>
      </c>
      <c r="F17" s="214">
        <v>18</v>
      </c>
      <c r="G17" s="214">
        <v>20372</v>
      </c>
      <c r="H17" s="214" t="s">
        <v>430</v>
      </c>
      <c r="I17" s="214">
        <v>55</v>
      </c>
    </row>
    <row r="18" spans="1:9" ht="18" customHeight="1">
      <c r="A18" s="84" t="s">
        <v>17</v>
      </c>
      <c r="B18" s="256" t="s">
        <v>65</v>
      </c>
      <c r="C18" s="214" t="s">
        <v>430</v>
      </c>
      <c r="D18" s="214" t="s">
        <v>430</v>
      </c>
      <c r="E18" s="214" t="s">
        <v>430</v>
      </c>
      <c r="F18" s="214">
        <v>633</v>
      </c>
      <c r="G18" s="214">
        <v>875056</v>
      </c>
      <c r="H18" s="214">
        <v>35</v>
      </c>
      <c r="I18" s="214">
        <v>3797</v>
      </c>
    </row>
    <row r="19" spans="1:9" ht="18" customHeight="1">
      <c r="A19" s="84" t="s">
        <v>524</v>
      </c>
      <c r="B19" s="256" t="s">
        <v>1</v>
      </c>
      <c r="C19" s="214" t="s">
        <v>430</v>
      </c>
      <c r="D19" s="214" t="s">
        <v>430</v>
      </c>
      <c r="E19" s="214" t="s">
        <v>430</v>
      </c>
      <c r="F19" s="214">
        <v>50997</v>
      </c>
      <c r="G19" s="214">
        <v>13754193</v>
      </c>
      <c r="H19" s="214">
        <v>746877</v>
      </c>
      <c r="I19" s="214">
        <v>1106390</v>
      </c>
    </row>
    <row r="20" spans="1:9" ht="18" customHeight="1">
      <c r="A20" s="84" t="s">
        <v>18</v>
      </c>
      <c r="B20" s="256" t="s">
        <v>608</v>
      </c>
      <c r="C20" s="214" t="s">
        <v>430</v>
      </c>
      <c r="D20" s="214" t="s">
        <v>430</v>
      </c>
      <c r="E20" s="214" t="s">
        <v>430</v>
      </c>
      <c r="F20" s="214">
        <v>589994</v>
      </c>
      <c r="G20" s="214">
        <v>235798230</v>
      </c>
      <c r="H20" s="214">
        <v>651195</v>
      </c>
      <c r="I20" s="214">
        <v>7764374</v>
      </c>
    </row>
    <row r="21" spans="1:9" ht="18" customHeight="1">
      <c r="A21" s="84" t="s">
        <v>19</v>
      </c>
      <c r="B21" s="256" t="s">
        <v>582</v>
      </c>
      <c r="C21" s="214" t="s">
        <v>430</v>
      </c>
      <c r="D21" s="214" t="s">
        <v>430</v>
      </c>
      <c r="E21" s="214" t="s">
        <v>430</v>
      </c>
      <c r="F21" s="214">
        <v>463379</v>
      </c>
      <c r="G21" s="214">
        <v>172164703</v>
      </c>
      <c r="H21" s="214" t="s">
        <v>430</v>
      </c>
      <c r="I21" s="214">
        <v>5660177</v>
      </c>
    </row>
    <row r="22" spans="1:9" ht="30" customHeight="1">
      <c r="A22" s="84" t="s">
        <v>20</v>
      </c>
      <c r="B22" s="236"/>
      <c r="C22" s="214" t="s">
        <v>430</v>
      </c>
      <c r="D22" s="214" t="s">
        <v>430</v>
      </c>
      <c r="E22" s="214" t="s">
        <v>430</v>
      </c>
      <c r="F22" s="214">
        <v>6</v>
      </c>
      <c r="G22" s="214">
        <v>841</v>
      </c>
      <c r="H22" s="214" t="s">
        <v>430</v>
      </c>
      <c r="I22" s="214">
        <v>4</v>
      </c>
    </row>
    <row r="23" spans="1:9" ht="18" customHeight="1">
      <c r="A23" s="84" t="s">
        <v>525</v>
      </c>
      <c r="B23" s="256" t="s">
        <v>545</v>
      </c>
      <c r="C23" s="214" t="s">
        <v>430</v>
      </c>
      <c r="D23" s="214" t="s">
        <v>430</v>
      </c>
      <c r="E23" s="214" t="s">
        <v>430</v>
      </c>
      <c r="F23" s="214">
        <v>50866</v>
      </c>
      <c r="G23" s="214">
        <v>18174535</v>
      </c>
      <c r="H23" s="214">
        <v>71849</v>
      </c>
      <c r="I23" s="214">
        <v>1115713</v>
      </c>
    </row>
    <row r="24" spans="1:9" ht="18" customHeight="1">
      <c r="A24" s="84" t="s">
        <v>526</v>
      </c>
      <c r="B24" s="256" t="s">
        <v>512</v>
      </c>
      <c r="C24" s="214">
        <v>740</v>
      </c>
      <c r="D24" s="214" t="s">
        <v>430</v>
      </c>
      <c r="E24" s="214">
        <v>2631</v>
      </c>
      <c r="F24" s="214">
        <v>28921</v>
      </c>
      <c r="G24" s="214">
        <v>5635041</v>
      </c>
      <c r="H24" s="214">
        <v>5302</v>
      </c>
      <c r="I24" s="214">
        <v>1313340</v>
      </c>
    </row>
    <row r="25" spans="1:9" ht="18" customHeight="1">
      <c r="A25" s="84" t="s">
        <v>21</v>
      </c>
      <c r="B25" s="256" t="s">
        <v>69</v>
      </c>
      <c r="C25" s="214">
        <v>2</v>
      </c>
      <c r="D25" s="214" t="s">
        <v>430</v>
      </c>
      <c r="E25" s="214">
        <v>36</v>
      </c>
      <c r="F25" s="214">
        <v>23498</v>
      </c>
      <c r="G25" s="214">
        <v>3842440</v>
      </c>
      <c r="H25" s="214" t="s">
        <v>430</v>
      </c>
      <c r="I25" s="214">
        <v>104382</v>
      </c>
    </row>
    <row r="26" spans="1:9" ht="18" customHeight="1">
      <c r="A26" s="84" t="s">
        <v>22</v>
      </c>
      <c r="B26" s="256" t="s">
        <v>71</v>
      </c>
      <c r="C26" s="214" t="s">
        <v>430</v>
      </c>
      <c r="D26" s="214" t="s">
        <v>430</v>
      </c>
      <c r="E26" s="214" t="s">
        <v>430</v>
      </c>
      <c r="F26" s="214">
        <v>325246</v>
      </c>
      <c r="G26" s="214">
        <v>84776529</v>
      </c>
      <c r="H26" s="214">
        <v>1639264</v>
      </c>
      <c r="I26" s="214">
        <v>10238748</v>
      </c>
    </row>
    <row r="27" spans="1:9" ht="30" customHeight="1">
      <c r="A27" s="84" t="s">
        <v>607</v>
      </c>
      <c r="B27" s="82"/>
      <c r="C27" s="214" t="s">
        <v>430</v>
      </c>
      <c r="D27" s="214" t="s">
        <v>430</v>
      </c>
      <c r="E27" s="214" t="s">
        <v>430</v>
      </c>
      <c r="F27" s="214">
        <v>12655</v>
      </c>
      <c r="G27" s="214">
        <v>10030351</v>
      </c>
      <c r="H27" s="214">
        <v>64789</v>
      </c>
      <c r="I27" s="214">
        <v>84507</v>
      </c>
    </row>
    <row r="28" spans="1:9" ht="18" customHeight="1">
      <c r="A28" s="84" t="s">
        <v>24</v>
      </c>
      <c r="B28" s="256" t="s">
        <v>546</v>
      </c>
      <c r="C28" s="214" t="s">
        <v>430</v>
      </c>
      <c r="D28" s="214" t="s">
        <v>430</v>
      </c>
      <c r="E28" s="214" t="s">
        <v>430</v>
      </c>
      <c r="F28" s="214">
        <v>266920</v>
      </c>
      <c r="G28" s="214">
        <v>75829004</v>
      </c>
      <c r="H28" s="214">
        <v>4388948</v>
      </c>
      <c r="I28" s="214">
        <v>10635155</v>
      </c>
    </row>
    <row r="29" spans="1:9" ht="18" customHeight="1">
      <c r="A29" s="84" t="s">
        <v>527</v>
      </c>
      <c r="B29" s="256" t="s">
        <v>547</v>
      </c>
      <c r="C29" s="214">
        <v>21872</v>
      </c>
      <c r="D29" s="214" t="s">
        <v>430</v>
      </c>
      <c r="E29" s="214">
        <v>114382</v>
      </c>
      <c r="F29" s="214">
        <v>128528</v>
      </c>
      <c r="G29" s="214">
        <v>33007347</v>
      </c>
      <c r="H29" s="214">
        <v>2778</v>
      </c>
      <c r="I29" s="214">
        <v>876812</v>
      </c>
    </row>
    <row r="30" spans="1:9" ht="18" customHeight="1">
      <c r="A30" s="84" t="s">
        <v>75</v>
      </c>
      <c r="B30" s="82"/>
      <c r="C30" s="214">
        <v>8</v>
      </c>
      <c r="D30" s="214" t="s">
        <v>430</v>
      </c>
      <c r="E30" s="214">
        <v>14</v>
      </c>
      <c r="F30" s="214">
        <v>2838</v>
      </c>
      <c r="G30" s="214">
        <v>2429823</v>
      </c>
      <c r="H30" s="214" t="s">
        <v>430</v>
      </c>
      <c r="I30" s="214">
        <v>17591</v>
      </c>
    </row>
    <row r="31" spans="1:9" ht="18" customHeight="1">
      <c r="A31" s="84" t="s">
        <v>25</v>
      </c>
      <c r="B31" s="82"/>
      <c r="C31" s="214" t="s">
        <v>430</v>
      </c>
      <c r="D31" s="214" t="s">
        <v>430</v>
      </c>
      <c r="E31" s="214" t="s">
        <v>430</v>
      </c>
      <c r="F31" s="214">
        <v>1532</v>
      </c>
      <c r="G31" s="214">
        <v>1894431</v>
      </c>
      <c r="H31" s="214">
        <v>499</v>
      </c>
      <c r="I31" s="214">
        <v>9457</v>
      </c>
    </row>
    <row r="32" spans="1:9" ht="30" customHeight="1">
      <c r="A32" s="84" t="s">
        <v>26</v>
      </c>
      <c r="B32" s="256" t="s">
        <v>77</v>
      </c>
      <c r="C32" s="214" t="s">
        <v>430</v>
      </c>
      <c r="D32" s="214" t="s">
        <v>430</v>
      </c>
      <c r="E32" s="214" t="s">
        <v>430</v>
      </c>
      <c r="F32" s="214">
        <v>122005</v>
      </c>
      <c r="G32" s="214">
        <v>24222193</v>
      </c>
      <c r="H32" s="214">
        <v>77867</v>
      </c>
      <c r="I32" s="214">
        <v>1479645</v>
      </c>
    </row>
    <row r="33" spans="1:9" ht="18" customHeight="1">
      <c r="A33" s="84" t="s">
        <v>528</v>
      </c>
      <c r="B33" s="236"/>
      <c r="C33" s="214" t="s">
        <v>430</v>
      </c>
      <c r="D33" s="214" t="s">
        <v>430</v>
      </c>
      <c r="E33" s="214" t="s">
        <v>430</v>
      </c>
      <c r="F33" s="214">
        <v>3227</v>
      </c>
      <c r="G33" s="214">
        <v>1918548</v>
      </c>
      <c r="H33" s="214" t="s">
        <v>430</v>
      </c>
      <c r="I33" s="214">
        <v>24482</v>
      </c>
    </row>
    <row r="34" spans="1:15" s="119" customFormat="1" ht="18" customHeight="1">
      <c r="A34" s="84" t="s">
        <v>529</v>
      </c>
      <c r="B34" s="256" t="s">
        <v>609</v>
      </c>
      <c r="C34" s="214" t="s">
        <v>430</v>
      </c>
      <c r="D34" s="214" t="s">
        <v>430</v>
      </c>
      <c r="E34" s="214" t="s">
        <v>430</v>
      </c>
      <c r="F34" s="214">
        <v>76936</v>
      </c>
      <c r="G34" s="214">
        <v>39081596</v>
      </c>
      <c r="H34" s="214">
        <v>576327</v>
      </c>
      <c r="I34" s="214">
        <v>2886737</v>
      </c>
      <c r="M34"/>
      <c r="O34"/>
    </row>
    <row r="35" spans="1:15" s="119" customFormat="1" ht="18" customHeight="1">
      <c r="A35" s="84" t="s">
        <v>568</v>
      </c>
      <c r="B35" s="256" t="s">
        <v>569</v>
      </c>
      <c r="C35" s="214" t="s">
        <v>430</v>
      </c>
      <c r="D35" s="214" t="s">
        <v>430</v>
      </c>
      <c r="E35" s="214" t="s">
        <v>430</v>
      </c>
      <c r="F35" s="214" t="s">
        <v>430</v>
      </c>
      <c r="G35" s="214" t="s">
        <v>430</v>
      </c>
      <c r="H35" s="214" t="s">
        <v>430</v>
      </c>
      <c r="I35" s="214" t="s">
        <v>430</v>
      </c>
      <c r="M35"/>
      <c r="O35"/>
    </row>
    <row r="36" spans="1:15" s="119" customFormat="1" ht="18" customHeight="1">
      <c r="A36" s="85" t="s">
        <v>27</v>
      </c>
      <c r="B36" s="237"/>
      <c r="C36" s="215" t="s">
        <v>430</v>
      </c>
      <c r="D36" s="215" t="s">
        <v>430</v>
      </c>
      <c r="E36" s="215" t="s">
        <v>430</v>
      </c>
      <c r="F36" s="215">
        <v>35840</v>
      </c>
      <c r="G36" s="215">
        <v>14767564</v>
      </c>
      <c r="H36" s="215">
        <v>445985</v>
      </c>
      <c r="I36" s="215">
        <v>1881836</v>
      </c>
      <c r="M36"/>
      <c r="O36"/>
    </row>
    <row r="37" spans="1:15" s="119" customFormat="1" ht="30" customHeight="1">
      <c r="A37" s="84" t="s">
        <v>530</v>
      </c>
      <c r="B37" s="256" t="s">
        <v>508</v>
      </c>
      <c r="C37" s="214" t="s">
        <v>430</v>
      </c>
      <c r="D37" s="214" t="s">
        <v>430</v>
      </c>
      <c r="E37" s="214" t="s">
        <v>430</v>
      </c>
      <c r="F37" s="214">
        <v>628387</v>
      </c>
      <c r="G37" s="214">
        <v>137086587</v>
      </c>
      <c r="H37" s="214">
        <v>974014</v>
      </c>
      <c r="I37" s="214">
        <v>10236518</v>
      </c>
      <c r="M37"/>
      <c r="O37"/>
    </row>
    <row r="38" spans="1:15" s="119" customFormat="1" ht="18" customHeight="1">
      <c r="A38" s="84" t="s">
        <v>28</v>
      </c>
      <c r="B38" s="82"/>
      <c r="C38" s="214" t="s">
        <v>430</v>
      </c>
      <c r="D38" s="214" t="s">
        <v>430</v>
      </c>
      <c r="E38" s="214" t="s">
        <v>430</v>
      </c>
      <c r="F38" s="214" t="s">
        <v>430</v>
      </c>
      <c r="G38" s="214" t="s">
        <v>430</v>
      </c>
      <c r="H38" s="214" t="s">
        <v>430</v>
      </c>
      <c r="I38" s="214" t="s">
        <v>430</v>
      </c>
      <c r="M38"/>
      <c r="O38"/>
    </row>
    <row r="39" spans="1:9" ht="18" customHeight="1">
      <c r="A39" s="84" t="s">
        <v>29</v>
      </c>
      <c r="B39" s="256" t="s">
        <v>79</v>
      </c>
      <c r="C39" s="214" t="s">
        <v>430</v>
      </c>
      <c r="D39" s="214" t="s">
        <v>430</v>
      </c>
      <c r="E39" s="214" t="s">
        <v>430</v>
      </c>
      <c r="F39" s="214">
        <v>64404</v>
      </c>
      <c r="G39" s="214">
        <v>19189986</v>
      </c>
      <c r="H39" s="214">
        <v>140668</v>
      </c>
      <c r="I39" s="214">
        <v>1320035</v>
      </c>
    </row>
    <row r="40" spans="1:9" ht="18" customHeight="1">
      <c r="A40" s="84" t="s">
        <v>30</v>
      </c>
      <c r="B40" s="256" t="s">
        <v>82</v>
      </c>
      <c r="C40" s="214" t="s">
        <v>430</v>
      </c>
      <c r="D40" s="214" t="s">
        <v>430</v>
      </c>
      <c r="E40" s="214" t="s">
        <v>430</v>
      </c>
      <c r="F40" s="214">
        <v>2105</v>
      </c>
      <c r="G40" s="214">
        <v>1549509</v>
      </c>
      <c r="H40" s="214" t="s">
        <v>430</v>
      </c>
      <c r="I40" s="214">
        <v>11027</v>
      </c>
    </row>
    <row r="41" spans="1:9" ht="18" customHeight="1">
      <c r="A41" s="84" t="s">
        <v>31</v>
      </c>
      <c r="B41" s="256" t="s">
        <v>84</v>
      </c>
      <c r="C41" s="214" t="s">
        <v>430</v>
      </c>
      <c r="D41" s="214" t="s">
        <v>430</v>
      </c>
      <c r="E41" s="214" t="s">
        <v>430</v>
      </c>
      <c r="F41" s="214">
        <v>446458</v>
      </c>
      <c r="G41" s="214">
        <v>299417899</v>
      </c>
      <c r="H41" s="214">
        <v>9129817</v>
      </c>
      <c r="I41" s="214">
        <v>25460922</v>
      </c>
    </row>
    <row r="42" spans="1:9" ht="30" customHeight="1">
      <c r="A42" s="84" t="s">
        <v>32</v>
      </c>
      <c r="B42" s="82" t="s">
        <v>32</v>
      </c>
      <c r="C42" s="214">
        <v>2989</v>
      </c>
      <c r="D42" s="214" t="s">
        <v>430</v>
      </c>
      <c r="E42" s="214">
        <v>20408</v>
      </c>
      <c r="F42" s="214">
        <v>266621</v>
      </c>
      <c r="G42" s="214">
        <v>116804228</v>
      </c>
      <c r="H42" s="214">
        <v>2569789</v>
      </c>
      <c r="I42" s="214">
        <v>4473397</v>
      </c>
    </row>
    <row r="43" spans="1:9" ht="18" customHeight="1">
      <c r="A43" s="84" t="s">
        <v>33</v>
      </c>
      <c r="B43" s="256" t="s">
        <v>86</v>
      </c>
      <c r="C43" s="214" t="s">
        <v>430</v>
      </c>
      <c r="D43" s="214" t="s">
        <v>430</v>
      </c>
      <c r="E43" s="214" t="s">
        <v>430</v>
      </c>
      <c r="F43" s="214">
        <v>650</v>
      </c>
      <c r="G43" s="214">
        <v>1327246</v>
      </c>
      <c r="H43" s="214" t="s">
        <v>430</v>
      </c>
      <c r="I43" s="214">
        <v>3540</v>
      </c>
    </row>
    <row r="44" spans="1:9" ht="18" customHeight="1">
      <c r="A44" s="84" t="s">
        <v>36</v>
      </c>
      <c r="B44" s="256" t="s">
        <v>570</v>
      </c>
      <c r="C44" s="214">
        <v>614</v>
      </c>
      <c r="D44" s="214" t="s">
        <v>430</v>
      </c>
      <c r="E44" s="214">
        <v>5238</v>
      </c>
      <c r="F44" s="214">
        <v>1053295</v>
      </c>
      <c r="G44" s="214">
        <v>468039587</v>
      </c>
      <c r="H44" s="214">
        <v>1284421</v>
      </c>
      <c r="I44" s="214">
        <v>12893763</v>
      </c>
    </row>
    <row r="45" spans="1:9" ht="18" customHeight="1">
      <c r="A45" s="84" t="s">
        <v>37</v>
      </c>
      <c r="B45" s="82"/>
      <c r="C45" s="214" t="s">
        <v>430</v>
      </c>
      <c r="D45" s="214" t="s">
        <v>430</v>
      </c>
      <c r="E45" s="214" t="s">
        <v>430</v>
      </c>
      <c r="F45" s="214">
        <v>160</v>
      </c>
      <c r="G45" s="214">
        <v>198272</v>
      </c>
      <c r="H45" s="214" t="s">
        <v>430</v>
      </c>
      <c r="I45" s="214">
        <v>4522</v>
      </c>
    </row>
    <row r="46" spans="1:9" ht="18" customHeight="1">
      <c r="A46" s="84" t="s">
        <v>38</v>
      </c>
      <c r="B46" s="256" t="s">
        <v>571</v>
      </c>
      <c r="C46" s="214">
        <v>2390</v>
      </c>
      <c r="D46" s="214" t="s">
        <v>430</v>
      </c>
      <c r="E46" s="214">
        <v>3731</v>
      </c>
      <c r="F46" s="214">
        <v>281070</v>
      </c>
      <c r="G46" s="214">
        <v>119494035</v>
      </c>
      <c r="H46" s="214">
        <v>1633499</v>
      </c>
      <c r="I46" s="214">
        <v>3261526</v>
      </c>
    </row>
    <row r="47" spans="1:9" ht="30" customHeight="1">
      <c r="A47" s="84" t="s">
        <v>531</v>
      </c>
      <c r="B47" s="256" t="s">
        <v>572</v>
      </c>
      <c r="C47" s="214">
        <v>3727</v>
      </c>
      <c r="D47" s="214" t="s">
        <v>430</v>
      </c>
      <c r="E47" s="214">
        <v>11345</v>
      </c>
      <c r="F47" s="214">
        <v>162189</v>
      </c>
      <c r="G47" s="214">
        <v>16276469</v>
      </c>
      <c r="H47" s="214">
        <v>144818</v>
      </c>
      <c r="I47" s="214">
        <v>1874894</v>
      </c>
    </row>
    <row r="48" spans="1:9" ht="18" customHeight="1">
      <c r="A48" s="84" t="s">
        <v>39</v>
      </c>
      <c r="B48" s="256" t="s">
        <v>94</v>
      </c>
      <c r="C48" s="214" t="s">
        <v>430</v>
      </c>
      <c r="D48" s="214" t="s">
        <v>430</v>
      </c>
      <c r="E48" s="214" t="s">
        <v>430</v>
      </c>
      <c r="F48" s="214">
        <v>110707</v>
      </c>
      <c r="G48" s="214">
        <v>5909909</v>
      </c>
      <c r="H48" s="214" t="s">
        <v>430</v>
      </c>
      <c r="I48" s="214">
        <v>508430</v>
      </c>
    </row>
    <row r="49" spans="1:9" ht="18" customHeight="1">
      <c r="A49" s="84" t="s">
        <v>532</v>
      </c>
      <c r="B49" s="82"/>
      <c r="C49" s="214" t="s">
        <v>430</v>
      </c>
      <c r="D49" s="214" t="s">
        <v>430</v>
      </c>
      <c r="E49" s="214" t="s">
        <v>430</v>
      </c>
      <c r="F49" s="214" t="s">
        <v>430</v>
      </c>
      <c r="G49" s="214" t="s">
        <v>430</v>
      </c>
      <c r="H49" s="214" t="s">
        <v>430</v>
      </c>
      <c r="I49" s="214" t="s">
        <v>430</v>
      </c>
    </row>
    <row r="50" spans="1:9" ht="18" customHeight="1">
      <c r="A50" s="84" t="s">
        <v>40</v>
      </c>
      <c r="B50" s="236"/>
      <c r="C50" s="214" t="s">
        <v>430</v>
      </c>
      <c r="D50" s="214" t="s">
        <v>430</v>
      </c>
      <c r="E50" s="214" t="s">
        <v>430</v>
      </c>
      <c r="F50" s="214">
        <v>210</v>
      </c>
      <c r="G50" s="214">
        <v>1934</v>
      </c>
      <c r="H50" s="214" t="s">
        <v>430</v>
      </c>
      <c r="I50" s="214">
        <v>1023</v>
      </c>
    </row>
    <row r="51" spans="1:9" ht="18" customHeight="1">
      <c r="A51" s="84" t="s">
        <v>41</v>
      </c>
      <c r="B51" s="256" t="s">
        <v>3</v>
      </c>
      <c r="C51" s="214" t="s">
        <v>430</v>
      </c>
      <c r="D51" s="214" t="s">
        <v>430</v>
      </c>
      <c r="E51" s="214" t="s">
        <v>430</v>
      </c>
      <c r="F51" s="214">
        <v>5644</v>
      </c>
      <c r="G51" s="214">
        <v>6762579</v>
      </c>
      <c r="H51" s="214" t="s">
        <v>430</v>
      </c>
      <c r="I51" s="214">
        <v>27592</v>
      </c>
    </row>
    <row r="52" spans="1:9" ht="30" customHeight="1">
      <c r="A52" s="84" t="s">
        <v>533</v>
      </c>
      <c r="B52" s="236"/>
      <c r="C52" s="214" t="s">
        <v>430</v>
      </c>
      <c r="D52" s="214" t="s">
        <v>430</v>
      </c>
      <c r="E52" s="214" t="s">
        <v>430</v>
      </c>
      <c r="F52" s="214">
        <v>95</v>
      </c>
      <c r="G52" s="214">
        <v>120997</v>
      </c>
      <c r="H52" s="214" t="s">
        <v>430</v>
      </c>
      <c r="I52" s="214">
        <v>485</v>
      </c>
    </row>
    <row r="53" spans="1:9" ht="18" customHeight="1">
      <c r="A53" s="84" t="s">
        <v>42</v>
      </c>
      <c r="B53" s="256" t="s">
        <v>101</v>
      </c>
      <c r="C53" s="214" t="s">
        <v>430</v>
      </c>
      <c r="D53" s="214" t="s">
        <v>430</v>
      </c>
      <c r="E53" s="214" t="s">
        <v>430</v>
      </c>
      <c r="F53" s="214">
        <v>10</v>
      </c>
      <c r="G53" s="214">
        <v>8505</v>
      </c>
      <c r="H53" s="214" t="s">
        <v>430</v>
      </c>
      <c r="I53" s="214" t="s">
        <v>430</v>
      </c>
    </row>
    <row r="54" spans="1:15" s="119" customFormat="1" ht="18" customHeight="1">
      <c r="A54" s="84" t="s">
        <v>43</v>
      </c>
      <c r="B54" s="256" t="s">
        <v>103</v>
      </c>
      <c r="C54" s="214">
        <v>140677</v>
      </c>
      <c r="D54" s="214" t="s">
        <v>430</v>
      </c>
      <c r="E54" s="214">
        <v>595906</v>
      </c>
      <c r="F54" s="214">
        <v>1252082</v>
      </c>
      <c r="G54" s="214">
        <v>530023988</v>
      </c>
      <c r="H54" s="214">
        <v>1926599</v>
      </c>
      <c r="I54" s="214">
        <v>18663723</v>
      </c>
      <c r="M54"/>
      <c r="O54"/>
    </row>
    <row r="55" spans="1:15" s="119" customFormat="1" ht="18" customHeight="1">
      <c r="A55" s="84" t="s">
        <v>45</v>
      </c>
      <c r="B55" s="236"/>
      <c r="C55" s="214" t="s">
        <v>430</v>
      </c>
      <c r="D55" s="214" t="s">
        <v>430</v>
      </c>
      <c r="E55" s="214" t="s">
        <v>430</v>
      </c>
      <c r="F55" s="214" t="s">
        <v>430</v>
      </c>
      <c r="G55" s="214" t="s">
        <v>430</v>
      </c>
      <c r="H55" s="214" t="s">
        <v>430</v>
      </c>
      <c r="I55" s="214" t="s">
        <v>430</v>
      </c>
      <c r="M55"/>
      <c r="O55"/>
    </row>
    <row r="56" spans="1:9" ht="18" customHeight="1">
      <c r="A56" s="84" t="s">
        <v>597</v>
      </c>
      <c r="B56" s="236"/>
      <c r="C56" s="214" t="s">
        <v>430</v>
      </c>
      <c r="D56" s="214" t="s">
        <v>430</v>
      </c>
      <c r="E56" s="214" t="s">
        <v>430</v>
      </c>
      <c r="F56" s="214">
        <v>1332</v>
      </c>
      <c r="G56" s="214">
        <v>633400</v>
      </c>
      <c r="H56" s="214" t="s">
        <v>430</v>
      </c>
      <c r="I56" s="214">
        <v>12405</v>
      </c>
    </row>
    <row r="57" spans="1:9" ht="30" customHeight="1">
      <c r="A57" s="84" t="s">
        <v>46</v>
      </c>
      <c r="B57" s="82"/>
      <c r="C57" s="214">
        <v>13</v>
      </c>
      <c r="D57" s="214" t="s">
        <v>430</v>
      </c>
      <c r="E57" s="214">
        <v>19</v>
      </c>
      <c r="F57" s="214">
        <v>21217</v>
      </c>
      <c r="G57" s="214">
        <v>21656144</v>
      </c>
      <c r="H57" s="214">
        <v>926320</v>
      </c>
      <c r="I57" s="214">
        <v>684002</v>
      </c>
    </row>
    <row r="58" spans="1:9" ht="18" customHeight="1">
      <c r="A58" s="84" t="s">
        <v>47</v>
      </c>
      <c r="B58" s="256" t="s">
        <v>107</v>
      </c>
      <c r="C58" s="214" t="s">
        <v>430</v>
      </c>
      <c r="D58" s="214" t="s">
        <v>430</v>
      </c>
      <c r="E58" s="214" t="s">
        <v>430</v>
      </c>
      <c r="F58" s="214" t="s">
        <v>430</v>
      </c>
      <c r="G58" s="214" t="s">
        <v>430</v>
      </c>
      <c r="H58" s="214" t="s">
        <v>430</v>
      </c>
      <c r="I58" s="214" t="s">
        <v>430</v>
      </c>
    </row>
    <row r="59" spans="1:9" ht="18" customHeight="1">
      <c r="A59" s="84" t="s">
        <v>598</v>
      </c>
      <c r="B59" s="256" t="s">
        <v>590</v>
      </c>
      <c r="C59" s="214" t="s">
        <v>430</v>
      </c>
      <c r="D59" s="214" t="s">
        <v>430</v>
      </c>
      <c r="E59" s="214" t="s">
        <v>430</v>
      </c>
      <c r="F59" s="214" t="s">
        <v>430</v>
      </c>
      <c r="G59" s="214" t="s">
        <v>430</v>
      </c>
      <c r="H59" s="214" t="s">
        <v>430</v>
      </c>
      <c r="I59" s="214" t="s">
        <v>430</v>
      </c>
    </row>
    <row r="60" spans="1:15" s="119" customFormat="1" ht="18" customHeight="1">
      <c r="A60" s="84" t="s">
        <v>48</v>
      </c>
      <c r="B60" s="256" t="s">
        <v>109</v>
      </c>
      <c r="C60" s="214" t="s">
        <v>430</v>
      </c>
      <c r="D60" s="214" t="s">
        <v>430</v>
      </c>
      <c r="E60" s="214" t="s">
        <v>430</v>
      </c>
      <c r="F60" s="214">
        <v>32</v>
      </c>
      <c r="G60" s="214">
        <v>110</v>
      </c>
      <c r="H60" s="214" t="s">
        <v>430</v>
      </c>
      <c r="I60" s="214" t="s">
        <v>430</v>
      </c>
      <c r="M60"/>
      <c r="O60"/>
    </row>
    <row r="61" spans="1:15" s="119" customFormat="1" ht="18" customHeight="1">
      <c r="A61" s="85" t="s">
        <v>534</v>
      </c>
      <c r="B61" s="261" t="s">
        <v>573</v>
      </c>
      <c r="C61" s="215" t="s">
        <v>430</v>
      </c>
      <c r="D61" s="215" t="s">
        <v>430</v>
      </c>
      <c r="E61" s="215" t="s">
        <v>430</v>
      </c>
      <c r="F61" s="215">
        <v>41554</v>
      </c>
      <c r="G61" s="215">
        <v>8989779</v>
      </c>
      <c r="H61" s="215">
        <v>103678</v>
      </c>
      <c r="I61" s="215">
        <v>1310764</v>
      </c>
      <c r="M61"/>
      <c r="O61"/>
    </row>
    <row r="62" spans="1:9" ht="30" customHeight="1">
      <c r="A62" s="84" t="s">
        <v>535</v>
      </c>
      <c r="B62" s="256" t="s">
        <v>438</v>
      </c>
      <c r="C62" s="214" t="s">
        <v>430</v>
      </c>
      <c r="D62" s="214" t="s">
        <v>430</v>
      </c>
      <c r="E62" s="214" t="s">
        <v>430</v>
      </c>
      <c r="F62" s="214">
        <v>378113</v>
      </c>
      <c r="G62" s="214">
        <v>129802765</v>
      </c>
      <c r="H62" s="214">
        <v>833587</v>
      </c>
      <c r="I62" s="214">
        <v>3358575</v>
      </c>
    </row>
    <row r="63" spans="1:9" ht="18" customHeight="1">
      <c r="A63" s="84" t="s">
        <v>536</v>
      </c>
      <c r="B63" s="256" t="s">
        <v>543</v>
      </c>
      <c r="C63" s="214" t="s">
        <v>430</v>
      </c>
      <c r="D63" s="214" t="s">
        <v>430</v>
      </c>
      <c r="E63" s="214" t="s">
        <v>430</v>
      </c>
      <c r="F63" s="214" t="s">
        <v>430</v>
      </c>
      <c r="G63" s="214" t="s">
        <v>430</v>
      </c>
      <c r="H63" s="214" t="s">
        <v>430</v>
      </c>
      <c r="I63" s="214" t="s">
        <v>430</v>
      </c>
    </row>
    <row r="64" spans="1:9" ht="18" customHeight="1">
      <c r="A64" s="84" t="s">
        <v>537</v>
      </c>
      <c r="B64" s="256" t="s">
        <v>574</v>
      </c>
      <c r="C64" s="214" t="s">
        <v>430</v>
      </c>
      <c r="D64" s="214" t="s">
        <v>430</v>
      </c>
      <c r="E64" s="214" t="s">
        <v>430</v>
      </c>
      <c r="F64" s="214">
        <v>31013</v>
      </c>
      <c r="G64" s="214">
        <v>115094964</v>
      </c>
      <c r="H64" s="214">
        <v>515859</v>
      </c>
      <c r="I64" s="214">
        <v>677558</v>
      </c>
    </row>
    <row r="65" spans="1:9" ht="18" customHeight="1">
      <c r="A65" s="84" t="s">
        <v>49</v>
      </c>
      <c r="B65" s="256" t="s">
        <v>111</v>
      </c>
      <c r="C65" s="214" t="s">
        <v>430</v>
      </c>
      <c r="D65" s="214" t="s">
        <v>430</v>
      </c>
      <c r="E65" s="214" t="s">
        <v>430</v>
      </c>
      <c r="F65" s="214">
        <v>798</v>
      </c>
      <c r="G65" s="214">
        <v>7323677</v>
      </c>
      <c r="H65" s="214" t="s">
        <v>430</v>
      </c>
      <c r="I65" s="214">
        <v>20290</v>
      </c>
    </row>
    <row r="66" spans="1:9" ht="18" customHeight="1">
      <c r="A66" s="84" t="s">
        <v>538</v>
      </c>
      <c r="B66" s="234"/>
      <c r="C66" s="214" t="s">
        <v>430</v>
      </c>
      <c r="D66" s="214" t="s">
        <v>430</v>
      </c>
      <c r="E66" s="214" t="s">
        <v>430</v>
      </c>
      <c r="F66" s="214">
        <v>65918</v>
      </c>
      <c r="G66" s="214">
        <v>32680615</v>
      </c>
      <c r="H66" s="214">
        <v>7</v>
      </c>
      <c r="I66" s="214">
        <v>431467</v>
      </c>
    </row>
    <row r="67" spans="1:9" ht="30" customHeight="1">
      <c r="A67" s="84" t="s">
        <v>539</v>
      </c>
      <c r="B67" s="236"/>
      <c r="C67" s="214" t="s">
        <v>430</v>
      </c>
      <c r="D67" s="214" t="s">
        <v>430</v>
      </c>
      <c r="E67" s="214" t="s">
        <v>430</v>
      </c>
      <c r="F67" s="214">
        <v>68071</v>
      </c>
      <c r="G67" s="214">
        <v>16891270</v>
      </c>
      <c r="H67" s="214">
        <v>122084</v>
      </c>
      <c r="I67" s="214">
        <v>2800079</v>
      </c>
    </row>
    <row r="68" spans="1:9" ht="18" customHeight="1">
      <c r="A68" s="84" t="s">
        <v>112</v>
      </c>
      <c r="B68" s="236"/>
      <c r="C68" s="214" t="s">
        <v>430</v>
      </c>
      <c r="D68" s="214" t="s">
        <v>430</v>
      </c>
      <c r="E68" s="214" t="s">
        <v>430</v>
      </c>
      <c r="F68" s="214">
        <v>99850</v>
      </c>
      <c r="G68" s="214">
        <v>24422120</v>
      </c>
      <c r="H68" s="214">
        <v>109893</v>
      </c>
      <c r="I68" s="214">
        <v>836607</v>
      </c>
    </row>
    <row r="69" spans="1:9" s="119" customFormat="1" ht="18" customHeight="1">
      <c r="A69" s="84" t="s">
        <v>10</v>
      </c>
      <c r="B69" s="82" t="s">
        <v>10</v>
      </c>
      <c r="C69" s="243"/>
      <c r="D69" s="243"/>
      <c r="E69" s="243"/>
      <c r="F69" s="243"/>
      <c r="G69" s="243"/>
      <c r="H69" s="243"/>
      <c r="I69" s="243"/>
    </row>
    <row r="70" spans="1:9" ht="15.75" customHeight="1">
      <c r="A70" s="86" t="s">
        <v>456</v>
      </c>
      <c r="B70" s="88" t="s">
        <v>141</v>
      </c>
      <c r="C70" s="245">
        <f aca="true" t="shared" si="0" ref="C70:I70">SUM(C12:C68)</f>
        <v>182662</v>
      </c>
      <c r="D70" s="245">
        <f t="shared" si="0"/>
        <v>0</v>
      </c>
      <c r="E70" s="245">
        <f t="shared" si="0"/>
        <v>804896</v>
      </c>
      <c r="F70" s="245">
        <f t="shared" si="0"/>
        <v>10272790</v>
      </c>
      <c r="G70" s="245">
        <f t="shared" si="0"/>
        <v>3758151668</v>
      </c>
      <c r="H70" s="245">
        <f t="shared" si="0"/>
        <v>35391611</v>
      </c>
      <c r="I70" s="245">
        <f t="shared" si="0"/>
        <v>161780766</v>
      </c>
    </row>
    <row r="71" ht="15.75" customHeight="1">
      <c r="A71" s="44"/>
    </row>
    <row r="72" ht="15.75" customHeight="1">
      <c r="A72" s="44"/>
    </row>
    <row r="73" ht="15.75" customHeight="1">
      <c r="A73" s="44"/>
    </row>
    <row r="74" spans="1:9" ht="15.75" customHeight="1">
      <c r="A74" s="44"/>
      <c r="C74" s="177"/>
      <c r="D74" s="177"/>
      <c r="E74" s="177"/>
      <c r="F74" s="177"/>
      <c r="G74" s="177"/>
      <c r="H74" s="177"/>
      <c r="I74" s="177"/>
    </row>
    <row r="75" spans="1:9" ht="15.75" customHeight="1">
      <c r="A75" s="44"/>
      <c r="C75" s="177"/>
      <c r="D75" s="177"/>
      <c r="E75" s="177"/>
      <c r="F75" s="177"/>
      <c r="G75" s="177"/>
      <c r="H75" s="177"/>
      <c r="I75" s="177"/>
    </row>
    <row r="76" spans="1:9" ht="15.75" customHeight="1">
      <c r="A76" s="44"/>
      <c r="C76" s="177"/>
      <c r="D76" s="177"/>
      <c r="E76" s="177"/>
      <c r="F76" s="177"/>
      <c r="G76" s="177"/>
      <c r="H76" s="177"/>
      <c r="I76" s="177"/>
    </row>
    <row r="77" spans="1:9" ht="15.75" customHeight="1">
      <c r="A77" s="44"/>
      <c r="C77" s="177"/>
      <c r="D77" s="177"/>
      <c r="E77" s="177"/>
      <c r="F77" s="177"/>
      <c r="G77" s="177"/>
      <c r="H77" s="177"/>
      <c r="I77" s="177"/>
    </row>
    <row r="78" ht="15.75" customHeight="1">
      <c r="A78" s="44"/>
    </row>
    <row r="79" ht="15.75" customHeight="1">
      <c r="A79" s="44"/>
    </row>
    <row r="80" ht="15.75" customHeight="1">
      <c r="A80" s="44"/>
    </row>
    <row r="81" ht="15.75" customHeight="1">
      <c r="A81" s="44"/>
    </row>
    <row r="82" ht="15.75" customHeight="1">
      <c r="A82" s="44"/>
    </row>
    <row r="83" ht="15.75" customHeight="1">
      <c r="A83" s="44"/>
    </row>
    <row r="84" ht="15.75" customHeight="1">
      <c r="A84" s="44"/>
    </row>
    <row r="85" ht="15.75" customHeight="1">
      <c r="A85" s="44"/>
    </row>
    <row r="86" ht="15.75" customHeight="1">
      <c r="A86" s="44"/>
    </row>
    <row r="87" ht="15.75" customHeight="1">
      <c r="A87" s="44"/>
    </row>
    <row r="88" ht="15.75" customHeight="1">
      <c r="A88" s="44"/>
    </row>
    <row r="89" ht="15.75" customHeight="1">
      <c r="A89" s="44"/>
    </row>
    <row r="90" ht="15.75" customHeight="1">
      <c r="A90" s="44"/>
    </row>
    <row r="91" ht="15.75" customHeight="1">
      <c r="A91" s="44"/>
    </row>
    <row r="92" ht="15.75" customHeight="1">
      <c r="A92" s="44"/>
    </row>
    <row r="93" ht="15.75" customHeight="1">
      <c r="A93" s="44"/>
    </row>
    <row r="94" ht="15.75" customHeight="1">
      <c r="A94" s="44"/>
    </row>
    <row r="95" ht="15.75" customHeight="1">
      <c r="A95" s="44"/>
    </row>
    <row r="96" ht="15.75" customHeight="1">
      <c r="A96" s="44"/>
    </row>
    <row r="97" ht="15.75" customHeight="1">
      <c r="A97" s="44"/>
    </row>
    <row r="98" ht="15.75" customHeight="1">
      <c r="A98" s="44"/>
    </row>
    <row r="99" ht="15.75" customHeight="1">
      <c r="A99" s="44"/>
    </row>
    <row r="100" ht="15.75" customHeight="1">
      <c r="A100" s="44"/>
    </row>
    <row r="101" ht="15.75" customHeight="1">
      <c r="A101" s="44"/>
    </row>
    <row r="102" ht="15.75" customHeight="1">
      <c r="A102" s="44"/>
    </row>
    <row r="103" ht="15.75" customHeight="1">
      <c r="A103" s="44"/>
    </row>
    <row r="104" ht="15.75" customHeight="1">
      <c r="A104" s="44"/>
    </row>
    <row r="105" ht="15.75" customHeight="1">
      <c r="A105" s="44"/>
    </row>
    <row r="106" ht="15.75" customHeight="1">
      <c r="A106" s="44"/>
    </row>
    <row r="107" ht="15.75" customHeight="1">
      <c r="A107" s="44"/>
    </row>
    <row r="108" ht="15.75" customHeight="1">
      <c r="A108" s="44"/>
    </row>
    <row r="109" ht="15.75" customHeight="1">
      <c r="A109" s="44"/>
    </row>
    <row r="110" ht="15.75" customHeight="1">
      <c r="A110" s="44"/>
    </row>
    <row r="111" ht="15.75" customHeight="1">
      <c r="A111" s="44"/>
    </row>
    <row r="112" ht="15.75" customHeight="1">
      <c r="A112" s="44"/>
    </row>
    <row r="113" ht="15.75" customHeight="1">
      <c r="A113" s="44"/>
    </row>
    <row r="114" ht="15.75" customHeight="1">
      <c r="A114" s="44"/>
    </row>
    <row r="115" ht="15.75" customHeight="1">
      <c r="A115" s="44"/>
    </row>
    <row r="116" ht="15.75" customHeight="1">
      <c r="A116" s="44"/>
    </row>
    <row r="117" ht="15.75" customHeight="1">
      <c r="A117" s="44"/>
    </row>
    <row r="118" ht="15.75" customHeight="1">
      <c r="A118" s="44"/>
    </row>
    <row r="119" ht="15.75" customHeight="1">
      <c r="A119" s="44"/>
    </row>
    <row r="120" ht="15.75" customHeight="1">
      <c r="A120" s="44"/>
    </row>
    <row r="121" ht="15.75" customHeight="1">
      <c r="A121" s="44"/>
    </row>
    <row r="122" ht="15.75" customHeight="1">
      <c r="A122" s="44"/>
    </row>
    <row r="123" ht="15.75" customHeight="1">
      <c r="A123" s="44"/>
    </row>
    <row r="124" ht="15.75" customHeight="1">
      <c r="A124" s="44"/>
    </row>
    <row r="125" ht="15.75" customHeight="1">
      <c r="A125" s="44"/>
    </row>
    <row r="126" ht="15.75" customHeight="1">
      <c r="A126" s="44"/>
    </row>
    <row r="127" ht="15.75" customHeight="1">
      <c r="A127" s="44"/>
    </row>
    <row r="128" ht="15.75" customHeight="1">
      <c r="A128" s="44"/>
    </row>
    <row r="129" ht="15.75" customHeight="1">
      <c r="A129" s="44"/>
    </row>
    <row r="130" ht="15.75" customHeight="1">
      <c r="A130" s="44"/>
    </row>
    <row r="131" ht="15.75" customHeight="1">
      <c r="A131" s="44"/>
    </row>
    <row r="132" ht="15.75" customHeight="1">
      <c r="A132" s="44"/>
    </row>
    <row r="133" ht="15.75" customHeight="1">
      <c r="A133" s="44"/>
    </row>
    <row r="134" ht="15.75" customHeight="1">
      <c r="A134" s="44"/>
    </row>
    <row r="135" ht="15.75" customHeight="1">
      <c r="A135" s="44"/>
    </row>
    <row r="136" ht="15.75" customHeight="1">
      <c r="A136" s="44"/>
    </row>
    <row r="137" ht="15.75" customHeight="1">
      <c r="A137" s="44"/>
    </row>
    <row r="138" ht="15.75" customHeight="1">
      <c r="A138" s="44"/>
    </row>
    <row r="139" ht="15.75" customHeight="1">
      <c r="A139" s="44"/>
    </row>
    <row r="140" ht="15.75" customHeight="1">
      <c r="A140" s="44"/>
    </row>
    <row r="141" ht="15.75" customHeight="1">
      <c r="A141" s="44"/>
    </row>
    <row r="142" ht="15.75" customHeight="1">
      <c r="A142" s="44"/>
    </row>
    <row r="143" ht="15.75" customHeight="1">
      <c r="A143" s="44"/>
    </row>
    <row r="144" ht="15.75" customHeight="1">
      <c r="A144" s="44"/>
    </row>
    <row r="145" ht="15.75" customHeight="1">
      <c r="A145" s="44"/>
    </row>
    <row r="146" ht="15.75" customHeight="1">
      <c r="A146" s="44"/>
    </row>
    <row r="147" ht="15.75" customHeight="1">
      <c r="A147" s="44"/>
    </row>
    <row r="148" ht="15.75" customHeight="1">
      <c r="A148" s="44"/>
    </row>
    <row r="149" ht="15.75" customHeight="1">
      <c r="A149" s="44"/>
    </row>
    <row r="150" ht="15.75" customHeight="1">
      <c r="A150" s="44"/>
    </row>
    <row r="151" ht="15.75" customHeight="1">
      <c r="A151" s="44"/>
    </row>
    <row r="152" ht="15.75" customHeight="1">
      <c r="A152" s="44"/>
    </row>
    <row r="153" ht="15.75" customHeight="1">
      <c r="A153" s="44"/>
    </row>
    <row r="154" ht="15.75" customHeight="1">
      <c r="A154" s="44"/>
    </row>
    <row r="155" ht="15.75" customHeight="1">
      <c r="A155" s="44"/>
    </row>
    <row r="156" ht="15.75" customHeight="1">
      <c r="A156" s="44"/>
    </row>
    <row r="157" ht="15.75" customHeight="1">
      <c r="A157" s="44"/>
    </row>
    <row r="158" ht="15.75" customHeight="1">
      <c r="A158" s="44"/>
    </row>
    <row r="159" ht="15.75" customHeight="1">
      <c r="A159" s="44"/>
    </row>
    <row r="160" ht="15.75" customHeight="1">
      <c r="A160" s="44"/>
    </row>
    <row r="161" ht="15.75" customHeight="1">
      <c r="A161" s="44"/>
    </row>
    <row r="162" ht="15.75" customHeight="1">
      <c r="A162" s="44"/>
    </row>
    <row r="163" ht="15.75" customHeight="1">
      <c r="A163" s="44"/>
    </row>
    <row r="164" ht="15.75" customHeight="1">
      <c r="A164" s="44"/>
    </row>
    <row r="165" ht="15.75" customHeight="1">
      <c r="A165" s="44"/>
    </row>
    <row r="166" ht="15.75" customHeight="1">
      <c r="A166" s="44"/>
    </row>
    <row r="167" ht="15.75" customHeight="1">
      <c r="A167" s="44"/>
    </row>
    <row r="168" ht="15.75" customHeight="1">
      <c r="A168" s="44"/>
    </row>
    <row r="169" ht="15.75" customHeight="1">
      <c r="A169" s="44"/>
    </row>
    <row r="170" ht="15.75" customHeight="1">
      <c r="A170" s="44"/>
    </row>
    <row r="171" ht="15.75" customHeight="1">
      <c r="A171" s="44"/>
    </row>
    <row r="172" ht="15.75" customHeight="1">
      <c r="A172" s="44"/>
    </row>
    <row r="173" ht="15.75" customHeight="1">
      <c r="A173" s="44"/>
    </row>
    <row r="174" ht="15.75" customHeight="1">
      <c r="A174" s="44"/>
    </row>
    <row r="175" ht="15.75" customHeight="1">
      <c r="A175" s="44"/>
    </row>
    <row r="176" ht="15.75" customHeight="1">
      <c r="A176" s="44"/>
    </row>
    <row r="177" ht="15.75" customHeight="1">
      <c r="A177" s="44"/>
    </row>
    <row r="178" ht="15.75" customHeight="1">
      <c r="A178" s="44"/>
    </row>
    <row r="179" ht="15.75" customHeight="1">
      <c r="A179" s="44"/>
    </row>
    <row r="180" ht="15.75" customHeight="1">
      <c r="A180" s="44"/>
    </row>
    <row r="181" ht="15.75" customHeight="1">
      <c r="A181" s="44"/>
    </row>
    <row r="182" ht="15.75" customHeight="1">
      <c r="A182" s="44"/>
    </row>
    <row r="183" ht="15.75" customHeight="1">
      <c r="A183" s="44"/>
    </row>
    <row r="184" ht="15.75" customHeight="1">
      <c r="A184" s="44"/>
    </row>
    <row r="185" ht="15.75" customHeight="1">
      <c r="A185" s="44"/>
    </row>
    <row r="186" ht="15.75" customHeight="1">
      <c r="A186" s="44"/>
    </row>
    <row r="187" ht="15.75" customHeight="1">
      <c r="A187" s="44"/>
    </row>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O73"/>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10" width="16.625" style="13" customWidth="1"/>
  </cols>
  <sheetData>
    <row r="1" spans="1:10" s="173" customFormat="1" ht="34.5" customHeight="1">
      <c r="A1" s="317" t="s">
        <v>486</v>
      </c>
      <c r="B1" s="317"/>
      <c r="C1" s="318"/>
      <c r="D1" s="318"/>
      <c r="E1" s="318"/>
      <c r="F1" s="318"/>
      <c r="G1" s="318"/>
      <c r="H1" s="318"/>
      <c r="I1" s="318"/>
      <c r="J1" s="318"/>
    </row>
    <row r="2" spans="1:10" s="173" customFormat="1" ht="34.5" customHeight="1">
      <c r="A2" s="317" t="s">
        <v>606</v>
      </c>
      <c r="B2" s="317"/>
      <c r="C2" s="318"/>
      <c r="D2" s="318"/>
      <c r="E2" s="318"/>
      <c r="F2" s="318"/>
      <c r="G2" s="318"/>
      <c r="H2" s="318"/>
      <c r="I2" s="318"/>
      <c r="J2" s="318"/>
    </row>
    <row r="3" ht="1.5" customHeight="1"/>
    <row r="4" spans="1:3" ht="1.5" customHeight="1">
      <c r="A4" s="14"/>
      <c r="B4" s="14"/>
      <c r="C4" s="14"/>
    </row>
    <row r="5" spans="1:3" ht="30.75" customHeight="1">
      <c r="A5" s="319" t="s">
        <v>605</v>
      </c>
      <c r="B5" s="319"/>
      <c r="C5" s="319"/>
    </row>
    <row r="6" spans="1:3" ht="30" customHeight="1">
      <c r="A6" s="319" t="s">
        <v>487</v>
      </c>
      <c r="B6" s="319"/>
      <c r="C6" s="319"/>
    </row>
    <row r="7" ht="1.5" customHeight="1"/>
    <row r="8" spans="1:10" ht="30.75" customHeight="1">
      <c r="A8" s="78"/>
      <c r="B8" s="106"/>
      <c r="C8" s="325" t="s">
        <v>488</v>
      </c>
      <c r="D8" s="321"/>
      <c r="E8" s="321"/>
      <c r="F8" s="322"/>
      <c r="G8" s="325" t="s">
        <v>489</v>
      </c>
      <c r="H8" s="321"/>
      <c r="I8" s="321"/>
      <c r="J8" s="322"/>
    </row>
    <row r="9" spans="1:10" ht="30" customHeight="1">
      <c r="A9" s="79"/>
      <c r="B9" s="22"/>
      <c r="C9" s="89" t="s">
        <v>477</v>
      </c>
      <c r="D9" s="89" t="s">
        <v>490</v>
      </c>
      <c r="E9" s="89" t="s">
        <v>491</v>
      </c>
      <c r="F9" s="89" t="s">
        <v>479</v>
      </c>
      <c r="G9" s="89" t="s">
        <v>492</v>
      </c>
      <c r="H9" s="89" t="s">
        <v>493</v>
      </c>
      <c r="I9" s="89" t="s">
        <v>494</v>
      </c>
      <c r="J9" s="89" t="s">
        <v>495</v>
      </c>
    </row>
    <row r="10" spans="1:10" s="176" customFormat="1" ht="13.5" customHeight="1">
      <c r="A10" s="178"/>
      <c r="B10" s="22"/>
      <c r="C10" s="179" t="s">
        <v>481</v>
      </c>
      <c r="D10" s="179" t="s">
        <v>496</v>
      </c>
      <c r="E10" s="179" t="s">
        <v>497</v>
      </c>
      <c r="F10" s="179" t="s">
        <v>498</v>
      </c>
      <c r="G10" s="179" t="s">
        <v>499</v>
      </c>
      <c r="H10" s="179" t="s">
        <v>500</v>
      </c>
      <c r="I10" s="179" t="s">
        <v>501</v>
      </c>
      <c r="J10" s="179" t="s">
        <v>498</v>
      </c>
    </row>
    <row r="11" spans="1:10" s="176" customFormat="1" ht="13.5" customHeight="1">
      <c r="A11" s="178"/>
      <c r="B11" s="22"/>
      <c r="C11" s="179"/>
      <c r="D11" s="179"/>
      <c r="E11" s="179"/>
      <c r="F11" s="179" t="s">
        <v>502</v>
      </c>
      <c r="G11" s="179"/>
      <c r="H11" s="179"/>
      <c r="I11" s="179"/>
      <c r="J11" s="179" t="s">
        <v>503</v>
      </c>
    </row>
    <row r="12" spans="1:10" ht="30.75" customHeight="1">
      <c r="A12" s="83" t="s">
        <v>484</v>
      </c>
      <c r="B12" s="87" t="s">
        <v>140</v>
      </c>
      <c r="C12" s="19"/>
      <c r="D12" s="19"/>
      <c r="E12" s="90" t="s">
        <v>485</v>
      </c>
      <c r="F12" s="90" t="s">
        <v>485</v>
      </c>
      <c r="G12" s="19"/>
      <c r="H12" s="90" t="s">
        <v>504</v>
      </c>
      <c r="I12" s="90" t="s">
        <v>485</v>
      </c>
      <c r="J12" s="90" t="s">
        <v>485</v>
      </c>
    </row>
    <row r="13" spans="1:10" ht="30" customHeight="1">
      <c r="A13" s="235" t="s">
        <v>566</v>
      </c>
      <c r="B13" s="256" t="s">
        <v>0</v>
      </c>
      <c r="C13" s="214" t="s">
        <v>430</v>
      </c>
      <c r="D13" s="214" t="s">
        <v>430</v>
      </c>
      <c r="E13" s="214" t="s">
        <v>430</v>
      </c>
      <c r="F13" s="214" t="s">
        <v>430</v>
      </c>
      <c r="G13" s="214" t="s">
        <v>430</v>
      </c>
      <c r="H13" s="214" t="s">
        <v>430</v>
      </c>
      <c r="I13" s="214" t="s">
        <v>430</v>
      </c>
      <c r="J13" s="214" t="s">
        <v>430</v>
      </c>
    </row>
    <row r="14" spans="1:10" ht="18" customHeight="1">
      <c r="A14" s="84" t="s">
        <v>567</v>
      </c>
      <c r="B14" s="256" t="s">
        <v>548</v>
      </c>
      <c r="C14" s="214">
        <v>77</v>
      </c>
      <c r="D14" s="214">
        <v>3386</v>
      </c>
      <c r="E14" s="214" t="s">
        <v>430</v>
      </c>
      <c r="F14" s="214">
        <v>3604</v>
      </c>
      <c r="G14" s="214">
        <v>1</v>
      </c>
      <c r="H14" s="214">
        <v>272416</v>
      </c>
      <c r="I14" s="214">
        <v>136</v>
      </c>
      <c r="J14" s="214">
        <v>37193</v>
      </c>
    </row>
    <row r="15" spans="1:10" ht="18" customHeight="1">
      <c r="A15" s="84" t="s">
        <v>14</v>
      </c>
      <c r="B15" s="256" t="s">
        <v>610</v>
      </c>
      <c r="C15" s="214">
        <v>5</v>
      </c>
      <c r="D15" s="214">
        <v>32</v>
      </c>
      <c r="E15" s="214" t="s">
        <v>430</v>
      </c>
      <c r="F15" s="214">
        <v>54</v>
      </c>
      <c r="G15" s="214">
        <v>101</v>
      </c>
      <c r="H15" s="214">
        <v>7042844</v>
      </c>
      <c r="I15" s="214">
        <v>1357031</v>
      </c>
      <c r="J15" s="214">
        <v>1820182</v>
      </c>
    </row>
    <row r="16" spans="1:10" ht="18" customHeight="1">
      <c r="A16" s="84" t="s">
        <v>13</v>
      </c>
      <c r="B16" s="236"/>
      <c r="C16" s="214" t="s">
        <v>430</v>
      </c>
      <c r="D16" s="214" t="s">
        <v>430</v>
      </c>
      <c r="E16" s="214" t="s">
        <v>430</v>
      </c>
      <c r="F16" s="214" t="s">
        <v>430</v>
      </c>
      <c r="G16" s="214" t="s">
        <v>430</v>
      </c>
      <c r="H16" s="214" t="s">
        <v>430</v>
      </c>
      <c r="I16" s="214" t="s">
        <v>430</v>
      </c>
      <c r="J16" s="214" t="s">
        <v>430</v>
      </c>
    </row>
    <row r="17" spans="1:10" ht="18" customHeight="1">
      <c r="A17" s="84" t="s">
        <v>15</v>
      </c>
      <c r="B17" s="256" t="s">
        <v>612</v>
      </c>
      <c r="C17" s="214">
        <v>2958</v>
      </c>
      <c r="D17" s="214">
        <v>248023</v>
      </c>
      <c r="E17" s="214" t="s">
        <v>430</v>
      </c>
      <c r="F17" s="214">
        <v>280562</v>
      </c>
      <c r="G17" s="214">
        <v>4</v>
      </c>
      <c r="H17" s="214">
        <v>28868</v>
      </c>
      <c r="I17" s="214" t="s">
        <v>430</v>
      </c>
      <c r="J17" s="214">
        <v>829</v>
      </c>
    </row>
    <row r="18" spans="1:10" ht="30" customHeight="1">
      <c r="A18" s="84" t="s">
        <v>16</v>
      </c>
      <c r="B18" s="256" t="s">
        <v>64</v>
      </c>
      <c r="C18" s="214">
        <v>195</v>
      </c>
      <c r="D18" s="214">
        <v>40403</v>
      </c>
      <c r="E18" s="214" t="s">
        <v>430</v>
      </c>
      <c r="F18" s="214">
        <v>19164</v>
      </c>
      <c r="G18" s="214" t="s">
        <v>430</v>
      </c>
      <c r="H18" s="214" t="s">
        <v>430</v>
      </c>
      <c r="I18" s="214" t="s">
        <v>430</v>
      </c>
      <c r="J18" s="214" t="s">
        <v>430</v>
      </c>
    </row>
    <row r="19" spans="1:10" ht="18" customHeight="1">
      <c r="A19" s="84" t="s">
        <v>17</v>
      </c>
      <c r="B19" s="256" t="s">
        <v>65</v>
      </c>
      <c r="C19" s="214">
        <v>381</v>
      </c>
      <c r="D19" s="214">
        <v>160505</v>
      </c>
      <c r="E19" s="214" t="s">
        <v>430</v>
      </c>
      <c r="F19" s="214">
        <v>153020</v>
      </c>
      <c r="G19" s="214" t="s">
        <v>430</v>
      </c>
      <c r="H19" s="214" t="s">
        <v>430</v>
      </c>
      <c r="I19" s="214" t="s">
        <v>430</v>
      </c>
      <c r="J19" s="214" t="s">
        <v>430</v>
      </c>
    </row>
    <row r="20" spans="1:10" ht="18" customHeight="1">
      <c r="A20" s="84" t="s">
        <v>524</v>
      </c>
      <c r="B20" s="256" t="s">
        <v>1</v>
      </c>
      <c r="C20" s="214">
        <v>1</v>
      </c>
      <c r="D20" s="214">
        <v>7558</v>
      </c>
      <c r="E20" s="214" t="s">
        <v>430</v>
      </c>
      <c r="F20" s="214">
        <v>1337</v>
      </c>
      <c r="G20" s="214" t="s">
        <v>430</v>
      </c>
      <c r="H20" s="214" t="s">
        <v>430</v>
      </c>
      <c r="I20" s="214" t="s">
        <v>430</v>
      </c>
      <c r="J20" s="214" t="s">
        <v>430</v>
      </c>
    </row>
    <row r="21" spans="1:10" ht="18" customHeight="1">
      <c r="A21" s="84" t="s">
        <v>18</v>
      </c>
      <c r="B21" s="256" t="s">
        <v>608</v>
      </c>
      <c r="C21" s="214">
        <v>1</v>
      </c>
      <c r="D21" s="214">
        <v>72</v>
      </c>
      <c r="E21" s="214" t="s">
        <v>430</v>
      </c>
      <c r="F21" s="214">
        <v>173</v>
      </c>
      <c r="G21" s="214">
        <v>28567</v>
      </c>
      <c r="H21" s="214">
        <v>7589819</v>
      </c>
      <c r="I21" s="214">
        <v>519972</v>
      </c>
      <c r="J21" s="214">
        <v>571797</v>
      </c>
    </row>
    <row r="22" spans="1:10" ht="18" customHeight="1">
      <c r="A22" s="84" t="s">
        <v>19</v>
      </c>
      <c r="B22" s="256" t="s">
        <v>582</v>
      </c>
      <c r="C22" s="214">
        <v>949</v>
      </c>
      <c r="D22" s="214">
        <v>86882</v>
      </c>
      <c r="E22" s="214" t="s">
        <v>430</v>
      </c>
      <c r="F22" s="214">
        <v>118457</v>
      </c>
      <c r="G22" s="214" t="s">
        <v>430</v>
      </c>
      <c r="H22" s="214" t="s">
        <v>430</v>
      </c>
      <c r="I22" s="214" t="s">
        <v>430</v>
      </c>
      <c r="J22" s="214" t="s">
        <v>430</v>
      </c>
    </row>
    <row r="23" spans="1:10" ht="30" customHeight="1">
      <c r="A23" s="84" t="s">
        <v>20</v>
      </c>
      <c r="B23" s="236"/>
      <c r="C23" s="214">
        <v>1</v>
      </c>
      <c r="D23" s="214">
        <v>9</v>
      </c>
      <c r="E23" s="214" t="s">
        <v>430</v>
      </c>
      <c r="F23" s="214">
        <v>4</v>
      </c>
      <c r="G23" s="214" t="s">
        <v>430</v>
      </c>
      <c r="H23" s="214" t="s">
        <v>430</v>
      </c>
      <c r="I23" s="214" t="s">
        <v>430</v>
      </c>
      <c r="J23" s="214" t="s">
        <v>430</v>
      </c>
    </row>
    <row r="24" spans="1:10" ht="18" customHeight="1">
      <c r="A24" s="84" t="s">
        <v>525</v>
      </c>
      <c r="B24" s="256" t="s">
        <v>545</v>
      </c>
      <c r="C24" s="214" t="s">
        <v>430</v>
      </c>
      <c r="D24" s="214" t="s">
        <v>430</v>
      </c>
      <c r="E24" s="214" t="s">
        <v>430</v>
      </c>
      <c r="F24" s="214" t="s">
        <v>430</v>
      </c>
      <c r="G24" s="214" t="s">
        <v>430</v>
      </c>
      <c r="H24" s="214" t="s">
        <v>430</v>
      </c>
      <c r="I24" s="214" t="s">
        <v>430</v>
      </c>
      <c r="J24" s="214" t="s">
        <v>430</v>
      </c>
    </row>
    <row r="25" spans="1:10" ht="18" customHeight="1">
      <c r="A25" s="84" t="s">
        <v>526</v>
      </c>
      <c r="B25" s="256" t="s">
        <v>512</v>
      </c>
      <c r="C25" s="214">
        <v>98</v>
      </c>
      <c r="D25" s="214">
        <v>12568</v>
      </c>
      <c r="E25" s="214" t="s">
        <v>430</v>
      </c>
      <c r="F25" s="214">
        <v>9590</v>
      </c>
      <c r="G25" s="214" t="s">
        <v>430</v>
      </c>
      <c r="H25" s="214" t="s">
        <v>430</v>
      </c>
      <c r="I25" s="214" t="s">
        <v>430</v>
      </c>
      <c r="J25" s="214" t="s">
        <v>430</v>
      </c>
    </row>
    <row r="26" spans="1:10" ht="18" customHeight="1">
      <c r="A26" s="84" t="s">
        <v>21</v>
      </c>
      <c r="B26" s="256" t="s">
        <v>69</v>
      </c>
      <c r="C26" s="214" t="s">
        <v>430</v>
      </c>
      <c r="D26" s="214" t="s">
        <v>430</v>
      </c>
      <c r="E26" s="214" t="s">
        <v>430</v>
      </c>
      <c r="F26" s="214">
        <v>75</v>
      </c>
      <c r="G26" s="214" t="s">
        <v>430</v>
      </c>
      <c r="H26" s="214" t="s">
        <v>430</v>
      </c>
      <c r="I26" s="214" t="s">
        <v>430</v>
      </c>
      <c r="J26" s="214" t="s">
        <v>430</v>
      </c>
    </row>
    <row r="27" spans="1:10" ht="18" customHeight="1">
      <c r="A27" s="84" t="s">
        <v>22</v>
      </c>
      <c r="B27" s="256" t="s">
        <v>71</v>
      </c>
      <c r="C27" s="214">
        <v>62</v>
      </c>
      <c r="D27" s="214">
        <v>16968</v>
      </c>
      <c r="E27" s="214" t="s">
        <v>430</v>
      </c>
      <c r="F27" s="214">
        <v>17397</v>
      </c>
      <c r="G27" s="214" t="s">
        <v>430</v>
      </c>
      <c r="H27" s="214" t="s">
        <v>430</v>
      </c>
      <c r="I27" s="214" t="s">
        <v>430</v>
      </c>
      <c r="J27" s="214" t="s">
        <v>430</v>
      </c>
    </row>
    <row r="28" spans="1:10" ht="30" customHeight="1">
      <c r="A28" s="84" t="s">
        <v>607</v>
      </c>
      <c r="B28" s="82"/>
      <c r="C28" s="214" t="s">
        <v>430</v>
      </c>
      <c r="D28" s="214" t="s">
        <v>430</v>
      </c>
      <c r="E28" s="214" t="s">
        <v>430</v>
      </c>
      <c r="F28" s="214" t="s">
        <v>430</v>
      </c>
      <c r="G28" s="214" t="s">
        <v>430</v>
      </c>
      <c r="H28" s="214" t="s">
        <v>430</v>
      </c>
      <c r="I28" s="214" t="s">
        <v>430</v>
      </c>
      <c r="J28" s="214" t="s">
        <v>430</v>
      </c>
    </row>
    <row r="29" spans="1:10" ht="18" customHeight="1">
      <c r="A29" s="84" t="s">
        <v>24</v>
      </c>
      <c r="B29" s="256" t="s">
        <v>546</v>
      </c>
      <c r="C29" s="214">
        <v>140</v>
      </c>
      <c r="D29" s="214">
        <v>12088</v>
      </c>
      <c r="E29" s="214" t="s">
        <v>430</v>
      </c>
      <c r="F29" s="214">
        <v>51926</v>
      </c>
      <c r="G29" s="214">
        <v>3401</v>
      </c>
      <c r="H29" s="214">
        <v>2944022</v>
      </c>
      <c r="I29" s="214">
        <v>359856</v>
      </c>
      <c r="J29" s="214">
        <v>393588</v>
      </c>
    </row>
    <row r="30" spans="1:10" ht="18" customHeight="1">
      <c r="A30" s="84" t="s">
        <v>527</v>
      </c>
      <c r="B30" s="256" t="s">
        <v>547</v>
      </c>
      <c r="C30" s="214">
        <v>134</v>
      </c>
      <c r="D30" s="214">
        <v>16324</v>
      </c>
      <c r="E30" s="214" t="s">
        <v>430</v>
      </c>
      <c r="F30" s="214">
        <v>158645</v>
      </c>
      <c r="G30" s="214" t="s">
        <v>430</v>
      </c>
      <c r="H30" s="214" t="s">
        <v>430</v>
      </c>
      <c r="I30" s="214" t="s">
        <v>430</v>
      </c>
      <c r="J30" s="214" t="s">
        <v>430</v>
      </c>
    </row>
    <row r="31" spans="1:10" ht="18" customHeight="1">
      <c r="A31" s="84" t="s">
        <v>75</v>
      </c>
      <c r="B31" s="82"/>
      <c r="C31" s="214" t="s">
        <v>430</v>
      </c>
      <c r="D31" s="214" t="s">
        <v>430</v>
      </c>
      <c r="E31" s="214" t="s">
        <v>430</v>
      </c>
      <c r="F31" s="214" t="s">
        <v>430</v>
      </c>
      <c r="G31" s="214" t="s">
        <v>430</v>
      </c>
      <c r="H31" s="214" t="s">
        <v>430</v>
      </c>
      <c r="I31" s="214" t="s">
        <v>430</v>
      </c>
      <c r="J31" s="214" t="s">
        <v>430</v>
      </c>
    </row>
    <row r="32" spans="1:10" ht="18" customHeight="1">
      <c r="A32" s="84" t="s">
        <v>25</v>
      </c>
      <c r="B32" s="82"/>
      <c r="C32" s="214" t="s">
        <v>430</v>
      </c>
      <c r="D32" s="214" t="s">
        <v>430</v>
      </c>
      <c r="E32" s="214" t="s">
        <v>430</v>
      </c>
      <c r="F32" s="214" t="s">
        <v>430</v>
      </c>
      <c r="G32" s="214" t="s">
        <v>430</v>
      </c>
      <c r="H32" s="214" t="s">
        <v>430</v>
      </c>
      <c r="I32" s="214" t="s">
        <v>430</v>
      </c>
      <c r="J32" s="214" t="s">
        <v>430</v>
      </c>
    </row>
    <row r="33" spans="1:10" ht="30" customHeight="1">
      <c r="A33" s="84" t="s">
        <v>26</v>
      </c>
      <c r="B33" s="256" t="s">
        <v>77</v>
      </c>
      <c r="C33" s="214">
        <v>16</v>
      </c>
      <c r="D33" s="214">
        <v>36903</v>
      </c>
      <c r="E33" s="214" t="s">
        <v>430</v>
      </c>
      <c r="F33" s="214">
        <v>7575</v>
      </c>
      <c r="G33" s="214" t="s">
        <v>430</v>
      </c>
      <c r="H33" s="214" t="s">
        <v>430</v>
      </c>
      <c r="I33" s="214" t="s">
        <v>430</v>
      </c>
      <c r="J33" s="214" t="s">
        <v>430</v>
      </c>
    </row>
    <row r="34" spans="1:10" ht="18" customHeight="1">
      <c r="A34" s="84" t="s">
        <v>528</v>
      </c>
      <c r="B34" s="236"/>
      <c r="C34" s="214" t="s">
        <v>430</v>
      </c>
      <c r="D34" s="214" t="s">
        <v>430</v>
      </c>
      <c r="E34" s="214" t="s">
        <v>430</v>
      </c>
      <c r="F34" s="214" t="s">
        <v>430</v>
      </c>
      <c r="G34" s="214" t="s">
        <v>430</v>
      </c>
      <c r="H34" s="214" t="s">
        <v>430</v>
      </c>
      <c r="I34" s="214" t="s">
        <v>430</v>
      </c>
      <c r="J34" s="214" t="s">
        <v>430</v>
      </c>
    </row>
    <row r="35" spans="1:15" s="119" customFormat="1" ht="18" customHeight="1">
      <c r="A35" s="84" t="s">
        <v>529</v>
      </c>
      <c r="B35" s="256" t="s">
        <v>609</v>
      </c>
      <c r="C35" s="214" t="s">
        <v>430</v>
      </c>
      <c r="D35" s="214" t="s">
        <v>430</v>
      </c>
      <c r="E35" s="214" t="s">
        <v>430</v>
      </c>
      <c r="F35" s="214" t="s">
        <v>430</v>
      </c>
      <c r="G35" s="214" t="s">
        <v>430</v>
      </c>
      <c r="H35" s="214" t="s">
        <v>430</v>
      </c>
      <c r="I35" s="214" t="s">
        <v>430</v>
      </c>
      <c r="J35" s="214" t="s">
        <v>430</v>
      </c>
      <c r="N35"/>
      <c r="O35"/>
    </row>
    <row r="36" spans="1:15" s="119" customFormat="1" ht="18" customHeight="1">
      <c r="A36" s="84" t="s">
        <v>568</v>
      </c>
      <c r="B36" s="256" t="s">
        <v>569</v>
      </c>
      <c r="C36" s="214" t="s">
        <v>430</v>
      </c>
      <c r="D36" s="214" t="s">
        <v>430</v>
      </c>
      <c r="E36" s="214" t="s">
        <v>430</v>
      </c>
      <c r="F36" s="214" t="s">
        <v>430</v>
      </c>
      <c r="G36" s="214" t="s">
        <v>430</v>
      </c>
      <c r="H36" s="214" t="s">
        <v>430</v>
      </c>
      <c r="I36" s="214" t="s">
        <v>430</v>
      </c>
      <c r="J36" s="214" t="s">
        <v>430</v>
      </c>
      <c r="N36"/>
      <c r="O36"/>
    </row>
    <row r="37" spans="1:15" s="119" customFormat="1" ht="18" customHeight="1">
      <c r="A37" s="85" t="s">
        <v>27</v>
      </c>
      <c r="B37" s="237"/>
      <c r="C37" s="215" t="s">
        <v>430</v>
      </c>
      <c r="D37" s="215" t="s">
        <v>430</v>
      </c>
      <c r="E37" s="215" t="s">
        <v>430</v>
      </c>
      <c r="F37" s="215" t="s">
        <v>430</v>
      </c>
      <c r="G37" s="215" t="s">
        <v>430</v>
      </c>
      <c r="H37" s="215" t="s">
        <v>430</v>
      </c>
      <c r="I37" s="215" t="s">
        <v>430</v>
      </c>
      <c r="J37" s="215" t="s">
        <v>430</v>
      </c>
      <c r="N37"/>
      <c r="O37"/>
    </row>
    <row r="38" spans="1:15" s="119" customFormat="1" ht="30" customHeight="1">
      <c r="A38" s="84" t="s">
        <v>530</v>
      </c>
      <c r="B38" s="256" t="s">
        <v>508</v>
      </c>
      <c r="C38" s="214">
        <v>40</v>
      </c>
      <c r="D38" s="214">
        <v>13241</v>
      </c>
      <c r="E38" s="214">
        <v>2853</v>
      </c>
      <c r="F38" s="214">
        <v>13846</v>
      </c>
      <c r="G38" s="214">
        <v>65</v>
      </c>
      <c r="H38" s="214">
        <v>455727</v>
      </c>
      <c r="I38" s="214">
        <v>3407</v>
      </c>
      <c r="J38" s="214">
        <v>32269</v>
      </c>
      <c r="N38"/>
      <c r="O38"/>
    </row>
    <row r="39" spans="1:10" ht="18" customHeight="1">
      <c r="A39" s="84" t="s">
        <v>28</v>
      </c>
      <c r="B39" s="82"/>
      <c r="C39" s="214" t="s">
        <v>430</v>
      </c>
      <c r="D39" s="214" t="s">
        <v>430</v>
      </c>
      <c r="E39" s="214" t="s">
        <v>430</v>
      </c>
      <c r="F39" s="214" t="s">
        <v>430</v>
      </c>
      <c r="G39" s="214" t="s">
        <v>430</v>
      </c>
      <c r="H39" s="214" t="s">
        <v>430</v>
      </c>
      <c r="I39" s="214" t="s">
        <v>430</v>
      </c>
      <c r="J39" s="214" t="s">
        <v>430</v>
      </c>
    </row>
    <row r="40" spans="1:10" ht="18" customHeight="1">
      <c r="A40" s="84" t="s">
        <v>29</v>
      </c>
      <c r="B40" s="256" t="s">
        <v>79</v>
      </c>
      <c r="C40" s="214">
        <v>24</v>
      </c>
      <c r="D40" s="214">
        <v>6424</v>
      </c>
      <c r="E40" s="214" t="s">
        <v>430</v>
      </c>
      <c r="F40" s="214">
        <v>9136</v>
      </c>
      <c r="G40" s="214" t="s">
        <v>430</v>
      </c>
      <c r="H40" s="214" t="s">
        <v>430</v>
      </c>
      <c r="I40" s="214" t="s">
        <v>430</v>
      </c>
      <c r="J40" s="214" t="s">
        <v>430</v>
      </c>
    </row>
    <row r="41" spans="1:10" ht="18" customHeight="1">
      <c r="A41" s="84" t="s">
        <v>30</v>
      </c>
      <c r="B41" s="256" t="s">
        <v>82</v>
      </c>
      <c r="C41" s="214">
        <v>2</v>
      </c>
      <c r="D41" s="214">
        <v>4</v>
      </c>
      <c r="E41" s="214" t="s">
        <v>430</v>
      </c>
      <c r="F41" s="214">
        <v>2</v>
      </c>
      <c r="G41" s="214" t="s">
        <v>430</v>
      </c>
      <c r="H41" s="214" t="s">
        <v>430</v>
      </c>
      <c r="I41" s="214" t="s">
        <v>430</v>
      </c>
      <c r="J41" s="214" t="s">
        <v>430</v>
      </c>
    </row>
    <row r="42" spans="1:10" ht="18" customHeight="1">
      <c r="A42" s="84" t="s">
        <v>31</v>
      </c>
      <c r="B42" s="256" t="s">
        <v>84</v>
      </c>
      <c r="C42" s="214">
        <v>287</v>
      </c>
      <c r="D42" s="214">
        <v>39387</v>
      </c>
      <c r="E42" s="214" t="s">
        <v>430</v>
      </c>
      <c r="F42" s="214">
        <v>65977</v>
      </c>
      <c r="G42" s="214">
        <v>153407</v>
      </c>
      <c r="H42" s="214">
        <v>38046501</v>
      </c>
      <c r="I42" s="214">
        <v>3170414</v>
      </c>
      <c r="J42" s="214">
        <v>2998407</v>
      </c>
    </row>
    <row r="43" spans="1:10" ht="30" customHeight="1">
      <c r="A43" s="84" t="s">
        <v>32</v>
      </c>
      <c r="B43" s="82" t="s">
        <v>32</v>
      </c>
      <c r="C43" s="214">
        <v>293</v>
      </c>
      <c r="D43" s="214">
        <v>18408</v>
      </c>
      <c r="E43" s="214" t="s">
        <v>430</v>
      </c>
      <c r="F43" s="214">
        <v>21847</v>
      </c>
      <c r="G43" s="214">
        <v>2602</v>
      </c>
      <c r="H43" s="214">
        <v>3035469</v>
      </c>
      <c r="I43" s="214">
        <v>141706</v>
      </c>
      <c r="J43" s="214">
        <v>239556</v>
      </c>
    </row>
    <row r="44" spans="1:10" ht="18" customHeight="1">
      <c r="A44" s="84" t="s">
        <v>33</v>
      </c>
      <c r="B44" s="256" t="s">
        <v>86</v>
      </c>
      <c r="C44" s="214">
        <v>687</v>
      </c>
      <c r="D44" s="214">
        <v>23565</v>
      </c>
      <c r="E44" s="214" t="s">
        <v>430</v>
      </c>
      <c r="F44" s="214">
        <v>33682</v>
      </c>
      <c r="G44" s="214" t="s">
        <v>430</v>
      </c>
      <c r="H44" s="214" t="s">
        <v>430</v>
      </c>
      <c r="I44" s="214" t="s">
        <v>430</v>
      </c>
      <c r="J44" s="214" t="s">
        <v>430</v>
      </c>
    </row>
    <row r="45" spans="1:10" ht="18" customHeight="1">
      <c r="A45" s="84" t="s">
        <v>36</v>
      </c>
      <c r="B45" s="256" t="s">
        <v>570</v>
      </c>
      <c r="C45" s="214">
        <v>9967</v>
      </c>
      <c r="D45" s="214">
        <v>205959</v>
      </c>
      <c r="E45" s="214">
        <v>829</v>
      </c>
      <c r="F45" s="214">
        <v>700910</v>
      </c>
      <c r="G45" s="214">
        <v>111799</v>
      </c>
      <c r="H45" s="214">
        <v>23732878</v>
      </c>
      <c r="I45" s="214">
        <v>1045582</v>
      </c>
      <c r="J45" s="214">
        <v>1968107</v>
      </c>
    </row>
    <row r="46" spans="1:10" ht="18" customHeight="1">
      <c r="A46" s="84" t="s">
        <v>37</v>
      </c>
      <c r="B46" s="82"/>
      <c r="C46" s="214" t="s">
        <v>430</v>
      </c>
      <c r="D46" s="214" t="s">
        <v>430</v>
      </c>
      <c r="E46" s="214" t="s">
        <v>430</v>
      </c>
      <c r="F46" s="214" t="s">
        <v>430</v>
      </c>
      <c r="G46" s="214" t="s">
        <v>430</v>
      </c>
      <c r="H46" s="214" t="s">
        <v>430</v>
      </c>
      <c r="I46" s="214" t="s">
        <v>430</v>
      </c>
      <c r="J46" s="214" t="s">
        <v>430</v>
      </c>
    </row>
    <row r="47" spans="1:10" ht="18" customHeight="1">
      <c r="A47" s="84" t="s">
        <v>38</v>
      </c>
      <c r="B47" s="256" t="s">
        <v>571</v>
      </c>
      <c r="C47" s="214">
        <v>869</v>
      </c>
      <c r="D47" s="214">
        <v>27576</v>
      </c>
      <c r="E47" s="214" t="s">
        <v>430</v>
      </c>
      <c r="F47" s="214">
        <v>76325</v>
      </c>
      <c r="G47" s="214">
        <v>2457</v>
      </c>
      <c r="H47" s="214">
        <v>107859</v>
      </c>
      <c r="I47" s="214">
        <v>2517</v>
      </c>
      <c r="J47" s="214">
        <v>17056</v>
      </c>
    </row>
    <row r="48" spans="1:10" ht="30" customHeight="1">
      <c r="A48" s="84" t="s">
        <v>531</v>
      </c>
      <c r="B48" s="256" t="s">
        <v>572</v>
      </c>
      <c r="C48" s="214" t="s">
        <v>430</v>
      </c>
      <c r="D48" s="214" t="s">
        <v>430</v>
      </c>
      <c r="E48" s="214" t="s">
        <v>430</v>
      </c>
      <c r="F48" s="214" t="s">
        <v>430</v>
      </c>
      <c r="G48" s="214" t="s">
        <v>430</v>
      </c>
      <c r="H48" s="214" t="s">
        <v>430</v>
      </c>
      <c r="I48" s="214" t="s">
        <v>430</v>
      </c>
      <c r="J48" s="214" t="s">
        <v>430</v>
      </c>
    </row>
    <row r="49" spans="1:10" ht="18" customHeight="1">
      <c r="A49" s="84" t="s">
        <v>39</v>
      </c>
      <c r="B49" s="256" t="s">
        <v>94</v>
      </c>
      <c r="C49" s="214" t="s">
        <v>430</v>
      </c>
      <c r="D49" s="214" t="s">
        <v>430</v>
      </c>
      <c r="E49" s="214" t="s">
        <v>430</v>
      </c>
      <c r="F49" s="214" t="s">
        <v>430</v>
      </c>
      <c r="G49" s="214" t="s">
        <v>430</v>
      </c>
      <c r="H49" s="214" t="s">
        <v>430</v>
      </c>
      <c r="I49" s="214" t="s">
        <v>430</v>
      </c>
      <c r="J49" s="214" t="s">
        <v>430</v>
      </c>
    </row>
    <row r="50" spans="1:10" ht="18" customHeight="1">
      <c r="A50" s="84" t="s">
        <v>532</v>
      </c>
      <c r="B50" s="82"/>
      <c r="C50" s="214" t="s">
        <v>430</v>
      </c>
      <c r="D50" s="214" t="s">
        <v>430</v>
      </c>
      <c r="E50" s="214" t="s">
        <v>430</v>
      </c>
      <c r="F50" s="214" t="s">
        <v>430</v>
      </c>
      <c r="G50" s="214" t="s">
        <v>430</v>
      </c>
      <c r="H50" s="214" t="s">
        <v>430</v>
      </c>
      <c r="I50" s="214" t="s">
        <v>430</v>
      </c>
      <c r="J50" s="214" t="s">
        <v>430</v>
      </c>
    </row>
    <row r="51" spans="1:10" ht="18" customHeight="1">
      <c r="A51" s="84" t="s">
        <v>40</v>
      </c>
      <c r="B51" s="236"/>
      <c r="C51" s="214" t="s">
        <v>430</v>
      </c>
      <c r="D51" s="214" t="s">
        <v>430</v>
      </c>
      <c r="E51" s="214" t="s">
        <v>430</v>
      </c>
      <c r="F51" s="214" t="s">
        <v>430</v>
      </c>
      <c r="G51" s="214" t="s">
        <v>430</v>
      </c>
      <c r="H51" s="214" t="s">
        <v>430</v>
      </c>
      <c r="I51" s="214" t="s">
        <v>430</v>
      </c>
      <c r="J51" s="214" t="s">
        <v>430</v>
      </c>
    </row>
    <row r="52" spans="1:10" ht="18" customHeight="1">
      <c r="A52" s="84" t="s">
        <v>41</v>
      </c>
      <c r="B52" s="256" t="s">
        <v>98</v>
      </c>
      <c r="C52" s="214" t="s">
        <v>430</v>
      </c>
      <c r="D52" s="214" t="s">
        <v>430</v>
      </c>
      <c r="E52" s="214" t="s">
        <v>430</v>
      </c>
      <c r="F52" s="214" t="s">
        <v>430</v>
      </c>
      <c r="G52" s="214" t="s">
        <v>430</v>
      </c>
      <c r="H52" s="214" t="s">
        <v>430</v>
      </c>
      <c r="I52" s="214" t="s">
        <v>430</v>
      </c>
      <c r="J52" s="214" t="s">
        <v>430</v>
      </c>
    </row>
    <row r="53" spans="1:10" ht="30" customHeight="1">
      <c r="A53" s="84" t="s">
        <v>533</v>
      </c>
      <c r="B53" s="236"/>
      <c r="C53" s="214" t="s">
        <v>430</v>
      </c>
      <c r="D53" s="214" t="s">
        <v>430</v>
      </c>
      <c r="E53" s="214" t="s">
        <v>430</v>
      </c>
      <c r="F53" s="214" t="s">
        <v>430</v>
      </c>
      <c r="G53" s="214" t="s">
        <v>430</v>
      </c>
      <c r="H53" s="214" t="s">
        <v>430</v>
      </c>
      <c r="I53" s="214" t="s">
        <v>430</v>
      </c>
      <c r="J53" s="214" t="s">
        <v>430</v>
      </c>
    </row>
    <row r="54" spans="1:15" s="119" customFormat="1" ht="18" customHeight="1">
      <c r="A54" s="84" t="s">
        <v>42</v>
      </c>
      <c r="B54" s="256" t="s">
        <v>101</v>
      </c>
      <c r="C54" s="214" t="s">
        <v>430</v>
      </c>
      <c r="D54" s="214" t="s">
        <v>430</v>
      </c>
      <c r="E54" s="214" t="s">
        <v>430</v>
      </c>
      <c r="F54" s="214" t="s">
        <v>430</v>
      </c>
      <c r="G54" s="214">
        <v>17198</v>
      </c>
      <c r="H54" s="214">
        <v>4774421</v>
      </c>
      <c r="I54" s="214">
        <v>844113</v>
      </c>
      <c r="J54" s="214" t="s">
        <v>430</v>
      </c>
      <c r="N54"/>
      <c r="O54"/>
    </row>
    <row r="55" spans="1:15" s="119" customFormat="1" ht="18" customHeight="1">
      <c r="A55" s="84" t="s">
        <v>43</v>
      </c>
      <c r="B55" s="256" t="s">
        <v>103</v>
      </c>
      <c r="C55" s="214">
        <v>345</v>
      </c>
      <c r="D55" s="214">
        <v>18021</v>
      </c>
      <c r="E55" s="214" t="s">
        <v>430</v>
      </c>
      <c r="F55" s="214">
        <v>16825</v>
      </c>
      <c r="G55" s="214">
        <v>96</v>
      </c>
      <c r="H55" s="214">
        <v>1682177</v>
      </c>
      <c r="I55" s="214" t="s">
        <v>430</v>
      </c>
      <c r="J55" s="214">
        <v>237738</v>
      </c>
      <c r="N55"/>
      <c r="O55"/>
    </row>
    <row r="56" spans="1:15" s="119" customFormat="1" ht="18" customHeight="1">
      <c r="A56" s="84" t="s">
        <v>45</v>
      </c>
      <c r="B56" s="236"/>
      <c r="C56" s="214" t="s">
        <v>430</v>
      </c>
      <c r="D56" s="214" t="s">
        <v>430</v>
      </c>
      <c r="E56" s="214" t="s">
        <v>430</v>
      </c>
      <c r="F56" s="214" t="s">
        <v>430</v>
      </c>
      <c r="G56" s="214" t="s">
        <v>430</v>
      </c>
      <c r="H56" s="214" t="s">
        <v>430</v>
      </c>
      <c r="I56" s="214" t="s">
        <v>430</v>
      </c>
      <c r="J56" s="214" t="s">
        <v>430</v>
      </c>
      <c r="N56"/>
      <c r="O56"/>
    </row>
    <row r="57" spans="1:10" ht="18" customHeight="1">
      <c r="A57" s="84" t="s">
        <v>597</v>
      </c>
      <c r="B57" s="236"/>
      <c r="C57" s="214" t="s">
        <v>430</v>
      </c>
      <c r="D57" s="214" t="s">
        <v>430</v>
      </c>
      <c r="E57" s="214" t="s">
        <v>430</v>
      </c>
      <c r="F57" s="214" t="s">
        <v>430</v>
      </c>
      <c r="G57" s="214" t="s">
        <v>430</v>
      </c>
      <c r="H57" s="214" t="s">
        <v>430</v>
      </c>
      <c r="I57" s="214" t="s">
        <v>430</v>
      </c>
      <c r="J57" s="214" t="s">
        <v>430</v>
      </c>
    </row>
    <row r="58" spans="1:10" ht="30" customHeight="1">
      <c r="A58" s="84" t="s">
        <v>46</v>
      </c>
      <c r="B58" s="82"/>
      <c r="C58" s="214" t="s">
        <v>430</v>
      </c>
      <c r="D58" s="214" t="s">
        <v>430</v>
      </c>
      <c r="E58" s="214" t="s">
        <v>430</v>
      </c>
      <c r="F58" s="214" t="s">
        <v>430</v>
      </c>
      <c r="G58" s="214" t="s">
        <v>430</v>
      </c>
      <c r="H58" s="214" t="s">
        <v>430</v>
      </c>
      <c r="I58" s="214" t="s">
        <v>430</v>
      </c>
      <c r="J58" s="214" t="s">
        <v>430</v>
      </c>
    </row>
    <row r="59" spans="1:10" ht="18" customHeight="1">
      <c r="A59" s="84" t="s">
        <v>47</v>
      </c>
      <c r="B59" s="256" t="s">
        <v>107</v>
      </c>
      <c r="C59" s="214" t="s">
        <v>430</v>
      </c>
      <c r="D59" s="214" t="s">
        <v>430</v>
      </c>
      <c r="E59" s="214" t="s">
        <v>430</v>
      </c>
      <c r="F59" s="214" t="s">
        <v>430</v>
      </c>
      <c r="G59" s="214" t="s">
        <v>430</v>
      </c>
      <c r="H59" s="214" t="s">
        <v>430</v>
      </c>
      <c r="I59" s="214" t="s">
        <v>430</v>
      </c>
      <c r="J59" s="214" t="s">
        <v>430</v>
      </c>
    </row>
    <row r="60" spans="1:15" s="119" customFormat="1" ht="18" customHeight="1">
      <c r="A60" s="84" t="s">
        <v>598</v>
      </c>
      <c r="B60" s="256" t="s">
        <v>590</v>
      </c>
      <c r="C60" s="214" t="s">
        <v>430</v>
      </c>
      <c r="D60" s="214" t="s">
        <v>430</v>
      </c>
      <c r="E60" s="214" t="s">
        <v>430</v>
      </c>
      <c r="F60" s="214" t="s">
        <v>430</v>
      </c>
      <c r="G60" s="214" t="s">
        <v>430</v>
      </c>
      <c r="H60" s="214" t="s">
        <v>430</v>
      </c>
      <c r="I60" s="214" t="s">
        <v>430</v>
      </c>
      <c r="J60" s="214" t="s">
        <v>430</v>
      </c>
      <c r="N60"/>
      <c r="O60"/>
    </row>
    <row r="61" spans="1:15" s="119" customFormat="1" ht="18" customHeight="1">
      <c r="A61" s="84" t="s">
        <v>48</v>
      </c>
      <c r="B61" s="256" t="s">
        <v>109</v>
      </c>
      <c r="C61" s="214" t="s">
        <v>430</v>
      </c>
      <c r="D61" s="214" t="s">
        <v>430</v>
      </c>
      <c r="E61" s="214" t="s">
        <v>430</v>
      </c>
      <c r="F61" s="214" t="s">
        <v>430</v>
      </c>
      <c r="G61" s="214" t="s">
        <v>430</v>
      </c>
      <c r="H61" s="214" t="s">
        <v>430</v>
      </c>
      <c r="I61" s="214" t="s">
        <v>430</v>
      </c>
      <c r="J61" s="214" t="s">
        <v>430</v>
      </c>
      <c r="N61"/>
      <c r="O61"/>
    </row>
    <row r="62" spans="1:15" s="119" customFormat="1" ht="18" customHeight="1">
      <c r="A62" s="85" t="s">
        <v>534</v>
      </c>
      <c r="B62" s="261" t="s">
        <v>573</v>
      </c>
      <c r="C62" s="215" t="s">
        <v>430</v>
      </c>
      <c r="D62" s="215" t="s">
        <v>430</v>
      </c>
      <c r="E62" s="215" t="s">
        <v>430</v>
      </c>
      <c r="F62" s="215" t="s">
        <v>430</v>
      </c>
      <c r="G62" s="215" t="s">
        <v>430</v>
      </c>
      <c r="H62" s="215" t="s">
        <v>430</v>
      </c>
      <c r="I62" s="215" t="s">
        <v>430</v>
      </c>
      <c r="J62" s="215" t="s">
        <v>430</v>
      </c>
      <c r="N62"/>
      <c r="O62"/>
    </row>
    <row r="63" spans="1:10" ht="30" customHeight="1">
      <c r="A63" s="84" t="s">
        <v>535</v>
      </c>
      <c r="B63" s="256" t="s">
        <v>438</v>
      </c>
      <c r="C63" s="214">
        <v>541</v>
      </c>
      <c r="D63" s="214">
        <v>49159</v>
      </c>
      <c r="E63" s="214" t="s">
        <v>430</v>
      </c>
      <c r="F63" s="214">
        <v>121948</v>
      </c>
      <c r="G63" s="214">
        <v>112</v>
      </c>
      <c r="H63" s="214">
        <v>1954212</v>
      </c>
      <c r="I63" s="214" t="s">
        <v>430</v>
      </c>
      <c r="J63" s="214">
        <v>56676</v>
      </c>
    </row>
    <row r="64" spans="1:10" ht="18" customHeight="1">
      <c r="A64" s="84" t="s">
        <v>536</v>
      </c>
      <c r="B64" s="256" t="s">
        <v>543</v>
      </c>
      <c r="C64" s="214" t="s">
        <v>430</v>
      </c>
      <c r="D64" s="214" t="s">
        <v>430</v>
      </c>
      <c r="E64" s="214" t="s">
        <v>430</v>
      </c>
      <c r="F64" s="214" t="s">
        <v>430</v>
      </c>
      <c r="G64" s="214" t="s">
        <v>430</v>
      </c>
      <c r="H64" s="214" t="s">
        <v>430</v>
      </c>
      <c r="I64" s="214" t="s">
        <v>430</v>
      </c>
      <c r="J64" s="214" t="s">
        <v>430</v>
      </c>
    </row>
    <row r="65" spans="1:10" ht="18" customHeight="1">
      <c r="A65" s="84" t="s">
        <v>537</v>
      </c>
      <c r="B65" s="256" t="s">
        <v>574</v>
      </c>
      <c r="C65" s="214" t="s">
        <v>430</v>
      </c>
      <c r="D65" s="214" t="s">
        <v>430</v>
      </c>
      <c r="E65" s="214" t="s">
        <v>430</v>
      </c>
      <c r="F65" s="214" t="s">
        <v>430</v>
      </c>
      <c r="G65" s="214" t="s">
        <v>430</v>
      </c>
      <c r="H65" s="214" t="s">
        <v>430</v>
      </c>
      <c r="I65" s="214" t="s">
        <v>430</v>
      </c>
      <c r="J65" s="214" t="s">
        <v>430</v>
      </c>
    </row>
    <row r="66" spans="1:10" ht="18" customHeight="1">
      <c r="A66" s="84" t="s">
        <v>49</v>
      </c>
      <c r="B66" s="256" t="s">
        <v>111</v>
      </c>
      <c r="C66" s="214" t="s">
        <v>430</v>
      </c>
      <c r="D66" s="214" t="s">
        <v>430</v>
      </c>
      <c r="E66" s="214" t="s">
        <v>430</v>
      </c>
      <c r="F66" s="214" t="s">
        <v>430</v>
      </c>
      <c r="G66" s="214" t="s">
        <v>430</v>
      </c>
      <c r="H66" s="214" t="s">
        <v>430</v>
      </c>
      <c r="I66" s="214" t="s">
        <v>430</v>
      </c>
      <c r="J66" s="214" t="s">
        <v>430</v>
      </c>
    </row>
    <row r="67" spans="1:10" ht="18" customHeight="1">
      <c r="A67" s="84" t="s">
        <v>538</v>
      </c>
      <c r="B67" s="234"/>
      <c r="C67" s="214" t="s">
        <v>430</v>
      </c>
      <c r="D67" s="214" t="s">
        <v>430</v>
      </c>
      <c r="E67" s="214" t="s">
        <v>430</v>
      </c>
      <c r="F67" s="214" t="s">
        <v>430</v>
      </c>
      <c r="G67" s="214" t="s">
        <v>430</v>
      </c>
      <c r="H67" s="214" t="s">
        <v>430</v>
      </c>
      <c r="I67" s="214" t="s">
        <v>430</v>
      </c>
      <c r="J67" s="214" t="s">
        <v>430</v>
      </c>
    </row>
    <row r="68" spans="1:10" ht="30" customHeight="1">
      <c r="A68" s="84" t="s">
        <v>539</v>
      </c>
      <c r="B68" s="236"/>
      <c r="C68" s="214">
        <v>3</v>
      </c>
      <c r="D68" s="214">
        <v>3</v>
      </c>
      <c r="E68" s="214" t="s">
        <v>430</v>
      </c>
      <c r="F68" s="214">
        <v>303</v>
      </c>
      <c r="G68" s="214">
        <v>63</v>
      </c>
      <c r="H68" s="214">
        <v>588828</v>
      </c>
      <c r="I68" s="214">
        <v>836947</v>
      </c>
      <c r="J68" s="214">
        <v>52321</v>
      </c>
    </row>
    <row r="69" spans="1:10" ht="18" customHeight="1">
      <c r="A69" s="84" t="s">
        <v>112</v>
      </c>
      <c r="B69" s="236"/>
      <c r="C69" s="216">
        <v>324</v>
      </c>
      <c r="D69" s="216">
        <v>186566</v>
      </c>
      <c r="E69" s="216">
        <v>2140</v>
      </c>
      <c r="F69" s="216">
        <v>162151</v>
      </c>
      <c r="G69" s="216" t="s">
        <v>430</v>
      </c>
      <c r="H69" s="216" t="s">
        <v>430</v>
      </c>
      <c r="I69" s="216" t="s">
        <v>430</v>
      </c>
      <c r="J69" s="216" t="s">
        <v>430</v>
      </c>
    </row>
    <row r="70" spans="1:10" ht="18" customHeight="1">
      <c r="A70" s="84" t="s">
        <v>10</v>
      </c>
      <c r="B70" s="82" t="s">
        <v>10</v>
      </c>
      <c r="C70" s="244"/>
      <c r="D70" s="244"/>
      <c r="E70" s="244"/>
      <c r="F70" s="244"/>
      <c r="G70" s="244"/>
      <c r="H70" s="244"/>
      <c r="I70" s="244"/>
      <c r="J70" s="244"/>
    </row>
    <row r="71" spans="1:10" ht="15.75" customHeight="1">
      <c r="A71" s="86" t="s">
        <v>456</v>
      </c>
      <c r="B71" s="88" t="s">
        <v>141</v>
      </c>
      <c r="C71" s="247">
        <f aca="true" t="shared" si="0" ref="C71:J71">SUM(C13:C69)</f>
        <v>18400</v>
      </c>
      <c r="D71" s="247">
        <f t="shared" si="0"/>
        <v>1230034</v>
      </c>
      <c r="E71" s="247">
        <f t="shared" si="0"/>
        <v>5822</v>
      </c>
      <c r="F71" s="247">
        <f t="shared" si="0"/>
        <v>2044535</v>
      </c>
      <c r="G71" s="247">
        <f t="shared" si="0"/>
        <v>319873</v>
      </c>
      <c r="H71" s="247">
        <f t="shared" si="0"/>
        <v>92256041</v>
      </c>
      <c r="I71" s="247">
        <f t="shared" si="0"/>
        <v>8281681</v>
      </c>
      <c r="J71" s="245">
        <f t="shared" si="0"/>
        <v>8425719</v>
      </c>
    </row>
    <row r="72" ht="15.75" customHeight="1">
      <c r="A72" s="13" t="s">
        <v>10</v>
      </c>
    </row>
    <row r="73" ht="15.75" customHeight="1">
      <c r="A73" s="13" t="s">
        <v>10</v>
      </c>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4"/>
  <sheetViews>
    <sheetView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28" t="s">
        <v>407</v>
      </c>
      <c r="B1" s="328"/>
      <c r="C1" s="328"/>
      <c r="D1" s="328"/>
      <c r="E1" s="328"/>
      <c r="F1" s="328"/>
      <c r="G1" s="328"/>
      <c r="H1" s="328"/>
    </row>
    <row r="2" spans="1:8" ht="21">
      <c r="A2" s="329" t="s">
        <v>406</v>
      </c>
      <c r="B2" s="329"/>
      <c r="C2" s="329"/>
      <c r="D2" s="329"/>
      <c r="E2" s="329"/>
      <c r="F2" s="329"/>
      <c r="G2" s="329"/>
      <c r="H2" s="329"/>
    </row>
    <row r="4" spans="1:8" ht="16.5">
      <c r="A4" s="26"/>
      <c r="B4" s="27"/>
      <c r="D4" s="26"/>
      <c r="E4" s="27"/>
      <c r="G4" s="26"/>
      <c r="H4" s="27"/>
    </row>
    <row r="5" spans="1:8" ht="16.5">
      <c r="A5" s="28" t="s">
        <v>51</v>
      </c>
      <c r="B5" s="29" t="s">
        <v>201</v>
      </c>
      <c r="D5" s="28" t="s">
        <v>52</v>
      </c>
      <c r="E5" s="29" t="s">
        <v>53</v>
      </c>
      <c r="G5" s="28" t="s">
        <v>54</v>
      </c>
      <c r="H5" s="29" t="s">
        <v>55</v>
      </c>
    </row>
    <row r="6" spans="1:8" ht="16.5">
      <c r="A6" s="30"/>
      <c r="B6" s="31"/>
      <c r="D6" s="30"/>
      <c r="E6" s="31"/>
      <c r="G6" s="32" t="s">
        <v>56</v>
      </c>
      <c r="H6" s="33" t="s">
        <v>57</v>
      </c>
    </row>
    <row r="8" spans="1:8" ht="15" customHeight="1">
      <c r="A8" s="34" t="s">
        <v>578</v>
      </c>
      <c r="B8" s="36" t="s">
        <v>579</v>
      </c>
      <c r="D8" s="35" t="s">
        <v>563</v>
      </c>
      <c r="E8" s="36" t="s">
        <v>580</v>
      </c>
      <c r="G8" s="42" t="s">
        <v>58</v>
      </c>
      <c r="H8" s="43" t="s">
        <v>59</v>
      </c>
    </row>
    <row r="9" spans="1:8" ht="15" customHeight="1">
      <c r="A9" s="35" t="s">
        <v>564</v>
      </c>
      <c r="B9" s="36" t="s">
        <v>451</v>
      </c>
      <c r="D9" s="35" t="s">
        <v>554</v>
      </c>
      <c r="E9" s="36" t="s">
        <v>450</v>
      </c>
      <c r="G9" s="42" t="s">
        <v>58</v>
      </c>
      <c r="H9" s="43" t="s">
        <v>59</v>
      </c>
    </row>
    <row r="10" spans="1:8" ht="15" customHeight="1">
      <c r="A10" s="39" t="s">
        <v>615</v>
      </c>
      <c r="B10" s="36" t="s">
        <v>614</v>
      </c>
      <c r="D10" s="35" t="s">
        <v>113</v>
      </c>
      <c r="E10" s="36" t="s">
        <v>616</v>
      </c>
      <c r="G10" s="35" t="s">
        <v>61</v>
      </c>
      <c r="H10" s="36" t="s">
        <v>62</v>
      </c>
    </row>
    <row r="11" spans="1:8" ht="15" customHeight="1">
      <c r="A11" s="35" t="s">
        <v>553</v>
      </c>
      <c r="D11" s="35" t="s">
        <v>13</v>
      </c>
      <c r="G11" s="35" t="s">
        <v>58</v>
      </c>
      <c r="H11" s="36" t="s">
        <v>59</v>
      </c>
    </row>
    <row r="12" spans="1:8" ht="15" customHeight="1">
      <c r="A12" s="35" t="s">
        <v>60</v>
      </c>
      <c r="B12" s="36" t="s">
        <v>549</v>
      </c>
      <c r="D12" s="37" t="s">
        <v>15</v>
      </c>
      <c r="E12" s="38" t="s">
        <v>617</v>
      </c>
      <c r="G12" s="37" t="s">
        <v>61</v>
      </c>
      <c r="H12" s="38" t="s">
        <v>62</v>
      </c>
    </row>
    <row r="13" spans="1:8" ht="15" customHeight="1">
      <c r="A13" s="35" t="s">
        <v>63</v>
      </c>
      <c r="B13" s="36" t="s">
        <v>585</v>
      </c>
      <c r="D13" s="35" t="s">
        <v>16</v>
      </c>
      <c r="E13" s="36" t="s">
        <v>64</v>
      </c>
      <c r="G13" s="35" t="s">
        <v>61</v>
      </c>
      <c r="H13" s="36" t="s">
        <v>62</v>
      </c>
    </row>
    <row r="14" spans="1:8" ht="15" customHeight="1">
      <c r="A14" s="35" t="s">
        <v>515</v>
      </c>
      <c r="D14" s="35" t="s">
        <v>17</v>
      </c>
      <c r="E14" s="36" t="s">
        <v>65</v>
      </c>
      <c r="G14" s="35" t="s">
        <v>61</v>
      </c>
      <c r="H14" s="36" t="s">
        <v>62</v>
      </c>
    </row>
    <row r="15" spans="1:8" ht="15" customHeight="1">
      <c r="A15" s="35" t="s">
        <v>215</v>
      </c>
      <c r="B15" s="36" t="s">
        <v>592</v>
      </c>
      <c r="D15" s="35" t="s">
        <v>550</v>
      </c>
      <c r="E15" s="36" t="s">
        <v>593</v>
      </c>
      <c r="G15" s="35" t="s">
        <v>58</v>
      </c>
      <c r="H15" s="36" t="s">
        <v>59</v>
      </c>
    </row>
    <row r="16" spans="1:8" ht="15" customHeight="1" hidden="1">
      <c r="A16" s="35" t="s">
        <v>560</v>
      </c>
      <c r="B16" s="36" t="s">
        <v>583</v>
      </c>
      <c r="D16" s="35" t="s">
        <v>439</v>
      </c>
      <c r="E16" s="36" t="s">
        <v>584</v>
      </c>
      <c r="G16" s="35" t="s">
        <v>58</v>
      </c>
      <c r="H16" s="36" t="s">
        <v>59</v>
      </c>
    </row>
    <row r="17" spans="1:8" ht="15" customHeight="1">
      <c r="A17" s="35" t="s">
        <v>66</v>
      </c>
      <c r="B17" s="36" t="s">
        <v>587</v>
      </c>
      <c r="D17" s="35" t="s">
        <v>18</v>
      </c>
      <c r="E17" s="36" t="s">
        <v>586</v>
      </c>
      <c r="G17" s="35" t="s">
        <v>61</v>
      </c>
      <c r="H17" s="36" t="s">
        <v>62</v>
      </c>
    </row>
    <row r="18" spans="1:8" ht="15" customHeight="1">
      <c r="A18" s="35" t="s">
        <v>67</v>
      </c>
      <c r="B18" s="36" t="s">
        <v>581</v>
      </c>
      <c r="D18" s="35" t="s">
        <v>19</v>
      </c>
      <c r="E18" s="36" t="s">
        <v>582</v>
      </c>
      <c r="G18" s="35" t="s">
        <v>61</v>
      </c>
      <c r="H18" s="36" t="s">
        <v>62</v>
      </c>
    </row>
    <row r="19" spans="1:8" ht="15" customHeight="1">
      <c r="A19" s="35" t="s">
        <v>68</v>
      </c>
      <c r="B19" s="116"/>
      <c r="D19" s="37" t="s">
        <v>20</v>
      </c>
      <c r="E19" s="36"/>
      <c r="G19" s="35" t="s">
        <v>61</v>
      </c>
      <c r="H19" s="36" t="s">
        <v>62</v>
      </c>
    </row>
    <row r="20" spans="1:8" ht="15" customHeight="1">
      <c r="A20" s="35" t="s">
        <v>505</v>
      </c>
      <c r="B20" s="116" t="s">
        <v>506</v>
      </c>
      <c r="D20" s="37" t="s">
        <v>452</v>
      </c>
      <c r="E20" s="36" t="s">
        <v>453</v>
      </c>
      <c r="G20" s="35" t="s">
        <v>58</v>
      </c>
      <c r="H20" s="36" t="s">
        <v>59</v>
      </c>
    </row>
    <row r="21" ht="15" customHeight="1"/>
    <row r="22" spans="1:8" ht="15" customHeight="1">
      <c r="A22" s="34" t="s">
        <v>565</v>
      </c>
      <c r="B22" s="36" t="s">
        <v>511</v>
      </c>
      <c r="D22" s="37" t="s">
        <v>513</v>
      </c>
      <c r="E22" s="36" t="s">
        <v>512</v>
      </c>
      <c r="G22" s="35" t="s">
        <v>58</v>
      </c>
      <c r="H22" s="36" t="s">
        <v>59</v>
      </c>
    </row>
    <row r="23" spans="1:8" ht="15" customHeight="1">
      <c r="A23" s="35" t="s">
        <v>510</v>
      </c>
      <c r="B23" s="36" t="s">
        <v>114</v>
      </c>
      <c r="D23" s="35" t="s">
        <v>21</v>
      </c>
      <c r="E23" s="36" t="s">
        <v>69</v>
      </c>
      <c r="G23" s="35" t="s">
        <v>61</v>
      </c>
      <c r="H23" s="36" t="s">
        <v>62</v>
      </c>
    </row>
    <row r="24" spans="1:8" ht="15" customHeight="1">
      <c r="A24" s="35" t="s">
        <v>409</v>
      </c>
      <c r="B24" s="36" t="s">
        <v>70</v>
      </c>
      <c r="D24" s="35" t="s">
        <v>22</v>
      </c>
      <c r="E24" s="36" t="s">
        <v>71</v>
      </c>
      <c r="G24" s="35" t="s">
        <v>58</v>
      </c>
      <c r="H24" s="36" t="s">
        <v>59</v>
      </c>
    </row>
    <row r="25" ht="15" customHeight="1"/>
    <row r="26" spans="1:8" ht="15" customHeight="1">
      <c r="A26" s="34" t="s">
        <v>618</v>
      </c>
      <c r="D26" s="35" t="s">
        <v>619</v>
      </c>
      <c r="G26" s="35" t="s">
        <v>58</v>
      </c>
      <c r="H26" s="36" t="s">
        <v>59</v>
      </c>
    </row>
    <row r="27" spans="1:8" ht="15" customHeight="1" hidden="1">
      <c r="A27" s="34" t="s">
        <v>72</v>
      </c>
      <c r="D27" s="35" t="s">
        <v>23</v>
      </c>
      <c r="G27" s="35" t="s">
        <v>58</v>
      </c>
      <c r="H27" s="36" t="s">
        <v>59</v>
      </c>
    </row>
    <row r="28" spans="1:8" ht="15" customHeight="1">
      <c r="A28" s="35" t="s">
        <v>620</v>
      </c>
      <c r="B28" s="36" t="s">
        <v>399</v>
      </c>
      <c r="D28" s="35" t="s">
        <v>24</v>
      </c>
      <c r="E28" s="36" t="s">
        <v>445</v>
      </c>
      <c r="G28" s="35" t="s">
        <v>58</v>
      </c>
      <c r="H28" s="36" t="s">
        <v>59</v>
      </c>
    </row>
    <row r="29" spans="1:8" ht="15" customHeight="1">
      <c r="A29" s="35" t="s">
        <v>444</v>
      </c>
      <c r="B29" s="36" t="s">
        <v>4</v>
      </c>
      <c r="D29" s="35" t="s">
        <v>443</v>
      </c>
      <c r="E29" s="36" t="s">
        <v>442</v>
      </c>
      <c r="G29" s="35" t="s">
        <v>58</v>
      </c>
      <c r="H29" s="36" t="s">
        <v>59</v>
      </c>
    </row>
    <row r="30" spans="1:8" ht="15" customHeight="1">
      <c r="A30" s="35" t="s">
        <v>74</v>
      </c>
      <c r="D30" s="35" t="s">
        <v>75</v>
      </c>
      <c r="G30" s="35" t="s">
        <v>58</v>
      </c>
      <c r="H30" s="36" t="s">
        <v>59</v>
      </c>
    </row>
    <row r="31" spans="1:8" ht="15" customHeight="1">
      <c r="A31" s="35" t="s">
        <v>76</v>
      </c>
      <c r="D31" s="35" t="s">
        <v>25</v>
      </c>
      <c r="G31" s="35" t="s">
        <v>58</v>
      </c>
      <c r="H31" s="36" t="s">
        <v>59</v>
      </c>
    </row>
    <row r="32" ht="15" customHeight="1"/>
    <row r="33" spans="1:8" ht="15" customHeight="1">
      <c r="A33" s="34" t="s">
        <v>212</v>
      </c>
      <c r="D33" s="35" t="s">
        <v>26</v>
      </c>
      <c r="E33" s="36" t="s">
        <v>77</v>
      </c>
      <c r="G33" s="35" t="s">
        <v>58</v>
      </c>
      <c r="H33" s="36" t="s">
        <v>59</v>
      </c>
    </row>
    <row r="34" spans="1:8" ht="27" customHeight="1">
      <c r="A34" s="37" t="s">
        <v>218</v>
      </c>
      <c r="D34" s="42" t="s">
        <v>219</v>
      </c>
      <c r="E34" s="36"/>
      <c r="G34" s="42" t="s">
        <v>58</v>
      </c>
      <c r="H34" s="43" t="s">
        <v>59</v>
      </c>
    </row>
    <row r="35" ht="15" customHeight="1"/>
    <row r="36" spans="1:8" ht="15" customHeight="1">
      <c r="A36" s="34" t="s">
        <v>555</v>
      </c>
      <c r="B36" s="36" t="s">
        <v>401</v>
      </c>
      <c r="D36" s="35" t="s">
        <v>217</v>
      </c>
      <c r="E36" s="36" t="s">
        <v>402</v>
      </c>
      <c r="G36" s="35" t="s">
        <v>58</v>
      </c>
      <c r="H36" s="36" t="s">
        <v>59</v>
      </c>
    </row>
    <row r="37" ht="15" customHeight="1"/>
    <row r="38" spans="1:8" ht="15" customHeight="1">
      <c r="A38" s="34" t="s">
        <v>562</v>
      </c>
      <c r="D38" s="35" t="s">
        <v>556</v>
      </c>
      <c r="E38" s="36" t="s">
        <v>558</v>
      </c>
      <c r="G38" s="35" t="s">
        <v>61</v>
      </c>
      <c r="H38" s="36" t="s">
        <v>62</v>
      </c>
    </row>
    <row r="39" spans="1:8" ht="15" customHeight="1">
      <c r="A39" s="35" t="s">
        <v>561</v>
      </c>
      <c r="D39" s="35" t="s">
        <v>27</v>
      </c>
      <c r="G39" s="35" t="s">
        <v>58</v>
      </c>
      <c r="H39" s="36" t="s">
        <v>59</v>
      </c>
    </row>
    <row r="40" spans="1:8" ht="15" customHeight="1">
      <c r="A40" s="37"/>
      <c r="D40" s="35"/>
      <c r="E40" s="35"/>
      <c r="G40" s="42"/>
      <c r="H40" s="43"/>
    </row>
    <row r="41" spans="1:8" ht="15" customHeight="1">
      <c r="A41" s="34" t="s">
        <v>559</v>
      </c>
      <c r="B41" s="36" t="s">
        <v>507</v>
      </c>
      <c r="D41" s="35" t="s">
        <v>509</v>
      </c>
      <c r="E41" s="36" t="s">
        <v>508</v>
      </c>
      <c r="G41" s="35" t="s">
        <v>61</v>
      </c>
      <c r="H41" s="36" t="s">
        <v>62</v>
      </c>
    </row>
    <row r="42" spans="1:8" ht="15" customHeight="1">
      <c r="A42" s="35" t="s">
        <v>400</v>
      </c>
      <c r="D42" s="35" t="s">
        <v>28</v>
      </c>
      <c r="G42" s="35" t="s">
        <v>61</v>
      </c>
      <c r="H42" s="36" t="s">
        <v>62</v>
      </c>
    </row>
    <row r="43" spans="1:8" ht="15" customHeight="1">
      <c r="A43" s="35" t="s">
        <v>78</v>
      </c>
      <c r="B43" s="36" t="s">
        <v>115</v>
      </c>
      <c r="D43" s="35" t="s">
        <v>29</v>
      </c>
      <c r="E43" s="36" t="s">
        <v>79</v>
      </c>
      <c r="G43" s="35" t="s">
        <v>58</v>
      </c>
      <c r="H43" s="36" t="s">
        <v>59</v>
      </c>
    </row>
    <row r="44" spans="1:8" ht="15" customHeight="1">
      <c r="A44" s="35" t="s">
        <v>80</v>
      </c>
      <c r="B44" s="36" t="s">
        <v>81</v>
      </c>
      <c r="D44" s="35" t="s">
        <v>30</v>
      </c>
      <c r="E44" s="36" t="s">
        <v>82</v>
      </c>
      <c r="G44" s="35" t="s">
        <v>61</v>
      </c>
      <c r="H44" s="36" t="s">
        <v>62</v>
      </c>
    </row>
    <row r="45" spans="1:8" ht="15" customHeight="1">
      <c r="A45" s="35" t="s">
        <v>83</v>
      </c>
      <c r="D45" s="35" t="s">
        <v>31</v>
      </c>
      <c r="E45" s="36" t="s">
        <v>84</v>
      </c>
      <c r="G45" s="35" t="s">
        <v>58</v>
      </c>
      <c r="H45" s="36" t="s">
        <v>59</v>
      </c>
    </row>
    <row r="46" ht="15" customHeight="1"/>
    <row r="47" spans="1:8" ht="15" customHeight="1">
      <c r="A47" s="34" t="s">
        <v>220</v>
      </c>
      <c r="D47" s="35" t="s">
        <v>32</v>
      </c>
      <c r="E47" s="35" t="s">
        <v>440</v>
      </c>
      <c r="G47" s="35" t="s">
        <v>58</v>
      </c>
      <c r="H47" s="36" t="s">
        <v>59</v>
      </c>
    </row>
    <row r="48" ht="15" customHeight="1">
      <c r="A48" s="40"/>
    </row>
    <row r="49" spans="1:8" ht="15" customHeight="1">
      <c r="A49" s="34" t="s">
        <v>514</v>
      </c>
      <c r="B49" s="36" t="s">
        <v>85</v>
      </c>
      <c r="D49" s="35" t="s">
        <v>33</v>
      </c>
      <c r="E49" s="36" t="s">
        <v>86</v>
      </c>
      <c r="G49" s="35" t="s">
        <v>61</v>
      </c>
      <c r="H49" s="36" t="s">
        <v>62</v>
      </c>
    </row>
    <row r="50" spans="1:8" ht="15" customHeight="1" hidden="1">
      <c r="A50" s="35" t="s">
        <v>87</v>
      </c>
      <c r="D50" s="35" t="s">
        <v>34</v>
      </c>
      <c r="E50" s="36" t="s">
        <v>88</v>
      </c>
      <c r="G50" s="35" t="s">
        <v>61</v>
      </c>
      <c r="H50" s="36" t="s">
        <v>62</v>
      </c>
    </row>
    <row r="51" ht="15" customHeight="1"/>
    <row r="52" spans="1:8" ht="15" customHeight="1" hidden="1">
      <c r="A52" s="34" t="s">
        <v>89</v>
      </c>
      <c r="D52" s="35" t="s">
        <v>35</v>
      </c>
      <c r="E52" s="36" t="s">
        <v>90</v>
      </c>
      <c r="G52" s="35" t="s">
        <v>58</v>
      </c>
      <c r="H52" s="36" t="s">
        <v>59</v>
      </c>
    </row>
    <row r="53" spans="1:8" ht="15" customHeight="1">
      <c r="A53" s="34" t="s">
        <v>408</v>
      </c>
      <c r="B53" s="36" t="s">
        <v>449</v>
      </c>
      <c r="D53" s="35" t="s">
        <v>36</v>
      </c>
      <c r="E53" s="36" t="s">
        <v>448</v>
      </c>
      <c r="G53" s="35" t="s">
        <v>58</v>
      </c>
      <c r="H53" s="36" t="s">
        <v>59</v>
      </c>
    </row>
    <row r="54" spans="1:8" ht="15" customHeight="1">
      <c r="A54" s="35" t="s">
        <v>91</v>
      </c>
      <c r="D54" s="35" t="s">
        <v>37</v>
      </c>
      <c r="G54" s="35" t="s">
        <v>58</v>
      </c>
      <c r="H54" s="36" t="s">
        <v>59</v>
      </c>
    </row>
    <row r="55" spans="1:8" ht="15" customHeight="1">
      <c r="A55" s="35" t="s">
        <v>92</v>
      </c>
      <c r="B55" s="36" t="s">
        <v>594</v>
      </c>
      <c r="D55" s="35" t="s">
        <v>38</v>
      </c>
      <c r="E55" s="36" t="s">
        <v>595</v>
      </c>
      <c r="G55" s="35" t="s">
        <v>58</v>
      </c>
      <c r="H55" s="36" t="s">
        <v>59</v>
      </c>
    </row>
    <row r="56" spans="1:8" ht="15" customHeight="1">
      <c r="A56" s="35" t="s">
        <v>518</v>
      </c>
      <c r="B56" s="36" t="s">
        <v>519</v>
      </c>
      <c r="D56" s="35" t="s">
        <v>517</v>
      </c>
      <c r="E56" s="36" t="s">
        <v>516</v>
      </c>
      <c r="G56" s="35" t="s">
        <v>213</v>
      </c>
      <c r="H56" s="36" t="s">
        <v>59</v>
      </c>
    </row>
    <row r="57" spans="1:8" ht="15" customHeight="1">
      <c r="A57" s="35" t="s">
        <v>93</v>
      </c>
      <c r="B57" s="36" t="s">
        <v>447</v>
      </c>
      <c r="D57" s="35" t="s">
        <v>39</v>
      </c>
      <c r="E57" s="36" t="s">
        <v>94</v>
      </c>
      <c r="G57" s="35" t="s">
        <v>58</v>
      </c>
      <c r="H57" s="36" t="s">
        <v>59</v>
      </c>
    </row>
    <row r="58" spans="1:8" ht="27" customHeight="1">
      <c r="A58" s="37" t="s">
        <v>95</v>
      </c>
      <c r="D58" s="42" t="s">
        <v>96</v>
      </c>
      <c r="G58" s="42" t="s">
        <v>61</v>
      </c>
      <c r="H58" s="43" t="s">
        <v>62</v>
      </c>
    </row>
    <row r="59" ht="15" customHeight="1"/>
    <row r="60" spans="1:8" ht="15" customHeight="1">
      <c r="A60" s="34" t="s">
        <v>521</v>
      </c>
      <c r="D60" s="35" t="s">
        <v>40</v>
      </c>
      <c r="G60" s="35" t="s">
        <v>58</v>
      </c>
      <c r="H60" s="36" t="s">
        <v>59</v>
      </c>
    </row>
    <row r="61" ht="15" customHeight="1"/>
    <row r="62" spans="1:8" ht="15" customHeight="1">
      <c r="A62" s="34" t="s">
        <v>520</v>
      </c>
      <c r="B62" s="36" t="s">
        <v>97</v>
      </c>
      <c r="D62" s="35" t="s">
        <v>41</v>
      </c>
      <c r="E62" s="36" t="s">
        <v>98</v>
      </c>
      <c r="G62" s="35" t="s">
        <v>58</v>
      </c>
      <c r="H62" s="36" t="s">
        <v>59</v>
      </c>
    </row>
    <row r="63" spans="1:8" ht="15" customHeight="1">
      <c r="A63" s="35" t="s">
        <v>433</v>
      </c>
      <c r="B63" s="36"/>
      <c r="D63" s="35" t="s">
        <v>434</v>
      </c>
      <c r="E63" s="35"/>
      <c r="G63" s="35" t="s">
        <v>429</v>
      </c>
      <c r="H63" s="36" t="s">
        <v>59</v>
      </c>
    </row>
    <row r="64" spans="1:8" ht="15" customHeight="1">
      <c r="A64" s="35" t="s">
        <v>99</v>
      </c>
      <c r="B64" s="36" t="s">
        <v>100</v>
      </c>
      <c r="D64" s="35" t="s">
        <v>42</v>
      </c>
      <c r="E64" s="36" t="s">
        <v>101</v>
      </c>
      <c r="G64" s="35" t="s">
        <v>58</v>
      </c>
      <c r="H64" s="36" t="s">
        <v>59</v>
      </c>
    </row>
    <row r="65" spans="1:8" ht="15" customHeight="1">
      <c r="A65" s="35" t="s">
        <v>102</v>
      </c>
      <c r="D65" s="35" t="s">
        <v>43</v>
      </c>
      <c r="E65" s="36" t="s">
        <v>103</v>
      </c>
      <c r="G65" s="35" t="s">
        <v>61</v>
      </c>
      <c r="H65" s="36" t="s">
        <v>62</v>
      </c>
    </row>
    <row r="66" spans="1:8" ht="15" customHeight="1" hidden="1">
      <c r="A66" s="35" t="s">
        <v>104</v>
      </c>
      <c r="D66" s="35" t="s">
        <v>44</v>
      </c>
      <c r="G66" s="35" t="s">
        <v>58</v>
      </c>
      <c r="H66" s="36" t="s">
        <v>59</v>
      </c>
    </row>
    <row r="67" spans="1:8" ht="15" customHeight="1">
      <c r="A67" s="35"/>
      <c r="D67" s="35"/>
      <c r="G67" s="35"/>
      <c r="H67" s="36"/>
    </row>
    <row r="68" spans="1:8" ht="15" customHeight="1">
      <c r="A68" s="34" t="s">
        <v>105</v>
      </c>
      <c r="D68" s="35" t="s">
        <v>45</v>
      </c>
      <c r="G68" s="35" t="s">
        <v>58</v>
      </c>
      <c r="H68" s="36" t="s">
        <v>59</v>
      </c>
    </row>
    <row r="69" spans="1:8" ht="15" customHeight="1">
      <c r="A69" s="35" t="s">
        <v>551</v>
      </c>
      <c r="D69" s="35" t="s">
        <v>552</v>
      </c>
      <c r="G69" s="35" t="s">
        <v>58</v>
      </c>
      <c r="H69" s="36" t="s">
        <v>59</v>
      </c>
    </row>
    <row r="70" spans="1:8" ht="15" customHeight="1">
      <c r="A70" s="35" t="s">
        <v>106</v>
      </c>
      <c r="D70" s="35" t="s">
        <v>46</v>
      </c>
      <c r="G70" s="35" t="s">
        <v>58</v>
      </c>
      <c r="H70" s="36" t="s">
        <v>59</v>
      </c>
    </row>
    <row r="71" ht="15" customHeight="1"/>
    <row r="72" spans="1:8" ht="27" customHeight="1">
      <c r="A72" s="41" t="s">
        <v>522</v>
      </c>
      <c r="D72" s="42" t="s">
        <v>47</v>
      </c>
      <c r="E72" s="43" t="s">
        <v>107</v>
      </c>
      <c r="G72" s="42" t="s">
        <v>61</v>
      </c>
      <c r="H72" s="43" t="s">
        <v>62</v>
      </c>
    </row>
    <row r="73" spans="1:8" ht="15" customHeight="1">
      <c r="A73" s="37" t="s">
        <v>588</v>
      </c>
      <c r="B73" s="36" t="s">
        <v>591</v>
      </c>
      <c r="D73" s="42" t="s">
        <v>589</v>
      </c>
      <c r="E73" s="43" t="s">
        <v>590</v>
      </c>
      <c r="G73" s="42" t="s">
        <v>61</v>
      </c>
      <c r="H73" s="43" t="s">
        <v>62</v>
      </c>
    </row>
    <row r="74" spans="1:8" ht="15" customHeight="1">
      <c r="A74" s="35" t="s">
        <v>108</v>
      </c>
      <c r="B74" s="36" t="s">
        <v>216</v>
      </c>
      <c r="D74" s="35" t="s">
        <v>48</v>
      </c>
      <c r="E74" s="36" t="s">
        <v>109</v>
      </c>
      <c r="G74" s="35" t="s">
        <v>58</v>
      </c>
      <c r="H74" s="36" t="s">
        <v>59</v>
      </c>
    </row>
    <row r="75" spans="1:8" ht="15" customHeight="1">
      <c r="A75" s="35" t="s">
        <v>110</v>
      </c>
      <c r="B75" s="36" t="s">
        <v>431</v>
      </c>
      <c r="D75" s="35" t="s">
        <v>116</v>
      </c>
      <c r="E75" s="36" t="s">
        <v>117</v>
      </c>
      <c r="G75" s="35" t="s">
        <v>58</v>
      </c>
      <c r="H75" s="36" t="s">
        <v>59</v>
      </c>
    </row>
    <row r="76" spans="1:8" ht="15" customHeight="1">
      <c r="A76" s="35" t="s">
        <v>436</v>
      </c>
      <c r="B76" s="36" t="s">
        <v>446</v>
      </c>
      <c r="D76" s="35" t="s">
        <v>437</v>
      </c>
      <c r="E76" s="36" t="s">
        <v>438</v>
      </c>
      <c r="G76" s="35" t="s">
        <v>58</v>
      </c>
      <c r="H76" s="36" t="s">
        <v>59</v>
      </c>
    </row>
    <row r="77" ht="15" customHeight="1"/>
    <row r="78" spans="1:8" ht="15" customHeight="1">
      <c r="A78" s="34" t="s">
        <v>540</v>
      </c>
      <c r="B78" s="36" t="s">
        <v>544</v>
      </c>
      <c r="D78" s="35" t="s">
        <v>542</v>
      </c>
      <c r="E78" s="36" t="s">
        <v>557</v>
      </c>
      <c r="G78" s="35" t="s">
        <v>73</v>
      </c>
      <c r="H78" s="36" t="s">
        <v>62</v>
      </c>
    </row>
    <row r="79" spans="1:8" ht="15" customHeight="1">
      <c r="A79" s="35" t="s">
        <v>541</v>
      </c>
      <c r="D79" s="35" t="s">
        <v>441</v>
      </c>
      <c r="E79" s="36" t="s">
        <v>622</v>
      </c>
      <c r="G79" s="35" t="s">
        <v>58</v>
      </c>
      <c r="H79" s="36" t="s">
        <v>59</v>
      </c>
    </row>
    <row r="80" spans="1:8" ht="15" customHeight="1">
      <c r="A80" s="35" t="s">
        <v>523</v>
      </c>
      <c r="D80" s="35" t="s">
        <v>49</v>
      </c>
      <c r="E80" s="36" t="s">
        <v>111</v>
      </c>
      <c r="G80" s="35" t="s">
        <v>58</v>
      </c>
      <c r="H80" s="36" t="s">
        <v>59</v>
      </c>
    </row>
    <row r="81" ht="15" customHeight="1"/>
    <row r="82" spans="1:8" ht="15" customHeight="1">
      <c r="A82" s="34" t="s">
        <v>403</v>
      </c>
      <c r="D82" s="35" t="s">
        <v>404</v>
      </c>
      <c r="G82" s="35" t="s">
        <v>58</v>
      </c>
      <c r="H82" s="36" t="s">
        <v>59</v>
      </c>
    </row>
    <row r="83" spans="1:8" ht="15" customHeight="1">
      <c r="A83" s="35" t="s">
        <v>405</v>
      </c>
      <c r="D83" s="35" t="s">
        <v>214</v>
      </c>
      <c r="G83" s="35" t="s">
        <v>58</v>
      </c>
      <c r="H83" s="36" t="s">
        <v>59</v>
      </c>
    </row>
    <row r="84" spans="1:8" ht="27" customHeight="1">
      <c r="A84" s="37" t="s">
        <v>596</v>
      </c>
      <c r="D84" s="42" t="s">
        <v>112</v>
      </c>
      <c r="E84" s="43"/>
      <c r="G84" s="42" t="s">
        <v>58</v>
      </c>
      <c r="H84" s="43" t="s">
        <v>59</v>
      </c>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B7"/>
  <sheetViews>
    <sheetView workbookViewId="0" topLeftCell="A1">
      <selection activeCell="A1" sqref="A1:B1"/>
    </sheetView>
  </sheetViews>
  <sheetFormatPr defaultColWidth="9.00390625" defaultRowHeight="16.5"/>
  <cols>
    <col min="1" max="1" width="3.50390625" style="0" customWidth="1"/>
    <col min="2" max="2" width="112.00390625" style="0" customWidth="1"/>
  </cols>
  <sheetData>
    <row r="1" spans="1:2" s="257" customFormat="1" ht="42.75" customHeight="1">
      <c r="A1" s="316" t="s">
        <v>621</v>
      </c>
      <c r="B1" s="316"/>
    </row>
    <row r="4" spans="1:2" s="258" customFormat="1" ht="114.75" customHeight="1">
      <c r="A4" s="330" t="s">
        <v>623</v>
      </c>
      <c r="B4" s="331"/>
    </row>
    <row r="5" s="258" customFormat="1" ht="16.5">
      <c r="B5" s="259"/>
    </row>
    <row r="6" s="258" customFormat="1" ht="16.5">
      <c r="B6" s="260"/>
    </row>
    <row r="7" s="258" customFormat="1" ht="16.5">
      <c r="B7" s="259"/>
    </row>
  </sheetData>
  <mergeCells count="2">
    <mergeCell ref="A1:B1"/>
    <mergeCell ref="A4:B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5"/>
    </row>
    <row r="2" spans="1:9" s="1" customFormat="1" ht="6.75" customHeight="1" thickBot="1">
      <c r="A2" s="282"/>
      <c r="B2" s="282"/>
      <c r="C2" s="282"/>
      <c r="D2" s="282"/>
      <c r="E2" s="282"/>
      <c r="F2" s="282"/>
      <c r="G2" s="282"/>
      <c r="H2" s="282"/>
      <c r="I2" s="282"/>
    </row>
    <row r="3" spans="1:9" s="1" customFormat="1" ht="28.5" customHeight="1" thickBot="1">
      <c r="A3" s="270" t="s">
        <v>138</v>
      </c>
      <c r="B3" s="270"/>
      <c r="C3" s="270"/>
      <c r="D3" s="270"/>
      <c r="E3" s="270"/>
      <c r="F3" s="270"/>
      <c r="G3" s="270"/>
      <c r="H3" s="280"/>
      <c r="I3" s="109" t="s">
        <v>203</v>
      </c>
    </row>
    <row r="4" spans="1:9" s="1" customFormat="1" ht="25.5" customHeight="1">
      <c r="A4" s="270" t="s">
        <v>599</v>
      </c>
      <c r="B4" s="270"/>
      <c r="C4" s="270"/>
      <c r="D4" s="270"/>
      <c r="E4" s="270"/>
      <c r="F4" s="270"/>
      <c r="G4" s="270"/>
      <c r="H4" s="270"/>
      <c r="I4" s="98"/>
    </row>
    <row r="5" spans="3:7" s="1" customFormat="1" ht="3" customHeight="1">
      <c r="C5" s="5"/>
      <c r="D5" s="5"/>
      <c r="E5" s="5"/>
      <c r="F5" s="6"/>
      <c r="G5" s="5"/>
    </row>
    <row r="6" spans="1:7" s="1" customFormat="1" ht="3" customHeight="1">
      <c r="A6" s="7"/>
      <c r="C6" s="5"/>
      <c r="D6" s="5"/>
      <c r="E6" s="5"/>
      <c r="F6" s="6"/>
      <c r="G6" s="5"/>
    </row>
    <row r="7" spans="1:7" s="76" customFormat="1" ht="25.5" customHeight="1">
      <c r="A7" s="278" t="s">
        <v>432</v>
      </c>
      <c r="B7" s="278"/>
      <c r="C7" s="278"/>
      <c r="D7" s="74"/>
      <c r="E7" s="74"/>
      <c r="F7" s="75"/>
      <c r="G7" s="74"/>
    </row>
    <row r="8" spans="1:7" s="1" customFormat="1" ht="6" customHeight="1">
      <c r="A8" s="7"/>
      <c r="C8" s="5"/>
      <c r="D8" s="5"/>
      <c r="E8" s="5"/>
      <c r="F8" s="6"/>
      <c r="G8" s="5"/>
    </row>
    <row r="9" spans="1:9" s="96" customFormat="1" ht="21" customHeight="1">
      <c r="A9" s="46"/>
      <c r="B9" s="99"/>
      <c r="C9" s="276" t="s">
        <v>118</v>
      </c>
      <c r="D9" s="281"/>
      <c r="E9" s="281"/>
      <c r="F9" s="281"/>
      <c r="G9" s="281"/>
      <c r="H9" s="281"/>
      <c r="I9" s="279"/>
    </row>
    <row r="10" spans="1:9" s="96" customFormat="1" ht="21" customHeight="1">
      <c r="A10" s="49"/>
      <c r="B10" s="100"/>
      <c r="C10" s="276" t="s">
        <v>162</v>
      </c>
      <c r="D10" s="279"/>
      <c r="E10" s="46"/>
      <c r="F10" s="276" t="s">
        <v>163</v>
      </c>
      <c r="G10" s="279"/>
      <c r="H10" s="50"/>
      <c r="I10" s="50"/>
    </row>
    <row r="11" spans="1:9" s="96" customFormat="1" ht="54" customHeight="1">
      <c r="A11" s="52" t="s">
        <v>164</v>
      </c>
      <c r="B11" s="101" t="s">
        <v>165</v>
      </c>
      <c r="C11" s="53" t="s">
        <v>166</v>
      </c>
      <c r="D11" s="94" t="s">
        <v>221</v>
      </c>
      <c r="E11" s="52" t="s">
        <v>167</v>
      </c>
      <c r="F11" s="53" t="s">
        <v>168</v>
      </c>
      <c r="G11" s="54" t="s">
        <v>169</v>
      </c>
      <c r="H11" s="52" t="s">
        <v>170</v>
      </c>
      <c r="I11" s="52" t="s">
        <v>171</v>
      </c>
    </row>
    <row r="12" spans="1:9" s="96" customFormat="1" ht="21" customHeight="1">
      <c r="A12" s="55" t="s">
        <v>172</v>
      </c>
      <c r="B12" s="56" t="s">
        <v>173</v>
      </c>
      <c r="C12" s="57"/>
      <c r="D12" s="57"/>
      <c r="E12" s="57"/>
      <c r="F12" s="59" t="s">
        <v>207</v>
      </c>
      <c r="G12" s="59" t="s">
        <v>207</v>
      </c>
      <c r="H12" s="59" t="s">
        <v>207</v>
      </c>
      <c r="I12" s="59" t="s">
        <v>208</v>
      </c>
    </row>
    <row r="13" spans="1:9" s="47" customFormat="1" ht="21" customHeight="1">
      <c r="A13" s="60"/>
      <c r="B13" s="61" t="s">
        <v>174</v>
      </c>
      <c r="C13" s="219">
        <v>0</v>
      </c>
      <c r="D13" s="219">
        <v>63</v>
      </c>
      <c r="E13" s="219">
        <v>5468</v>
      </c>
      <c r="F13" s="219">
        <v>0</v>
      </c>
      <c r="G13" s="219">
        <v>709301</v>
      </c>
      <c r="H13" s="219">
        <v>0</v>
      </c>
      <c r="I13" s="219">
        <v>41128</v>
      </c>
    </row>
    <row r="14" spans="1:9" s="47" customFormat="1" ht="43.5" customHeight="1">
      <c r="A14" s="60"/>
      <c r="B14" s="63" t="s">
        <v>175</v>
      </c>
      <c r="C14" s="180"/>
      <c r="D14" s="223"/>
      <c r="E14" s="222"/>
      <c r="F14" s="222"/>
      <c r="G14" s="222"/>
      <c r="H14" s="219">
        <v>0</v>
      </c>
      <c r="I14" s="219">
        <v>0</v>
      </c>
    </row>
    <row r="15" spans="1:9" s="47" customFormat="1" ht="21" customHeight="1">
      <c r="A15" s="60"/>
      <c r="B15" s="63" t="s">
        <v>176</v>
      </c>
      <c r="C15" s="180"/>
      <c r="D15" s="180"/>
      <c r="E15" s="222"/>
      <c r="F15" s="222"/>
      <c r="G15" s="222"/>
      <c r="H15" s="219">
        <v>0</v>
      </c>
      <c r="I15" s="219">
        <v>0</v>
      </c>
    </row>
    <row r="16" spans="1:9" s="47" customFormat="1" ht="21" customHeight="1">
      <c r="A16" s="60"/>
      <c r="B16" s="63" t="s">
        <v>177</v>
      </c>
      <c r="C16" s="222"/>
      <c r="D16" s="222"/>
      <c r="E16" s="222"/>
      <c r="F16" s="219">
        <v>0</v>
      </c>
      <c r="G16" s="219">
        <v>0</v>
      </c>
      <c r="H16" s="219">
        <v>0</v>
      </c>
      <c r="I16" s="219">
        <v>0</v>
      </c>
    </row>
    <row r="17" spans="1:9" s="47" customFormat="1" ht="21" customHeight="1">
      <c r="A17" s="60"/>
      <c r="B17" s="66" t="s">
        <v>178</v>
      </c>
      <c r="C17" s="219">
        <v>0</v>
      </c>
      <c r="D17" s="219">
        <v>0</v>
      </c>
      <c r="E17" s="219">
        <v>0</v>
      </c>
      <c r="F17" s="219">
        <v>0</v>
      </c>
      <c r="G17" s="219">
        <v>0</v>
      </c>
      <c r="H17" s="219">
        <v>0</v>
      </c>
      <c r="I17" s="219">
        <v>0</v>
      </c>
    </row>
    <row r="18" spans="1:9" s="96" customFormat="1" ht="21" customHeight="1">
      <c r="A18" s="67"/>
      <c r="B18" s="68" t="s">
        <v>179</v>
      </c>
      <c r="C18" s="219">
        <v>0</v>
      </c>
      <c r="D18" s="219">
        <v>63</v>
      </c>
      <c r="E18" s="219">
        <v>5468</v>
      </c>
      <c r="F18" s="219">
        <v>0</v>
      </c>
      <c r="G18" s="219">
        <v>709301</v>
      </c>
      <c r="H18" s="219">
        <v>0</v>
      </c>
      <c r="I18" s="219">
        <v>41128</v>
      </c>
    </row>
    <row r="19" spans="1:9" s="47" customFormat="1" ht="21" customHeight="1">
      <c r="A19" s="70" t="s">
        <v>180</v>
      </c>
      <c r="B19" s="71" t="s">
        <v>181</v>
      </c>
      <c r="C19" s="219">
        <v>0</v>
      </c>
      <c r="D19" s="219">
        <v>0</v>
      </c>
      <c r="E19" s="219">
        <v>0</v>
      </c>
      <c r="F19" s="222"/>
      <c r="G19" s="222"/>
      <c r="H19" s="219">
        <v>0</v>
      </c>
      <c r="I19" s="219">
        <v>0</v>
      </c>
    </row>
    <row r="20" spans="1:9" s="47" customFormat="1" ht="43.5" customHeight="1">
      <c r="A20" s="102" t="s">
        <v>182</v>
      </c>
      <c r="B20" s="63" t="s">
        <v>183</v>
      </c>
      <c r="C20" s="219">
        <v>0</v>
      </c>
      <c r="D20" s="219">
        <v>0</v>
      </c>
      <c r="E20" s="219">
        <v>0</v>
      </c>
      <c r="F20" s="219">
        <v>0</v>
      </c>
      <c r="G20" s="219">
        <v>0</v>
      </c>
      <c r="H20" s="219">
        <v>0</v>
      </c>
      <c r="I20" s="219">
        <v>0</v>
      </c>
    </row>
    <row r="21" spans="1:9" s="47" customFormat="1" ht="43.5" customHeight="1">
      <c r="A21" s="60"/>
      <c r="B21" s="63" t="s">
        <v>184</v>
      </c>
      <c r="C21" s="180"/>
      <c r="D21" s="180"/>
      <c r="E21" s="222"/>
      <c r="F21" s="222"/>
      <c r="G21" s="251"/>
      <c r="H21" s="219">
        <v>0</v>
      </c>
      <c r="I21" s="219">
        <v>0</v>
      </c>
    </row>
    <row r="22" spans="1:9" s="47" customFormat="1" ht="21" customHeight="1">
      <c r="A22" s="60"/>
      <c r="B22" s="63" t="s">
        <v>176</v>
      </c>
      <c r="C22" s="180"/>
      <c r="D22" s="180"/>
      <c r="E22" s="222"/>
      <c r="F22" s="222"/>
      <c r="G22" s="222"/>
      <c r="H22" s="219">
        <v>0</v>
      </c>
      <c r="I22" s="219">
        <v>0</v>
      </c>
    </row>
    <row r="23" spans="1:9" s="47" customFormat="1" ht="21" customHeight="1">
      <c r="A23" s="60"/>
      <c r="B23" s="63" t="s">
        <v>177</v>
      </c>
      <c r="C23" s="180"/>
      <c r="D23" s="180"/>
      <c r="E23" s="222"/>
      <c r="F23" s="219">
        <v>0</v>
      </c>
      <c r="G23" s="219">
        <v>0</v>
      </c>
      <c r="H23" s="219">
        <v>0</v>
      </c>
      <c r="I23" s="219">
        <v>0</v>
      </c>
    </row>
    <row r="24" spans="1:9" s="96" customFormat="1" ht="21" customHeight="1">
      <c r="A24" s="67"/>
      <c r="B24" s="68" t="s">
        <v>185</v>
      </c>
      <c r="C24" s="219">
        <v>0</v>
      </c>
      <c r="D24" s="219">
        <v>0</v>
      </c>
      <c r="E24" s="219">
        <v>0</v>
      </c>
      <c r="F24" s="219">
        <v>0</v>
      </c>
      <c r="G24" s="219">
        <v>0</v>
      </c>
      <c r="H24" s="219">
        <v>0</v>
      </c>
      <c r="I24" s="219">
        <v>0</v>
      </c>
    </row>
    <row r="25" spans="1:9" s="47" customFormat="1" ht="21" customHeight="1">
      <c r="A25" s="70" t="s">
        <v>186</v>
      </c>
      <c r="B25" s="71" t="s">
        <v>187</v>
      </c>
      <c r="C25" s="219">
        <v>0</v>
      </c>
      <c r="D25" s="219">
        <v>93</v>
      </c>
      <c r="E25" s="219">
        <v>6529</v>
      </c>
      <c r="F25" s="222"/>
      <c r="G25" s="222"/>
      <c r="H25" s="219">
        <v>0</v>
      </c>
      <c r="I25" s="219">
        <v>13642</v>
      </c>
    </row>
    <row r="26" spans="1:9" s="47" customFormat="1" ht="21" customHeight="1">
      <c r="A26" s="70" t="s">
        <v>188</v>
      </c>
      <c r="B26" s="71" t="s">
        <v>189</v>
      </c>
      <c r="C26" s="219">
        <v>0</v>
      </c>
      <c r="D26" s="219">
        <v>0</v>
      </c>
      <c r="E26" s="219">
        <v>0</v>
      </c>
      <c r="F26" s="222"/>
      <c r="G26" s="222"/>
      <c r="H26" s="219">
        <v>0</v>
      </c>
      <c r="I26" s="219">
        <v>0</v>
      </c>
    </row>
    <row r="27" spans="1:9" s="47" customFormat="1" ht="21" customHeight="1">
      <c r="A27" s="70" t="s">
        <v>190</v>
      </c>
      <c r="B27" s="71" t="s">
        <v>191</v>
      </c>
      <c r="C27" s="219">
        <v>0</v>
      </c>
      <c r="D27" s="219">
        <v>0</v>
      </c>
      <c r="E27" s="219">
        <v>0</v>
      </c>
      <c r="F27" s="222"/>
      <c r="G27" s="222"/>
      <c r="H27" s="219">
        <v>0</v>
      </c>
      <c r="I27" s="219">
        <v>0</v>
      </c>
    </row>
    <row r="28" spans="1:9" s="114" customFormat="1" ht="21" customHeight="1">
      <c r="A28" s="110"/>
      <c r="B28" s="111"/>
      <c r="C28" s="112"/>
      <c r="D28" s="112"/>
      <c r="E28" s="112"/>
      <c r="F28" s="113"/>
      <c r="G28" s="113"/>
      <c r="H28" s="112"/>
      <c r="I28" s="112"/>
    </row>
    <row r="29" spans="1:9" s="114" customFormat="1" ht="12" customHeight="1" thickBot="1">
      <c r="A29" s="110"/>
      <c r="B29" s="111"/>
      <c r="C29" s="112"/>
      <c r="D29" s="112"/>
      <c r="E29" s="112"/>
      <c r="F29" s="113"/>
      <c r="G29" s="113"/>
      <c r="H29" s="112"/>
      <c r="I29" s="112"/>
    </row>
    <row r="30" spans="1:9" s="1" customFormat="1" ht="32.25" customHeight="1" thickBot="1">
      <c r="A30" s="270" t="s">
        <v>138</v>
      </c>
      <c r="B30" s="270"/>
      <c r="C30" s="270"/>
      <c r="D30" s="270"/>
      <c r="E30" s="270"/>
      <c r="F30" s="270"/>
      <c r="G30" s="270"/>
      <c r="H30" s="280"/>
      <c r="I30" s="109" t="s">
        <v>203</v>
      </c>
    </row>
    <row r="31" spans="1:9" s="1" customFormat="1" ht="25.5" customHeight="1">
      <c r="A31" s="270" t="s">
        <v>599</v>
      </c>
      <c r="B31" s="270"/>
      <c r="C31" s="270"/>
      <c r="D31" s="270"/>
      <c r="E31" s="270"/>
      <c r="F31" s="270"/>
      <c r="G31" s="270"/>
      <c r="H31" s="270"/>
      <c r="I31" s="98"/>
    </row>
    <row r="32" spans="3:7" s="1" customFormat="1" ht="3" customHeight="1">
      <c r="C32" s="5"/>
      <c r="D32" s="5"/>
      <c r="E32" s="5"/>
      <c r="F32" s="6"/>
      <c r="G32" s="5"/>
    </row>
    <row r="33" spans="1:7" s="1" customFormat="1" ht="3" customHeight="1">
      <c r="A33" s="7"/>
      <c r="C33" s="5"/>
      <c r="D33" s="5"/>
      <c r="E33" s="5"/>
      <c r="F33" s="6"/>
      <c r="G33" s="5"/>
    </row>
    <row r="34" spans="1:7" s="76" customFormat="1" ht="22.5" customHeight="1">
      <c r="A34" s="278" t="s">
        <v>204</v>
      </c>
      <c r="B34" s="278"/>
      <c r="C34" s="278"/>
      <c r="D34" s="278"/>
      <c r="E34" s="74"/>
      <c r="F34" s="75"/>
      <c r="G34" s="74"/>
    </row>
    <row r="35" spans="1:7" s="1" customFormat="1" ht="6" customHeight="1">
      <c r="A35" s="7"/>
      <c r="C35" s="5"/>
      <c r="D35" s="5"/>
      <c r="E35" s="5"/>
      <c r="F35" s="6"/>
      <c r="G35" s="5"/>
    </row>
    <row r="36" spans="1:9" s="96" customFormat="1" ht="21" customHeight="1">
      <c r="A36" s="46"/>
      <c r="B36" s="99"/>
      <c r="C36" s="276" t="s">
        <v>118</v>
      </c>
      <c r="D36" s="281"/>
      <c r="E36" s="281"/>
      <c r="F36" s="281"/>
      <c r="G36" s="281"/>
      <c r="H36" s="281"/>
      <c r="I36" s="279"/>
    </row>
    <row r="37" spans="1:9" s="96" customFormat="1" ht="21" customHeight="1">
      <c r="A37" s="49"/>
      <c r="B37" s="100"/>
      <c r="C37" s="276" t="s">
        <v>162</v>
      </c>
      <c r="D37" s="279"/>
      <c r="E37" s="46"/>
      <c r="F37" s="276" t="s">
        <v>163</v>
      </c>
      <c r="G37" s="279"/>
      <c r="H37" s="50"/>
      <c r="I37" s="50"/>
    </row>
    <row r="38" spans="1:9" s="96" customFormat="1" ht="54" customHeight="1">
      <c r="A38" s="52" t="s">
        <v>164</v>
      </c>
      <c r="B38" s="101" t="s">
        <v>165</v>
      </c>
      <c r="C38" s="53" t="s">
        <v>166</v>
      </c>
      <c r="D38" s="94" t="s">
        <v>221</v>
      </c>
      <c r="E38" s="52" t="s">
        <v>167</v>
      </c>
      <c r="F38" s="53" t="s">
        <v>168</v>
      </c>
      <c r="G38" s="54" t="s">
        <v>169</v>
      </c>
      <c r="H38" s="52" t="s">
        <v>170</v>
      </c>
      <c r="I38" s="52" t="s">
        <v>171</v>
      </c>
    </row>
    <row r="39" spans="1:9" s="96" customFormat="1" ht="21" customHeight="1">
      <c r="A39" s="55" t="s">
        <v>209</v>
      </c>
      <c r="B39" s="115" t="s">
        <v>205</v>
      </c>
      <c r="C39" s="57"/>
      <c r="D39" s="57"/>
      <c r="E39" s="57"/>
      <c r="F39" s="59" t="s">
        <v>211</v>
      </c>
      <c r="G39" s="59" t="s">
        <v>211</v>
      </c>
      <c r="H39" s="59" t="s">
        <v>211</v>
      </c>
      <c r="I39" s="59" t="s">
        <v>207</v>
      </c>
    </row>
    <row r="40" spans="1:9" s="47" customFormat="1" ht="21" customHeight="1">
      <c r="A40" s="102"/>
      <c r="B40" s="61" t="s">
        <v>210</v>
      </c>
      <c r="C40" s="219">
        <v>0</v>
      </c>
      <c r="D40" s="219">
        <v>3730</v>
      </c>
      <c r="E40" s="219">
        <v>223898</v>
      </c>
      <c r="F40" s="219">
        <v>0</v>
      </c>
      <c r="G40" s="219">
        <v>75600251</v>
      </c>
      <c r="H40" s="219">
        <v>0</v>
      </c>
      <c r="I40" s="219">
        <v>114437</v>
      </c>
    </row>
    <row r="41" spans="1:9" s="47" customFormat="1" ht="43.5" customHeight="1">
      <c r="A41" s="60"/>
      <c r="B41" s="63" t="s">
        <v>175</v>
      </c>
      <c r="C41" s="180"/>
      <c r="D41" s="223"/>
      <c r="E41" s="180"/>
      <c r="F41" s="222"/>
      <c r="G41" s="222"/>
      <c r="H41" s="219">
        <v>0</v>
      </c>
      <c r="I41" s="219">
        <v>89071</v>
      </c>
    </row>
    <row r="42" spans="1:9" s="47" customFormat="1" ht="21" customHeight="1">
      <c r="A42" s="60"/>
      <c r="B42" s="63" t="s">
        <v>176</v>
      </c>
      <c r="C42" s="180"/>
      <c r="D42" s="180"/>
      <c r="E42" s="180"/>
      <c r="F42" s="222"/>
      <c r="G42" s="222"/>
      <c r="H42" s="219">
        <v>0</v>
      </c>
      <c r="I42" s="219">
        <v>12322</v>
      </c>
    </row>
    <row r="43" spans="1:9" s="47" customFormat="1" ht="21" customHeight="1">
      <c r="A43" s="60"/>
      <c r="B43" s="63" t="s">
        <v>177</v>
      </c>
      <c r="C43" s="222"/>
      <c r="D43" s="222"/>
      <c r="E43" s="222"/>
      <c r="F43" s="219">
        <v>0</v>
      </c>
      <c r="G43" s="219">
        <v>12994727</v>
      </c>
      <c r="H43" s="219">
        <v>0</v>
      </c>
      <c r="I43" s="219">
        <v>8373</v>
      </c>
    </row>
    <row r="44" spans="1:9" s="47" customFormat="1" ht="21" customHeight="1">
      <c r="A44" s="103"/>
      <c r="B44" s="71" t="s">
        <v>192</v>
      </c>
      <c r="C44" s="219">
        <v>0</v>
      </c>
      <c r="D44" s="219">
        <v>3730</v>
      </c>
      <c r="E44" s="219">
        <v>223898</v>
      </c>
      <c r="F44" s="219">
        <v>0</v>
      </c>
      <c r="G44" s="219">
        <v>88594978</v>
      </c>
      <c r="H44" s="219">
        <v>0</v>
      </c>
      <c r="I44" s="219">
        <v>224203</v>
      </c>
    </row>
    <row r="45" spans="1:9" s="47" customFormat="1" ht="21" customHeight="1">
      <c r="A45" s="104"/>
      <c r="B45" s="71" t="s">
        <v>193</v>
      </c>
      <c r="C45" s="69">
        <f aca="true" t="shared" si="0" ref="C45:I45">C18+C19+C24+C25+C26+C27+C44</f>
        <v>0</v>
      </c>
      <c r="D45" s="69">
        <f>D18+D19+D24+D25+D26+D27+D44</f>
        <v>3886</v>
      </c>
      <c r="E45" s="69">
        <f t="shared" si="0"/>
        <v>235895</v>
      </c>
      <c r="F45" s="69">
        <f>F18+F19+F24+F25+F26+F27+F44</f>
        <v>0</v>
      </c>
      <c r="G45" s="69">
        <f t="shared" si="0"/>
        <v>89304279</v>
      </c>
      <c r="H45" s="69">
        <f t="shared" si="0"/>
        <v>0</v>
      </c>
      <c r="I45" s="69">
        <f t="shared" si="0"/>
        <v>278973</v>
      </c>
    </row>
    <row r="46" s="47" customFormat="1" ht="11.25"/>
    <row r="47" s="47" customFormat="1" ht="11.25">
      <c r="I47" s="97"/>
    </row>
    <row r="48" s="47" customFormat="1" ht="11.25"/>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9" customFormat="1" ht="3" customHeight="1" thickBot="1">
      <c r="A1" s="118"/>
      <c r="B1" s="118"/>
      <c r="C1" s="118"/>
      <c r="D1" s="118"/>
      <c r="E1" s="118"/>
      <c r="F1" s="118"/>
      <c r="G1" s="118"/>
      <c r="H1" s="95"/>
    </row>
    <row r="2" spans="1:8" ht="3" customHeight="1" hidden="1" thickBot="1">
      <c r="A2" s="282"/>
      <c r="B2" s="282"/>
      <c r="C2" s="282"/>
      <c r="D2" s="282"/>
      <c r="E2" s="282"/>
      <c r="F2" s="282"/>
      <c r="G2" s="282"/>
      <c r="H2" s="282"/>
    </row>
    <row r="3" spans="1:8" s="120" customFormat="1" ht="27" customHeight="1" thickBot="1">
      <c r="A3" s="270" t="s">
        <v>244</v>
      </c>
      <c r="B3" s="270"/>
      <c r="C3" s="270"/>
      <c r="D3" s="270"/>
      <c r="E3" s="270"/>
      <c r="F3" s="270"/>
      <c r="G3" s="270"/>
      <c r="H3" s="109" t="s">
        <v>245</v>
      </c>
    </row>
    <row r="4" spans="1:8" s="120" customFormat="1" ht="25.5" customHeight="1">
      <c r="A4" s="270" t="s">
        <v>600</v>
      </c>
      <c r="B4" s="270"/>
      <c r="C4" s="270"/>
      <c r="D4" s="270"/>
      <c r="E4" s="270"/>
      <c r="F4" s="270"/>
      <c r="G4" s="270"/>
      <c r="H4" s="98"/>
    </row>
    <row r="5" spans="1:8" ht="1.5" customHeight="1">
      <c r="A5" s="2"/>
      <c r="B5" s="1"/>
      <c r="C5" s="5"/>
      <c r="D5" s="121"/>
      <c r="E5" s="4"/>
      <c r="F5" s="121"/>
      <c r="G5" s="1"/>
      <c r="H5" s="1"/>
    </row>
    <row r="6" spans="1:8" ht="1.5" customHeight="1">
      <c r="A6" s="1"/>
      <c r="B6" s="1"/>
      <c r="C6" s="5"/>
      <c r="D6" s="5"/>
      <c r="E6" s="6"/>
      <c r="F6" s="5"/>
      <c r="G6" s="1"/>
      <c r="H6" s="1"/>
    </row>
    <row r="7" spans="1:8" ht="1.5" customHeight="1">
      <c r="A7" s="7"/>
      <c r="B7" s="1"/>
      <c r="C7" s="5"/>
      <c r="D7" s="5"/>
      <c r="E7" s="6"/>
      <c r="F7" s="5"/>
      <c r="G7" s="1"/>
      <c r="H7" s="1"/>
    </row>
    <row r="8" spans="1:8" s="122" customFormat="1" ht="22.5" customHeight="1">
      <c r="A8" s="278" t="s">
        <v>246</v>
      </c>
      <c r="B8" s="278"/>
      <c r="C8" s="278"/>
      <c r="D8" s="74"/>
      <c r="E8" s="75"/>
      <c r="F8" s="74"/>
      <c r="G8" s="76"/>
      <c r="H8" s="76"/>
    </row>
    <row r="9" spans="1:8" ht="3" customHeight="1">
      <c r="A9" s="7"/>
      <c r="B9" s="1"/>
      <c r="C9" s="5"/>
      <c r="D9" s="5"/>
      <c r="E9" s="6"/>
      <c r="F9" s="5"/>
      <c r="G9" s="1"/>
      <c r="H9" s="1"/>
    </row>
    <row r="10" spans="1:8" s="123" customFormat="1" ht="21" customHeight="1">
      <c r="A10" s="46"/>
      <c r="B10" s="46"/>
      <c r="C10" s="285" t="s">
        <v>247</v>
      </c>
      <c r="D10" s="286"/>
      <c r="E10" s="286"/>
      <c r="F10" s="285" t="s">
        <v>224</v>
      </c>
      <c r="G10" s="286"/>
      <c r="H10" s="286"/>
    </row>
    <row r="11" spans="1:8" s="123" customFormat="1" ht="21" customHeight="1">
      <c r="A11" s="49"/>
      <c r="B11" s="100"/>
      <c r="C11" s="100"/>
      <c r="D11" s="48"/>
      <c r="E11" s="49"/>
      <c r="F11" s="283" t="s">
        <v>225</v>
      </c>
      <c r="G11" s="285" t="s">
        <v>226</v>
      </c>
      <c r="H11" s="286"/>
    </row>
    <row r="12" spans="1:8" s="123" customFormat="1" ht="42" customHeight="1">
      <c r="A12" s="52" t="s">
        <v>227</v>
      </c>
      <c r="B12" s="51" t="s">
        <v>228</v>
      </c>
      <c r="C12" s="52" t="s">
        <v>229</v>
      </c>
      <c r="D12" s="101" t="s">
        <v>230</v>
      </c>
      <c r="E12" s="124" t="s">
        <v>231</v>
      </c>
      <c r="F12" s="284"/>
      <c r="G12" s="53" t="s">
        <v>232</v>
      </c>
      <c r="H12" s="54" t="s">
        <v>233</v>
      </c>
    </row>
    <row r="13" spans="1:8" s="123" customFormat="1" ht="21" customHeight="1">
      <c r="A13" s="126" t="s">
        <v>234</v>
      </c>
      <c r="B13" s="56" t="s">
        <v>235</v>
      </c>
      <c r="C13" s="57"/>
      <c r="D13" s="58"/>
      <c r="E13" s="59" t="s">
        <v>207</v>
      </c>
      <c r="F13" s="59" t="s">
        <v>207</v>
      </c>
      <c r="G13" s="59" t="s">
        <v>207</v>
      </c>
      <c r="H13" s="59" t="s">
        <v>207</v>
      </c>
    </row>
    <row r="14" spans="1:8" s="123" customFormat="1" ht="21" customHeight="1">
      <c r="A14" s="60"/>
      <c r="B14" s="61" t="s">
        <v>236</v>
      </c>
      <c r="C14" s="220">
        <v>8309230</v>
      </c>
      <c r="D14" s="221"/>
      <c r="E14" s="220">
        <v>2820095718</v>
      </c>
      <c r="F14" s="220">
        <v>26757632</v>
      </c>
      <c r="G14" s="220">
        <v>29654490</v>
      </c>
      <c r="H14" s="220">
        <v>76375989</v>
      </c>
    </row>
    <row r="15" spans="1:8" s="123" customFormat="1" ht="43.5" customHeight="1">
      <c r="A15" s="60"/>
      <c r="B15" s="63" t="s">
        <v>237</v>
      </c>
      <c r="C15" s="180"/>
      <c r="D15" s="180"/>
      <c r="E15" s="180"/>
      <c r="F15" s="220">
        <v>0</v>
      </c>
      <c r="G15" s="220">
        <v>591734</v>
      </c>
      <c r="H15" s="220">
        <v>4301150</v>
      </c>
    </row>
    <row r="16" spans="1:8" s="123" customFormat="1" ht="21" customHeight="1">
      <c r="A16" s="60"/>
      <c r="B16" s="63" t="s">
        <v>238</v>
      </c>
      <c r="C16" s="180"/>
      <c r="D16" s="180"/>
      <c r="E16" s="180"/>
      <c r="F16" s="220">
        <v>0</v>
      </c>
      <c r="G16" s="220">
        <v>335369</v>
      </c>
      <c r="H16" s="220">
        <v>3401556</v>
      </c>
    </row>
    <row r="17" spans="1:8" s="123" customFormat="1" ht="21" customHeight="1">
      <c r="A17" s="60"/>
      <c r="B17" s="63" t="s">
        <v>239</v>
      </c>
      <c r="C17" s="180"/>
      <c r="D17" s="180"/>
      <c r="E17" s="220">
        <v>331349030</v>
      </c>
      <c r="F17" s="220">
        <v>95060</v>
      </c>
      <c r="G17" s="220">
        <v>244693</v>
      </c>
      <c r="H17" s="220">
        <v>2360372</v>
      </c>
    </row>
    <row r="18" spans="1:8" s="123" customFormat="1" ht="21" customHeight="1">
      <c r="A18" s="60"/>
      <c r="B18" s="66" t="s">
        <v>240</v>
      </c>
      <c r="C18" s="220">
        <v>27953</v>
      </c>
      <c r="D18" s="180"/>
      <c r="E18" s="220">
        <v>1625928</v>
      </c>
      <c r="F18" s="220">
        <v>560939</v>
      </c>
      <c r="G18" s="220">
        <v>1135075</v>
      </c>
      <c r="H18" s="220">
        <v>605319</v>
      </c>
    </row>
    <row r="19" spans="1:8" s="123" customFormat="1" ht="21" customHeight="1">
      <c r="A19" s="67"/>
      <c r="B19" s="68" t="s">
        <v>241</v>
      </c>
      <c r="C19" s="220">
        <v>8337183</v>
      </c>
      <c r="D19" s="180"/>
      <c r="E19" s="220">
        <v>3153070676</v>
      </c>
      <c r="F19" s="220">
        <v>27413631</v>
      </c>
      <c r="G19" s="220">
        <v>31961361</v>
      </c>
      <c r="H19" s="220">
        <v>87044386</v>
      </c>
    </row>
    <row r="20" spans="1:8" s="123" customFormat="1" ht="21" customHeight="1">
      <c r="A20" s="70" t="s">
        <v>248</v>
      </c>
      <c r="B20" s="71" t="s">
        <v>242</v>
      </c>
      <c r="C20" s="220">
        <v>4441</v>
      </c>
      <c r="D20" s="180"/>
      <c r="E20" s="180"/>
      <c r="F20" s="220">
        <v>0</v>
      </c>
      <c r="G20" s="220">
        <v>18</v>
      </c>
      <c r="H20" s="220">
        <v>42630</v>
      </c>
    </row>
    <row r="21" spans="1:8" s="123" customFormat="1" ht="43.5" customHeight="1">
      <c r="A21" s="102" t="s">
        <v>249</v>
      </c>
      <c r="B21" s="63" t="s">
        <v>243</v>
      </c>
      <c r="C21" s="220">
        <v>1752945</v>
      </c>
      <c r="D21" s="180"/>
      <c r="E21" s="220">
        <v>542654182</v>
      </c>
      <c r="F21" s="220">
        <v>7976060</v>
      </c>
      <c r="G21" s="220">
        <v>9671261</v>
      </c>
      <c r="H21" s="220">
        <v>30769252</v>
      </c>
    </row>
    <row r="22" spans="1:8" s="123" customFormat="1" ht="43.5" customHeight="1">
      <c r="A22" s="60"/>
      <c r="B22" s="63" t="s">
        <v>237</v>
      </c>
      <c r="C22" s="180"/>
      <c r="D22" s="180"/>
      <c r="E22" s="180"/>
      <c r="F22" s="220">
        <v>0</v>
      </c>
      <c r="G22" s="220">
        <v>37587</v>
      </c>
      <c r="H22" s="220">
        <v>651529</v>
      </c>
    </row>
    <row r="23" spans="1:8" s="123" customFormat="1" ht="21" customHeight="1">
      <c r="A23" s="60"/>
      <c r="B23" s="63" t="s">
        <v>238</v>
      </c>
      <c r="C23" s="180"/>
      <c r="D23" s="180"/>
      <c r="E23" s="180"/>
      <c r="F23" s="220">
        <v>0</v>
      </c>
      <c r="G23" s="220">
        <v>33700</v>
      </c>
      <c r="H23" s="220">
        <v>575541</v>
      </c>
    </row>
    <row r="24" spans="1:8" s="123" customFormat="1" ht="21" customHeight="1">
      <c r="A24" s="60"/>
      <c r="B24" s="63" t="s">
        <v>239</v>
      </c>
      <c r="C24" s="180"/>
      <c r="D24" s="180"/>
      <c r="E24" s="220">
        <v>62426810</v>
      </c>
      <c r="F24" s="220">
        <v>1920</v>
      </c>
      <c r="G24" s="220">
        <v>8957</v>
      </c>
      <c r="H24" s="220">
        <v>222296</v>
      </c>
    </row>
    <row r="25" spans="1:8" s="123" customFormat="1" ht="21" customHeight="1">
      <c r="A25" s="67" t="s">
        <v>435</v>
      </c>
      <c r="B25" s="68" t="s">
        <v>250</v>
      </c>
      <c r="C25" s="220">
        <v>1752945</v>
      </c>
      <c r="D25" s="180"/>
      <c r="E25" s="220">
        <v>605080992</v>
      </c>
      <c r="F25" s="220">
        <v>7977980</v>
      </c>
      <c r="G25" s="220">
        <v>9751505</v>
      </c>
      <c r="H25" s="220">
        <v>32218618</v>
      </c>
    </row>
    <row r="26" spans="1:8" s="123" customFormat="1" ht="21" customHeight="1">
      <c r="A26" s="70" t="s">
        <v>251</v>
      </c>
      <c r="B26" s="71" t="s">
        <v>252</v>
      </c>
      <c r="C26" s="220">
        <v>178214</v>
      </c>
      <c r="D26" s="180"/>
      <c r="E26" s="180"/>
      <c r="F26" s="220">
        <v>0</v>
      </c>
      <c r="G26" s="220">
        <v>70574</v>
      </c>
      <c r="H26" s="220">
        <v>691579</v>
      </c>
    </row>
    <row r="27" spans="1:8" s="123" customFormat="1" ht="21" customHeight="1">
      <c r="A27" s="70" t="s">
        <v>253</v>
      </c>
      <c r="B27" s="71" t="s">
        <v>254</v>
      </c>
      <c r="C27" s="220">
        <v>5</v>
      </c>
      <c r="D27" s="180"/>
      <c r="E27" s="180"/>
      <c r="F27" s="220">
        <v>0</v>
      </c>
      <c r="G27" s="220">
        <v>19</v>
      </c>
      <c r="H27" s="220">
        <v>76</v>
      </c>
    </row>
    <row r="28" spans="1:8" s="123" customFormat="1" ht="21" customHeight="1">
      <c r="A28" s="70" t="s">
        <v>255</v>
      </c>
      <c r="B28" s="71" t="s">
        <v>256</v>
      </c>
      <c r="C28" s="220">
        <v>2</v>
      </c>
      <c r="D28" s="180"/>
      <c r="E28" s="180"/>
      <c r="F28" s="220">
        <v>0</v>
      </c>
      <c r="G28" s="220">
        <v>0</v>
      </c>
      <c r="H28" s="220">
        <v>0</v>
      </c>
    </row>
    <row r="29" spans="1:8" s="123" customFormat="1" ht="21" customHeight="1">
      <c r="A29" s="73"/>
      <c r="B29" s="68" t="s">
        <v>257</v>
      </c>
      <c r="C29" s="225">
        <f>C19+C20+C25+C26+C27+C28</f>
        <v>10272790</v>
      </c>
      <c r="D29" s="226"/>
      <c r="E29" s="225">
        <f>E19+E20+E25+E26+E27+E28</f>
        <v>3758151668</v>
      </c>
      <c r="F29" s="225">
        <f>F19+F20+F25+F26+F27+F28</f>
        <v>35391611</v>
      </c>
      <c r="G29" s="225">
        <f>G19+G20+G25+G26+G27+G28</f>
        <v>41783477</v>
      </c>
      <c r="H29" s="225">
        <f>H19+H20+H25+H26+H27+H28</f>
        <v>119997289</v>
      </c>
    </row>
    <row r="31" spans="1:8" ht="16.5">
      <c r="A31" s="9"/>
      <c r="H31" s="127"/>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
      <selection activeCell="A1" sqref="A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5"/>
    </row>
    <row r="2" spans="1:8" ht="2.25" customHeight="1" thickBot="1">
      <c r="A2" s="117"/>
      <c r="B2" s="117"/>
      <c r="C2" s="117"/>
      <c r="D2" s="117"/>
      <c r="E2" s="117"/>
      <c r="F2" s="117"/>
      <c r="G2" s="117"/>
      <c r="H2" s="117"/>
    </row>
    <row r="3" spans="1:8" s="120" customFormat="1" ht="30" customHeight="1" thickBot="1">
      <c r="A3" s="270" t="s">
        <v>259</v>
      </c>
      <c r="B3" s="270"/>
      <c r="C3" s="270"/>
      <c r="D3" s="270"/>
      <c r="E3" s="270"/>
      <c r="F3" s="270"/>
      <c r="G3" s="270"/>
      <c r="H3" s="109" t="s">
        <v>260</v>
      </c>
    </row>
    <row r="4" spans="1:8" s="120" customFormat="1" ht="28.5" customHeight="1">
      <c r="A4" s="270" t="s">
        <v>600</v>
      </c>
      <c r="B4" s="270"/>
      <c r="C4" s="270"/>
      <c r="D4" s="270"/>
      <c r="E4" s="270"/>
      <c r="F4" s="270"/>
      <c r="G4" s="270"/>
      <c r="H4" s="98"/>
    </row>
    <row r="5" spans="1:8" ht="3" customHeight="1">
      <c r="A5" s="1"/>
      <c r="B5" s="1"/>
      <c r="C5" s="5"/>
      <c r="D5" s="5"/>
      <c r="E5" s="6"/>
      <c r="F5" s="5"/>
      <c r="G5" s="1"/>
      <c r="H5" s="1"/>
    </row>
    <row r="6" spans="1:8" ht="3" customHeight="1">
      <c r="A6" s="7"/>
      <c r="B6" s="1"/>
      <c r="C6" s="5"/>
      <c r="D6" s="5"/>
      <c r="E6" s="6"/>
      <c r="F6" s="5"/>
      <c r="G6" s="1"/>
      <c r="H6" s="1"/>
    </row>
    <row r="7" spans="1:8" s="122" customFormat="1" ht="26.25" customHeight="1">
      <c r="A7" s="278" t="s">
        <v>261</v>
      </c>
      <c r="B7" s="278"/>
      <c r="C7" s="278"/>
      <c r="D7" s="74"/>
      <c r="E7" s="75"/>
      <c r="F7" s="74"/>
      <c r="G7" s="76"/>
      <c r="H7" s="76"/>
    </row>
    <row r="8" spans="1:8" ht="3" customHeight="1">
      <c r="A8" s="7"/>
      <c r="B8" s="1"/>
      <c r="C8" s="5"/>
      <c r="D8" s="5"/>
      <c r="E8" s="6"/>
      <c r="F8" s="5"/>
      <c r="G8" s="1"/>
      <c r="H8" s="1"/>
    </row>
    <row r="9" spans="1:8" s="123" customFormat="1" ht="22.5" customHeight="1">
      <c r="A9" s="46"/>
      <c r="B9" s="46"/>
      <c r="C9" s="285" t="s">
        <v>262</v>
      </c>
      <c r="D9" s="286"/>
      <c r="E9" s="286"/>
      <c r="F9" s="285" t="s">
        <v>263</v>
      </c>
      <c r="G9" s="286"/>
      <c r="H9" s="286"/>
    </row>
    <row r="10" spans="1:8" s="123" customFormat="1" ht="21" customHeight="1">
      <c r="A10" s="49"/>
      <c r="B10" s="100"/>
      <c r="C10" s="99"/>
      <c r="D10" s="46"/>
      <c r="E10" s="128" t="s">
        <v>258</v>
      </c>
      <c r="F10" s="283" t="s">
        <v>264</v>
      </c>
      <c r="G10" s="285" t="s">
        <v>265</v>
      </c>
      <c r="H10" s="286"/>
    </row>
    <row r="11" spans="1:8" s="123" customFormat="1" ht="22.5">
      <c r="A11" s="52" t="s">
        <v>266</v>
      </c>
      <c r="B11" s="51" t="s">
        <v>267</v>
      </c>
      <c r="C11" s="129" t="s">
        <v>268</v>
      </c>
      <c r="D11" s="130" t="s">
        <v>269</v>
      </c>
      <c r="E11" s="131" t="s">
        <v>270</v>
      </c>
      <c r="F11" s="284"/>
      <c r="G11" s="53" t="s">
        <v>271</v>
      </c>
      <c r="H11" s="54" t="s">
        <v>272</v>
      </c>
    </row>
    <row r="12" spans="1:8" s="123" customFormat="1" ht="21" customHeight="1">
      <c r="A12" s="126" t="s">
        <v>273</v>
      </c>
      <c r="B12" s="56" t="s">
        <v>274</v>
      </c>
      <c r="C12" s="57"/>
      <c r="D12" s="57"/>
      <c r="E12" s="59" t="s">
        <v>275</v>
      </c>
      <c r="F12" s="132" t="s">
        <v>275</v>
      </c>
      <c r="G12" s="59" t="s">
        <v>275</v>
      </c>
      <c r="H12" s="59" t="s">
        <v>275</v>
      </c>
    </row>
    <row r="13" spans="1:8" s="123" customFormat="1" ht="21" customHeight="1">
      <c r="A13" s="60"/>
      <c r="B13" s="61" t="s">
        <v>276</v>
      </c>
      <c r="C13" s="62">
        <v>236</v>
      </c>
      <c r="D13" s="62">
        <v>113269</v>
      </c>
      <c r="E13" s="62">
        <v>17372172</v>
      </c>
      <c r="F13" s="62">
        <v>2853</v>
      </c>
      <c r="G13" s="62">
        <v>49526</v>
      </c>
      <c r="H13" s="62">
        <v>53753</v>
      </c>
    </row>
    <row r="14" spans="1:8" s="123" customFormat="1" ht="43.5" customHeight="1">
      <c r="A14" s="60"/>
      <c r="B14" s="63" t="s">
        <v>277</v>
      </c>
      <c r="C14" s="180"/>
      <c r="D14" s="222"/>
      <c r="E14" s="222"/>
      <c r="F14" s="62">
        <v>0</v>
      </c>
      <c r="G14" s="62">
        <v>0</v>
      </c>
      <c r="H14" s="62">
        <v>0</v>
      </c>
    </row>
    <row r="15" spans="1:8" s="123" customFormat="1" ht="21" customHeight="1">
      <c r="A15" s="60"/>
      <c r="B15" s="63" t="s">
        <v>278</v>
      </c>
      <c r="C15" s="180"/>
      <c r="D15" s="222"/>
      <c r="E15" s="222"/>
      <c r="F15" s="62">
        <v>0</v>
      </c>
      <c r="G15" s="62">
        <v>0</v>
      </c>
      <c r="H15" s="62">
        <v>0</v>
      </c>
    </row>
    <row r="16" spans="1:8" s="123" customFormat="1" ht="21" customHeight="1">
      <c r="A16" s="60"/>
      <c r="B16" s="63" t="s">
        <v>279</v>
      </c>
      <c r="C16" s="180"/>
      <c r="D16" s="222"/>
      <c r="E16" s="62">
        <v>0</v>
      </c>
      <c r="F16" s="62">
        <v>0</v>
      </c>
      <c r="G16" s="62">
        <v>0</v>
      </c>
      <c r="H16" s="62">
        <v>0</v>
      </c>
    </row>
    <row r="17" spans="1:8" s="123" customFormat="1" ht="21" customHeight="1">
      <c r="A17" s="60"/>
      <c r="B17" s="66" t="s">
        <v>280</v>
      </c>
      <c r="C17" s="62">
        <v>0</v>
      </c>
      <c r="D17" s="62">
        <v>0</v>
      </c>
      <c r="E17" s="62">
        <v>0</v>
      </c>
      <c r="F17" s="62">
        <v>0</v>
      </c>
      <c r="G17" s="62">
        <v>0</v>
      </c>
      <c r="H17" s="62">
        <v>0</v>
      </c>
    </row>
    <row r="18" spans="1:8" s="123" customFormat="1" ht="21" customHeight="1">
      <c r="A18" s="67"/>
      <c r="B18" s="68" t="s">
        <v>281</v>
      </c>
      <c r="C18" s="65">
        <v>236</v>
      </c>
      <c r="D18" s="65">
        <v>113269</v>
      </c>
      <c r="E18" s="65">
        <v>17372172</v>
      </c>
      <c r="F18" s="65">
        <v>2853</v>
      </c>
      <c r="G18" s="65">
        <v>49526</v>
      </c>
      <c r="H18" s="65">
        <v>53753</v>
      </c>
    </row>
    <row r="19" spans="1:8" s="123" customFormat="1" ht="21" customHeight="1">
      <c r="A19" s="70" t="s">
        <v>282</v>
      </c>
      <c r="B19" s="71" t="s">
        <v>283</v>
      </c>
      <c r="C19" s="65">
        <v>0</v>
      </c>
      <c r="D19" s="65">
        <v>0</v>
      </c>
      <c r="E19" s="222"/>
      <c r="F19" s="65">
        <v>0</v>
      </c>
      <c r="G19" s="65">
        <v>0</v>
      </c>
      <c r="H19" s="65">
        <v>0</v>
      </c>
    </row>
    <row r="20" spans="1:8" s="123" customFormat="1" ht="43.5" customHeight="1">
      <c r="A20" s="102" t="s">
        <v>284</v>
      </c>
      <c r="B20" s="63" t="s">
        <v>285</v>
      </c>
      <c r="C20" s="65">
        <v>1</v>
      </c>
      <c r="D20" s="65">
        <v>611</v>
      </c>
      <c r="E20" s="65">
        <v>27150</v>
      </c>
      <c r="F20" s="65">
        <v>2140</v>
      </c>
      <c r="G20" s="65">
        <v>0</v>
      </c>
      <c r="H20" s="65">
        <v>0</v>
      </c>
    </row>
    <row r="21" spans="1:8" s="123" customFormat="1" ht="43.5" customHeight="1">
      <c r="A21" s="60"/>
      <c r="B21" s="63" t="s">
        <v>277</v>
      </c>
      <c r="C21" s="180"/>
      <c r="D21" s="222"/>
      <c r="E21" s="222"/>
      <c r="F21" s="65">
        <v>0</v>
      </c>
      <c r="G21" s="65">
        <v>0</v>
      </c>
      <c r="H21" s="65">
        <v>0</v>
      </c>
    </row>
    <row r="22" spans="1:8" s="123" customFormat="1" ht="21" customHeight="1">
      <c r="A22" s="60"/>
      <c r="B22" s="63" t="s">
        <v>278</v>
      </c>
      <c r="C22" s="180"/>
      <c r="D22" s="222"/>
      <c r="E22" s="222"/>
      <c r="F22" s="65">
        <v>0</v>
      </c>
      <c r="G22" s="65">
        <v>0</v>
      </c>
      <c r="H22" s="65">
        <v>0</v>
      </c>
    </row>
    <row r="23" spans="1:8" s="123" customFormat="1" ht="21" customHeight="1">
      <c r="A23" s="60"/>
      <c r="B23" s="63" t="s">
        <v>279</v>
      </c>
      <c r="C23" s="180"/>
      <c r="D23" s="222"/>
      <c r="E23" s="65">
        <v>0</v>
      </c>
      <c r="F23" s="65">
        <v>0</v>
      </c>
      <c r="G23" s="65">
        <v>0</v>
      </c>
      <c r="H23" s="65">
        <v>0</v>
      </c>
    </row>
    <row r="24" spans="1:8" s="123" customFormat="1" ht="21" customHeight="1">
      <c r="A24" s="67"/>
      <c r="B24" s="68" t="s">
        <v>286</v>
      </c>
      <c r="C24" s="65">
        <v>1</v>
      </c>
      <c r="D24" s="65">
        <v>611</v>
      </c>
      <c r="E24" s="65">
        <v>27150</v>
      </c>
      <c r="F24" s="65">
        <v>2140</v>
      </c>
      <c r="G24" s="65">
        <v>0</v>
      </c>
      <c r="H24" s="65">
        <v>0</v>
      </c>
    </row>
    <row r="25" spans="1:8" s="123" customFormat="1" ht="21" customHeight="1">
      <c r="A25" s="70" t="s">
        <v>287</v>
      </c>
      <c r="B25" s="71" t="s">
        <v>288</v>
      </c>
      <c r="C25" s="65">
        <v>113</v>
      </c>
      <c r="D25" s="65">
        <v>7349</v>
      </c>
      <c r="E25" s="222"/>
      <c r="F25" s="65">
        <v>0</v>
      </c>
      <c r="G25" s="65">
        <v>14390</v>
      </c>
      <c r="H25" s="65">
        <v>4157</v>
      </c>
    </row>
    <row r="26" spans="1:8" s="123" customFormat="1" ht="21" customHeight="1">
      <c r="A26" s="70" t="s">
        <v>289</v>
      </c>
      <c r="B26" s="71" t="s">
        <v>290</v>
      </c>
      <c r="C26" s="65">
        <v>0</v>
      </c>
      <c r="D26" s="65">
        <v>0</v>
      </c>
      <c r="E26" s="222"/>
      <c r="F26" s="65">
        <v>0</v>
      </c>
      <c r="G26" s="65">
        <v>0</v>
      </c>
      <c r="H26" s="65">
        <v>0</v>
      </c>
    </row>
    <row r="27" spans="1:8" s="123" customFormat="1" ht="21" customHeight="1">
      <c r="A27" s="70" t="s">
        <v>291</v>
      </c>
      <c r="B27" s="71" t="s">
        <v>292</v>
      </c>
      <c r="C27" s="65">
        <v>0</v>
      </c>
      <c r="D27" s="65">
        <v>0</v>
      </c>
      <c r="E27" s="222"/>
      <c r="F27" s="65">
        <v>0</v>
      </c>
      <c r="G27" s="65">
        <v>0</v>
      </c>
      <c r="H27" s="65">
        <v>0</v>
      </c>
    </row>
    <row r="28" spans="1:8" s="134" customFormat="1" ht="21" customHeight="1">
      <c r="A28" s="110"/>
      <c r="B28" s="111"/>
      <c r="C28" s="112"/>
      <c r="D28" s="112"/>
      <c r="E28" s="133"/>
      <c r="F28" s="112"/>
      <c r="G28" s="112"/>
      <c r="H28" s="112"/>
    </row>
    <row r="29" spans="1:8" s="134" customFormat="1" ht="21" customHeight="1">
      <c r="A29" s="110"/>
      <c r="B29" s="111"/>
      <c r="C29" s="112"/>
      <c r="D29" s="112"/>
      <c r="E29" s="133"/>
      <c r="F29" s="112"/>
      <c r="G29" s="112"/>
      <c r="H29" s="112"/>
    </row>
    <row r="30" spans="1:8" s="134" customFormat="1" ht="21" customHeight="1">
      <c r="A30" s="110"/>
      <c r="B30" s="111"/>
      <c r="C30" s="112"/>
      <c r="D30" s="112"/>
      <c r="E30" s="133"/>
      <c r="F30" s="112"/>
      <c r="G30" s="112"/>
      <c r="H30" s="112"/>
    </row>
    <row r="31" spans="1:10" s="134" customFormat="1" ht="21" customHeight="1">
      <c r="A31" s="110"/>
      <c r="B31" s="111"/>
      <c r="C31" s="112"/>
      <c r="D31" s="112"/>
      <c r="E31" s="133"/>
      <c r="F31" s="112"/>
      <c r="G31" s="112"/>
      <c r="H31" s="112"/>
      <c r="J31" s="114" t="s">
        <v>435</v>
      </c>
    </row>
    <row r="32" spans="1:8" s="134" customFormat="1" ht="21" customHeight="1">
      <c r="A32" s="110"/>
      <c r="B32" s="111"/>
      <c r="C32" s="112"/>
      <c r="D32" s="112"/>
      <c r="E32" s="133"/>
      <c r="F32" s="112"/>
      <c r="G32" s="112"/>
      <c r="H32" s="112"/>
    </row>
    <row r="33" spans="1:8" s="134" customFormat="1" ht="15" customHeight="1">
      <c r="A33" s="110"/>
      <c r="B33" s="111"/>
      <c r="C33" s="112"/>
      <c r="D33" s="112"/>
      <c r="E33" s="133"/>
      <c r="F33" s="112"/>
      <c r="G33" s="112"/>
      <c r="H33" s="112"/>
    </row>
    <row r="34" spans="1:8" s="134" customFormat="1" ht="15" customHeight="1" thickBot="1">
      <c r="A34" s="110"/>
      <c r="B34" s="111"/>
      <c r="C34" s="112"/>
      <c r="D34" s="112"/>
      <c r="E34" s="133"/>
      <c r="F34" s="112"/>
      <c r="G34" s="112"/>
      <c r="H34" s="112"/>
    </row>
    <row r="35" spans="1:8" s="120" customFormat="1" ht="32.25" customHeight="1" thickBot="1">
      <c r="A35" s="270" t="s">
        <v>259</v>
      </c>
      <c r="B35" s="270"/>
      <c r="C35" s="270"/>
      <c r="D35" s="270"/>
      <c r="E35" s="270"/>
      <c r="F35" s="270"/>
      <c r="G35" s="270"/>
      <c r="H35" s="109" t="s">
        <v>260</v>
      </c>
    </row>
    <row r="36" spans="1:8" s="120" customFormat="1" ht="27.75" customHeight="1">
      <c r="A36" s="270" t="s">
        <v>600</v>
      </c>
      <c r="B36" s="270"/>
      <c r="C36" s="270"/>
      <c r="D36" s="270"/>
      <c r="E36" s="270"/>
      <c r="F36" s="270"/>
      <c r="G36" s="270"/>
      <c r="H36" s="98"/>
    </row>
    <row r="37" spans="1:8" ht="3" customHeight="1">
      <c r="A37" s="1"/>
      <c r="B37" s="1"/>
      <c r="C37" s="5"/>
      <c r="D37" s="5"/>
      <c r="E37" s="6"/>
      <c r="F37" s="5"/>
      <c r="G37" s="1"/>
      <c r="H37" s="1"/>
    </row>
    <row r="38" spans="1:8" ht="3" customHeight="1">
      <c r="A38" s="7"/>
      <c r="B38" s="1"/>
      <c r="C38" s="5"/>
      <c r="D38" s="5"/>
      <c r="E38" s="6"/>
      <c r="F38" s="5"/>
      <c r="G38" s="1"/>
      <c r="H38" s="1"/>
    </row>
    <row r="39" spans="1:8" s="122" customFormat="1" ht="26.25" customHeight="1">
      <c r="A39" s="278" t="s">
        <v>293</v>
      </c>
      <c r="B39" s="278"/>
      <c r="C39" s="278"/>
      <c r="D39" s="278"/>
      <c r="E39" s="75"/>
      <c r="F39" s="74"/>
      <c r="G39" s="76"/>
      <c r="H39" s="76"/>
    </row>
    <row r="40" spans="1:8" ht="6" customHeight="1">
      <c r="A40" s="7"/>
      <c r="B40" s="1"/>
      <c r="C40" s="5"/>
      <c r="D40" s="5"/>
      <c r="E40" s="6"/>
      <c r="F40" s="5"/>
      <c r="G40" s="1"/>
      <c r="H40" s="1"/>
    </row>
    <row r="41" spans="1:8" s="123" customFormat="1" ht="21" customHeight="1">
      <c r="A41" s="46"/>
      <c r="B41" s="46"/>
      <c r="C41" s="285" t="s">
        <v>262</v>
      </c>
      <c r="D41" s="286"/>
      <c r="E41" s="286"/>
      <c r="F41" s="285" t="s">
        <v>263</v>
      </c>
      <c r="G41" s="286"/>
      <c r="H41" s="286"/>
    </row>
    <row r="42" spans="1:8" s="123" customFormat="1" ht="21" customHeight="1">
      <c r="A42" s="49"/>
      <c r="B42" s="100"/>
      <c r="C42" s="99"/>
      <c r="D42" s="46"/>
      <c r="E42" s="128" t="s">
        <v>258</v>
      </c>
      <c r="F42" s="283" t="s">
        <v>264</v>
      </c>
      <c r="G42" s="285" t="s">
        <v>265</v>
      </c>
      <c r="H42" s="286"/>
    </row>
    <row r="43" spans="1:8" s="123" customFormat="1" ht="22.5">
      <c r="A43" s="52" t="s">
        <v>266</v>
      </c>
      <c r="B43" s="51" t="s">
        <v>267</v>
      </c>
      <c r="C43" s="129" t="s">
        <v>268</v>
      </c>
      <c r="D43" s="130" t="s">
        <v>269</v>
      </c>
      <c r="E43" s="131" t="s">
        <v>270</v>
      </c>
      <c r="F43" s="284"/>
      <c r="G43" s="53" t="s">
        <v>271</v>
      </c>
      <c r="H43" s="54" t="s">
        <v>272</v>
      </c>
    </row>
    <row r="44" spans="1:8" s="123" customFormat="1" ht="21" customHeight="1">
      <c r="A44" s="126" t="s">
        <v>294</v>
      </c>
      <c r="B44" s="115" t="s">
        <v>295</v>
      </c>
      <c r="C44" s="57"/>
      <c r="D44" s="57"/>
      <c r="E44" s="59" t="s">
        <v>275</v>
      </c>
      <c r="F44" s="132" t="s">
        <v>275</v>
      </c>
      <c r="G44" s="59" t="s">
        <v>275</v>
      </c>
      <c r="H44" s="59" t="s">
        <v>275</v>
      </c>
    </row>
    <row r="45" spans="1:8" s="123" customFormat="1" ht="21" customHeight="1">
      <c r="A45" s="60"/>
      <c r="B45" s="61" t="s">
        <v>276</v>
      </c>
      <c r="C45" s="62">
        <v>18050</v>
      </c>
      <c r="D45" s="62">
        <v>1108805</v>
      </c>
      <c r="E45" s="62">
        <v>628764560</v>
      </c>
      <c r="F45" s="62">
        <v>0</v>
      </c>
      <c r="G45" s="62">
        <v>164972</v>
      </c>
      <c r="H45" s="62">
        <v>896853</v>
      </c>
    </row>
    <row r="46" spans="1:8" s="123" customFormat="1" ht="43.5" customHeight="1">
      <c r="A46" s="60"/>
      <c r="B46" s="63" t="s">
        <v>277</v>
      </c>
      <c r="C46" s="180"/>
      <c r="D46" s="180"/>
      <c r="E46" s="222"/>
      <c r="F46" s="65">
        <v>829</v>
      </c>
      <c r="G46" s="65">
        <v>99711</v>
      </c>
      <c r="H46" s="65">
        <v>538551</v>
      </c>
    </row>
    <row r="47" spans="1:8" s="123" customFormat="1" ht="21" customHeight="1">
      <c r="A47" s="60"/>
      <c r="B47" s="63" t="s">
        <v>278</v>
      </c>
      <c r="C47" s="180"/>
      <c r="D47" s="180"/>
      <c r="E47" s="222"/>
      <c r="F47" s="65">
        <v>0</v>
      </c>
      <c r="G47" s="65">
        <v>16597</v>
      </c>
      <c r="H47" s="65">
        <v>192702</v>
      </c>
    </row>
    <row r="48" spans="1:8" s="123" customFormat="1" ht="21" customHeight="1">
      <c r="A48" s="60"/>
      <c r="B48" s="63" t="s">
        <v>279</v>
      </c>
      <c r="C48" s="180"/>
      <c r="D48" s="180"/>
      <c r="E48" s="65">
        <v>22865962</v>
      </c>
      <c r="F48" s="65">
        <v>0</v>
      </c>
      <c r="G48" s="65">
        <v>8378</v>
      </c>
      <c r="H48" s="65">
        <v>4945</v>
      </c>
    </row>
    <row r="49" spans="1:8" s="123" customFormat="1" ht="21" customHeight="1">
      <c r="A49" s="67"/>
      <c r="B49" s="68" t="s">
        <v>296</v>
      </c>
      <c r="C49" s="65">
        <v>18050</v>
      </c>
      <c r="D49" s="65">
        <v>1108805</v>
      </c>
      <c r="E49" s="65">
        <v>651630522</v>
      </c>
      <c r="F49" s="65">
        <v>829</v>
      </c>
      <c r="G49" s="65">
        <v>289658</v>
      </c>
      <c r="H49" s="65">
        <v>1633051</v>
      </c>
    </row>
    <row r="50" spans="1:8" s="123" customFormat="1" ht="21" customHeight="1">
      <c r="A50" s="73"/>
      <c r="B50" s="68" t="s">
        <v>297</v>
      </c>
      <c r="C50" s="69">
        <f>SUM(C18,C19,C24,C25:C27,C49)</f>
        <v>18400</v>
      </c>
      <c r="D50" s="69">
        <f>SUM(D18,D19,D24,D25:D27,D49)</f>
        <v>1230034</v>
      </c>
      <c r="E50" s="69">
        <f>SUM(E18,E24,E49)</f>
        <v>669029844</v>
      </c>
      <c r="F50" s="69">
        <f>SUM(F18,F19,F24,F25:F27,F49)</f>
        <v>5822</v>
      </c>
      <c r="G50" s="69">
        <f>SUM(G18,G19,G24,G25:G27,G49)</f>
        <v>353574</v>
      </c>
      <c r="H50" s="69">
        <f>SUM(H18,H19,H24,H25:H27,H49)</f>
        <v>1690961</v>
      </c>
    </row>
    <row r="51" spans="1:8" s="123" customFormat="1" ht="11.25">
      <c r="A51" s="47"/>
      <c r="B51" s="47"/>
      <c r="C51" s="47"/>
      <c r="D51" s="47"/>
      <c r="E51" s="47"/>
      <c r="F51" s="47"/>
      <c r="G51" s="47"/>
      <c r="H51" s="47"/>
    </row>
    <row r="52" spans="1:8" s="123" customFormat="1" ht="11.25">
      <c r="A52" s="39"/>
      <c r="B52" s="47"/>
      <c r="C52" s="47"/>
      <c r="D52" s="47"/>
      <c r="E52" s="47"/>
      <c r="F52" s="47"/>
      <c r="G52" s="47"/>
      <c r="H52" s="47"/>
    </row>
    <row r="53" spans="1:8" s="123" customFormat="1" ht="11.25">
      <c r="A53" s="47"/>
      <c r="B53" s="47"/>
      <c r="C53" s="47"/>
      <c r="D53" s="47"/>
      <c r="E53" s="47"/>
      <c r="F53" s="47"/>
      <c r="G53" s="47"/>
      <c r="H53" s="47"/>
    </row>
    <row r="54" spans="1:8" s="123" customFormat="1" ht="11.25">
      <c r="A54" s="47"/>
      <c r="B54" s="47"/>
      <c r="C54" s="47"/>
      <c r="D54" s="47"/>
      <c r="E54" s="47"/>
      <c r="F54" s="47"/>
      <c r="G54" s="47"/>
      <c r="H54" s="47"/>
    </row>
    <row r="55" spans="1:8" s="123" customFormat="1" ht="11.25">
      <c r="A55" s="47"/>
      <c r="B55" s="47"/>
      <c r="C55" s="47"/>
      <c r="D55" s="47"/>
      <c r="E55" s="47"/>
      <c r="F55" s="47"/>
      <c r="G55" s="47"/>
      <c r="H55" s="47"/>
    </row>
    <row r="56" spans="1:8" s="123" customFormat="1" ht="11.25">
      <c r="A56" s="47"/>
      <c r="B56" s="47"/>
      <c r="C56" s="47"/>
      <c r="D56" s="47"/>
      <c r="E56" s="47"/>
      <c r="F56" s="47"/>
      <c r="G56" s="47"/>
      <c r="H56" s="47"/>
    </row>
    <row r="57" spans="1:8" s="123" customFormat="1" ht="11.25">
      <c r="A57" s="47"/>
      <c r="B57" s="47"/>
      <c r="C57" s="47"/>
      <c r="D57" s="47"/>
      <c r="E57" s="47"/>
      <c r="F57" s="47"/>
      <c r="G57" s="47"/>
      <c r="H57" s="47"/>
    </row>
    <row r="58" spans="1:8" s="123" customFormat="1" ht="11.25">
      <c r="A58" s="47"/>
      <c r="B58" s="47"/>
      <c r="C58" s="47"/>
      <c r="D58" s="47"/>
      <c r="E58" s="47"/>
      <c r="F58" s="47"/>
      <c r="G58" s="47"/>
      <c r="H58" s="47"/>
    </row>
    <row r="59" spans="1:8" s="123" customFormat="1" ht="11.25">
      <c r="A59" s="47"/>
      <c r="B59" s="47"/>
      <c r="C59" s="47"/>
      <c r="D59" s="47"/>
      <c r="E59" s="47"/>
      <c r="F59" s="47"/>
      <c r="G59" s="47"/>
      <c r="H59" s="47"/>
    </row>
    <row r="60" spans="1:8" s="123" customFormat="1" ht="11.25">
      <c r="A60" s="47"/>
      <c r="B60" s="47"/>
      <c r="C60" s="47"/>
      <c r="D60" s="47"/>
      <c r="E60" s="47"/>
      <c r="F60" s="47"/>
      <c r="G60" s="47"/>
      <c r="H60" s="47"/>
    </row>
    <row r="61" spans="1:8" s="123" customFormat="1" ht="11.25">
      <c r="A61" s="47"/>
      <c r="B61" s="47"/>
      <c r="C61" s="47"/>
      <c r="D61" s="47"/>
      <c r="E61" s="47"/>
      <c r="F61" s="47"/>
      <c r="G61" s="47"/>
      <c r="H61" s="47"/>
    </row>
    <row r="62" spans="1:8" s="123" customFormat="1" ht="11.25">
      <c r="A62" s="47"/>
      <c r="B62" s="47"/>
      <c r="C62" s="47"/>
      <c r="D62" s="47"/>
      <c r="E62" s="47"/>
      <c r="F62" s="47"/>
      <c r="G62" s="47"/>
      <c r="H62" s="47"/>
    </row>
    <row r="63" spans="1:8" s="123" customFormat="1" ht="11.25">
      <c r="A63" s="47"/>
      <c r="B63" s="47"/>
      <c r="C63" s="47"/>
      <c r="D63" s="47"/>
      <c r="E63" s="47"/>
      <c r="F63" s="47"/>
      <c r="G63" s="47"/>
      <c r="H63" s="47"/>
    </row>
    <row r="64" spans="1:8" s="123" customFormat="1" ht="11.25">
      <c r="A64" s="47"/>
      <c r="B64" s="47"/>
      <c r="C64" s="47"/>
      <c r="D64" s="47"/>
      <c r="E64" s="47"/>
      <c r="F64" s="47"/>
      <c r="G64" s="47"/>
      <c r="H64" s="47"/>
    </row>
    <row r="65" spans="1:8" s="123" customFormat="1" ht="11.25">
      <c r="A65" s="47"/>
      <c r="B65" s="47"/>
      <c r="C65" s="47"/>
      <c r="D65" s="47"/>
      <c r="E65" s="47"/>
      <c r="F65" s="47"/>
      <c r="G65" s="47"/>
      <c r="H65" s="47"/>
    </row>
    <row r="66" spans="1:8" s="123" customFormat="1" ht="11.25">
      <c r="A66" s="47"/>
      <c r="B66" s="47"/>
      <c r="C66" s="47"/>
      <c r="D66" s="47"/>
      <c r="E66" s="47"/>
      <c r="F66" s="47"/>
      <c r="G66" s="47"/>
      <c r="H66" s="47"/>
    </row>
    <row r="67" spans="1:8" s="123" customFormat="1" ht="11.25">
      <c r="A67" s="47"/>
      <c r="B67" s="47"/>
      <c r="C67" s="47"/>
      <c r="D67" s="47"/>
      <c r="E67" s="47"/>
      <c r="F67" s="47"/>
      <c r="G67" s="47"/>
      <c r="H67" s="47"/>
    </row>
    <row r="68" spans="1:8" s="123" customFormat="1" ht="11.25">
      <c r="A68" s="47"/>
      <c r="B68" s="47"/>
      <c r="C68" s="47"/>
      <c r="D68" s="47"/>
      <c r="E68" s="47"/>
      <c r="F68" s="47"/>
      <c r="G68" s="47"/>
      <c r="H68" s="47"/>
    </row>
    <row r="69" spans="1:8" s="123" customFormat="1" ht="11.25">
      <c r="A69" s="47"/>
      <c r="B69" s="47"/>
      <c r="C69" s="47"/>
      <c r="D69" s="47"/>
      <c r="E69" s="47"/>
      <c r="F69" s="47"/>
      <c r="G69" s="47"/>
      <c r="H69" s="47"/>
    </row>
    <row r="70" spans="1:8" s="123" customFormat="1" ht="11.25">
      <c r="A70" s="47"/>
      <c r="B70" s="47"/>
      <c r="C70" s="47"/>
      <c r="D70" s="47"/>
      <c r="E70" s="47"/>
      <c r="F70" s="47"/>
      <c r="G70" s="47"/>
      <c r="H70" s="47"/>
    </row>
    <row r="71" spans="1:8" s="123" customFormat="1" ht="11.25">
      <c r="A71" s="47"/>
      <c r="B71" s="47"/>
      <c r="C71" s="47"/>
      <c r="D71" s="47"/>
      <c r="E71" s="47"/>
      <c r="F71" s="47"/>
      <c r="G71" s="47"/>
      <c r="H71" s="47"/>
    </row>
    <row r="72" spans="1:8" s="123" customFormat="1" ht="11.25">
      <c r="A72" s="47"/>
      <c r="B72" s="47"/>
      <c r="C72" s="47"/>
      <c r="D72" s="47"/>
      <c r="E72" s="47"/>
      <c r="F72" s="47"/>
      <c r="G72" s="47"/>
      <c r="H72" s="47"/>
    </row>
    <row r="73" spans="1:8" s="123" customFormat="1" ht="11.25">
      <c r="A73" s="47"/>
      <c r="B73" s="47"/>
      <c r="C73" s="47"/>
      <c r="D73" s="47"/>
      <c r="E73" s="47"/>
      <c r="F73" s="47"/>
      <c r="G73" s="47"/>
      <c r="H73" s="47"/>
    </row>
    <row r="74" spans="1:8" s="123" customFormat="1" ht="11.25">
      <c r="A74" s="47"/>
      <c r="B74" s="47"/>
      <c r="C74" s="47"/>
      <c r="D74" s="47"/>
      <c r="E74" s="47"/>
      <c r="F74" s="47"/>
      <c r="G74" s="47"/>
      <c r="H74" s="47"/>
    </row>
    <row r="75" spans="1:8" s="123" customFormat="1" ht="11.25">
      <c r="A75" s="47"/>
      <c r="B75" s="47"/>
      <c r="C75" s="47"/>
      <c r="D75" s="47"/>
      <c r="E75" s="47"/>
      <c r="F75" s="47"/>
      <c r="G75" s="47"/>
      <c r="H75" s="47"/>
    </row>
    <row r="76" spans="1:8" s="123" customFormat="1" ht="11.25">
      <c r="A76" s="47"/>
      <c r="B76" s="47"/>
      <c r="C76" s="47"/>
      <c r="D76" s="47"/>
      <c r="E76" s="47"/>
      <c r="F76" s="47"/>
      <c r="G76" s="47"/>
      <c r="H76" s="47"/>
    </row>
    <row r="77" spans="1:8" s="123" customFormat="1" ht="11.25">
      <c r="A77" s="47"/>
      <c r="B77" s="47"/>
      <c r="C77" s="47"/>
      <c r="D77" s="47"/>
      <c r="E77" s="47"/>
      <c r="F77" s="47"/>
      <c r="G77" s="47"/>
      <c r="H77" s="47"/>
    </row>
    <row r="78" spans="1:8" s="123" customFormat="1" ht="11.25">
      <c r="A78" s="47"/>
      <c r="B78" s="47"/>
      <c r="C78" s="47"/>
      <c r="D78" s="47"/>
      <c r="E78" s="47"/>
      <c r="F78" s="47"/>
      <c r="G78" s="47"/>
      <c r="H78" s="47"/>
    </row>
    <row r="79" spans="1:8" s="123" customFormat="1" ht="11.25">
      <c r="A79" s="47"/>
      <c r="B79" s="47"/>
      <c r="C79" s="47"/>
      <c r="D79" s="47"/>
      <c r="E79" s="47"/>
      <c r="F79" s="47"/>
      <c r="G79" s="47"/>
      <c r="H79" s="47"/>
    </row>
    <row r="80" spans="1:8" s="123" customFormat="1" ht="11.25">
      <c r="A80" s="47"/>
      <c r="B80" s="47"/>
      <c r="C80" s="47"/>
      <c r="D80" s="47"/>
      <c r="E80" s="47"/>
      <c r="F80" s="47"/>
      <c r="G80" s="47"/>
      <c r="H80" s="47"/>
    </row>
    <row r="81" spans="1:8" s="123" customFormat="1" ht="11.25">
      <c r="A81" s="47"/>
      <c r="B81" s="47"/>
      <c r="C81" s="47"/>
      <c r="D81" s="47"/>
      <c r="E81" s="47"/>
      <c r="F81" s="47"/>
      <c r="G81" s="47"/>
      <c r="H81" s="47"/>
    </row>
    <row r="82" spans="1:8" s="123" customFormat="1" ht="11.25">
      <c r="A82" s="47"/>
      <c r="B82" s="47"/>
      <c r="C82" s="47"/>
      <c r="D82" s="47"/>
      <c r="E82" s="47"/>
      <c r="F82" s="47"/>
      <c r="G82" s="47"/>
      <c r="H82" s="47"/>
    </row>
    <row r="83" spans="1:8" s="123" customFormat="1" ht="11.25">
      <c r="A83" s="47"/>
      <c r="B83" s="47"/>
      <c r="C83" s="47"/>
      <c r="D83" s="47"/>
      <c r="E83" s="47"/>
      <c r="F83" s="47"/>
      <c r="G83" s="47"/>
      <c r="H83" s="47"/>
    </row>
    <row r="84" spans="1:8" s="123" customFormat="1" ht="11.25">
      <c r="A84" s="47"/>
      <c r="B84" s="47"/>
      <c r="C84" s="47"/>
      <c r="D84" s="47"/>
      <c r="E84" s="47"/>
      <c r="F84" s="47"/>
      <c r="G84" s="47"/>
      <c r="H84" s="47"/>
    </row>
    <row r="85" spans="1:8" s="123" customFormat="1" ht="11.25">
      <c r="A85" s="47"/>
      <c r="B85" s="47"/>
      <c r="C85" s="47"/>
      <c r="D85" s="47"/>
      <c r="E85" s="47"/>
      <c r="F85" s="47"/>
      <c r="G85" s="47"/>
      <c r="H85" s="47"/>
    </row>
    <row r="86" spans="1:8" s="123" customFormat="1" ht="11.25">
      <c r="A86" s="47"/>
      <c r="B86" s="47"/>
      <c r="C86" s="47"/>
      <c r="D86" s="47"/>
      <c r="E86" s="47"/>
      <c r="F86" s="47"/>
      <c r="G86" s="47"/>
      <c r="H86" s="47"/>
    </row>
    <row r="87" spans="1:8" s="123" customFormat="1" ht="11.25">
      <c r="A87" s="47"/>
      <c r="B87" s="47"/>
      <c r="C87" s="47"/>
      <c r="D87" s="47"/>
      <c r="E87" s="47"/>
      <c r="F87" s="47"/>
      <c r="G87" s="47"/>
      <c r="H87" s="47"/>
    </row>
    <row r="88" spans="1:8" s="123" customFormat="1" ht="11.25">
      <c r="A88" s="47"/>
      <c r="B88" s="47"/>
      <c r="C88" s="47"/>
      <c r="D88" s="47"/>
      <c r="E88" s="47"/>
      <c r="F88" s="47"/>
      <c r="G88" s="47"/>
      <c r="H88" s="47"/>
    </row>
    <row r="89" spans="1:8" s="123" customFormat="1" ht="11.25">
      <c r="A89" s="47"/>
      <c r="B89" s="47"/>
      <c r="C89" s="47"/>
      <c r="D89" s="47"/>
      <c r="E89" s="47"/>
      <c r="F89" s="47"/>
      <c r="G89" s="47"/>
      <c r="H89" s="47"/>
    </row>
    <row r="90" spans="1:8" s="123" customFormat="1" ht="11.25">
      <c r="A90" s="47"/>
      <c r="B90" s="47"/>
      <c r="C90" s="47"/>
      <c r="D90" s="47"/>
      <c r="E90" s="47"/>
      <c r="F90" s="47"/>
      <c r="G90" s="47"/>
      <c r="H90" s="47"/>
    </row>
    <row r="91" spans="1:8" s="123" customFormat="1" ht="11.25">
      <c r="A91" s="47"/>
      <c r="B91" s="47"/>
      <c r="C91" s="47"/>
      <c r="D91" s="47"/>
      <c r="E91" s="47"/>
      <c r="F91" s="47"/>
      <c r="G91" s="47"/>
      <c r="H91" s="47"/>
    </row>
    <row r="92" spans="1:8" s="123" customFormat="1" ht="11.25">
      <c r="A92" s="47"/>
      <c r="B92" s="47"/>
      <c r="C92" s="47"/>
      <c r="D92" s="47"/>
      <c r="E92" s="47"/>
      <c r="F92" s="47"/>
      <c r="G92" s="47"/>
      <c r="H92" s="47"/>
    </row>
    <row r="93" spans="1:8" s="123" customFormat="1" ht="11.25">
      <c r="A93" s="47"/>
      <c r="B93" s="47"/>
      <c r="C93" s="47"/>
      <c r="D93" s="47"/>
      <c r="E93" s="47"/>
      <c r="F93" s="47"/>
      <c r="G93" s="47"/>
      <c r="H93" s="47"/>
    </row>
    <row r="94" spans="1:8" s="123" customFormat="1" ht="11.25">
      <c r="A94" s="47"/>
      <c r="B94" s="47"/>
      <c r="C94" s="47"/>
      <c r="D94" s="47"/>
      <c r="E94" s="47"/>
      <c r="F94" s="47"/>
      <c r="G94" s="47"/>
      <c r="H94" s="47"/>
    </row>
    <row r="95" spans="1:8" s="123" customFormat="1" ht="11.25">
      <c r="A95" s="47"/>
      <c r="B95" s="47"/>
      <c r="C95" s="47"/>
      <c r="D95" s="47"/>
      <c r="E95" s="47"/>
      <c r="F95" s="47"/>
      <c r="G95" s="47"/>
      <c r="H95" s="47"/>
    </row>
    <row r="96" spans="1:8" s="123" customFormat="1" ht="11.25">
      <c r="A96" s="47"/>
      <c r="B96" s="47"/>
      <c r="C96" s="47"/>
      <c r="D96" s="47"/>
      <c r="E96" s="47"/>
      <c r="F96" s="47"/>
      <c r="G96" s="47"/>
      <c r="H96" s="47"/>
    </row>
    <row r="97" spans="1:8" s="123" customFormat="1" ht="11.25">
      <c r="A97" s="47"/>
      <c r="B97" s="47"/>
      <c r="C97" s="47"/>
      <c r="D97" s="47"/>
      <c r="E97" s="47"/>
      <c r="F97" s="47"/>
      <c r="G97" s="47"/>
      <c r="H97" s="47"/>
    </row>
    <row r="98" spans="1:8" s="123" customFormat="1" ht="11.25">
      <c r="A98" s="47"/>
      <c r="B98" s="47"/>
      <c r="C98" s="47"/>
      <c r="D98" s="47"/>
      <c r="E98" s="47"/>
      <c r="F98" s="47"/>
      <c r="G98" s="47"/>
      <c r="H98" s="47"/>
    </row>
    <row r="99" spans="1:8" s="123" customFormat="1" ht="11.25">
      <c r="A99" s="47"/>
      <c r="B99" s="47"/>
      <c r="C99" s="47"/>
      <c r="D99" s="47"/>
      <c r="E99" s="47"/>
      <c r="F99" s="47"/>
      <c r="G99" s="47"/>
      <c r="H99" s="47"/>
    </row>
    <row r="100" spans="1:8" s="123" customFormat="1" ht="11.25">
      <c r="A100" s="47"/>
      <c r="B100" s="47"/>
      <c r="C100" s="47"/>
      <c r="D100" s="47"/>
      <c r="E100" s="47"/>
      <c r="F100" s="47"/>
      <c r="G100" s="47"/>
      <c r="H100" s="47"/>
    </row>
    <row r="101" spans="1:8" s="123" customFormat="1" ht="11.25">
      <c r="A101" s="47"/>
      <c r="B101" s="47"/>
      <c r="C101" s="47"/>
      <c r="D101" s="47"/>
      <c r="E101" s="47"/>
      <c r="F101" s="47"/>
      <c r="G101" s="47"/>
      <c r="H101" s="47"/>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19" customFormat="1" ht="3" customHeight="1">
      <c r="A1" s="118"/>
      <c r="B1" s="118"/>
      <c r="C1" s="118"/>
      <c r="D1" s="118"/>
      <c r="E1" s="118"/>
      <c r="F1" s="118"/>
      <c r="G1" s="95"/>
    </row>
    <row r="2" spans="1:7" ht="3" customHeight="1" thickBot="1">
      <c r="A2" s="287"/>
      <c r="B2" s="287"/>
      <c r="C2" s="287"/>
      <c r="D2" s="287"/>
      <c r="E2" s="287"/>
      <c r="F2" s="287"/>
      <c r="G2" s="287"/>
    </row>
    <row r="3" spans="1:7" s="120" customFormat="1" ht="25.5" customHeight="1" thickBot="1">
      <c r="A3" s="270" t="s">
        <v>138</v>
      </c>
      <c r="B3" s="270"/>
      <c r="C3" s="270"/>
      <c r="D3" s="270"/>
      <c r="E3" s="270"/>
      <c r="F3" s="270"/>
      <c r="G3" s="109" t="s">
        <v>301</v>
      </c>
    </row>
    <row r="4" spans="1:7" s="120" customFormat="1" ht="25.5" customHeight="1">
      <c r="A4" s="270" t="s">
        <v>600</v>
      </c>
      <c r="B4" s="270"/>
      <c r="C4" s="270"/>
      <c r="D4" s="270"/>
      <c r="E4" s="270"/>
      <c r="F4" s="270"/>
      <c r="G4" s="98"/>
    </row>
    <row r="5" spans="1:7" ht="3" customHeight="1">
      <c r="A5" s="2"/>
      <c r="B5" s="1"/>
      <c r="C5" s="5"/>
      <c r="D5" s="121"/>
      <c r="E5" s="4"/>
      <c r="F5" s="121"/>
      <c r="G5" s="1"/>
    </row>
    <row r="6" spans="1:7" ht="3" customHeight="1">
      <c r="A6" s="1"/>
      <c r="B6" s="1"/>
      <c r="C6" s="5"/>
      <c r="D6" s="5"/>
      <c r="E6" s="135"/>
      <c r="F6" s="5"/>
      <c r="G6" s="1"/>
    </row>
    <row r="7" spans="1:7" ht="3" customHeight="1">
      <c r="A7" s="7"/>
      <c r="B7" s="1"/>
      <c r="C7" s="5"/>
      <c r="D7" s="5"/>
      <c r="E7" s="6"/>
      <c r="F7" s="5"/>
      <c r="G7" s="1"/>
    </row>
    <row r="8" spans="1:7" ht="22.5" customHeight="1">
      <c r="A8" s="278" t="s">
        <v>302</v>
      </c>
      <c r="B8" s="278"/>
      <c r="C8" s="278"/>
      <c r="D8" s="5"/>
      <c r="E8" s="6"/>
      <c r="F8" s="5"/>
      <c r="G8" s="1"/>
    </row>
    <row r="9" spans="1:7" ht="16.5">
      <c r="A9" s="7"/>
      <c r="B9" s="1"/>
      <c r="C9" s="5"/>
      <c r="D9" s="5"/>
      <c r="E9" s="6"/>
      <c r="F9" s="5"/>
      <c r="G9" s="1"/>
    </row>
    <row r="10" spans="1:7" s="123" customFormat="1" ht="21" customHeight="1">
      <c r="A10" s="46"/>
      <c r="B10" s="46"/>
      <c r="C10" s="285" t="s">
        <v>223</v>
      </c>
      <c r="D10" s="286"/>
      <c r="E10" s="286"/>
      <c r="F10" s="276" t="s">
        <v>303</v>
      </c>
      <c r="G10" s="288"/>
    </row>
    <row r="11" spans="1:7" s="123" customFormat="1" ht="39.75" customHeight="1">
      <c r="A11" s="52" t="s">
        <v>227</v>
      </c>
      <c r="B11" s="52" t="s">
        <v>228</v>
      </c>
      <c r="C11" s="54" t="s">
        <v>304</v>
      </c>
      <c r="D11" s="54" t="s">
        <v>305</v>
      </c>
      <c r="E11" s="54" t="s">
        <v>306</v>
      </c>
      <c r="F11" s="54" t="s">
        <v>307</v>
      </c>
      <c r="G11" s="54" t="s">
        <v>308</v>
      </c>
    </row>
    <row r="12" spans="1:7" s="123" customFormat="1" ht="21" customHeight="1">
      <c r="A12" s="126" t="s">
        <v>298</v>
      </c>
      <c r="B12" s="115" t="s">
        <v>309</v>
      </c>
      <c r="C12" s="64"/>
      <c r="D12" s="59" t="s">
        <v>310</v>
      </c>
      <c r="E12" s="59" t="s">
        <v>207</v>
      </c>
      <c r="F12" s="59" t="s">
        <v>207</v>
      </c>
      <c r="G12" s="59" t="s">
        <v>207</v>
      </c>
    </row>
    <row r="13" spans="1:7" s="123" customFormat="1" ht="21" customHeight="1">
      <c r="A13" s="60"/>
      <c r="B13" s="136" t="s">
        <v>311</v>
      </c>
      <c r="C13" s="64"/>
      <c r="D13" s="231">
        <v>454259</v>
      </c>
      <c r="E13" s="231">
        <v>38527476</v>
      </c>
      <c r="F13" s="231">
        <v>6381120</v>
      </c>
      <c r="G13" s="231">
        <v>4630410</v>
      </c>
    </row>
    <row r="14" spans="1:7" s="123" customFormat="1" ht="21" customHeight="1">
      <c r="A14" s="60"/>
      <c r="B14" s="66" t="s">
        <v>312</v>
      </c>
      <c r="C14" s="64"/>
      <c r="D14" s="231">
        <v>3589341</v>
      </c>
      <c r="E14" s="231">
        <v>40539783</v>
      </c>
      <c r="F14" s="231">
        <v>1512977</v>
      </c>
      <c r="G14" s="231">
        <v>2655086</v>
      </c>
    </row>
    <row r="15" spans="1:7" s="123" customFormat="1" ht="21" customHeight="1">
      <c r="A15" s="67"/>
      <c r="B15" s="68" t="s">
        <v>313</v>
      </c>
      <c r="C15" s="64"/>
      <c r="D15" s="231">
        <v>4043600</v>
      </c>
      <c r="E15" s="231">
        <v>79067259</v>
      </c>
      <c r="F15" s="231">
        <v>7894097</v>
      </c>
      <c r="G15" s="231">
        <v>7285496</v>
      </c>
    </row>
    <row r="16" spans="1:7" s="123" customFormat="1" ht="43.5" customHeight="1">
      <c r="A16" s="72" t="s">
        <v>299</v>
      </c>
      <c r="B16" s="71" t="s">
        <v>314</v>
      </c>
      <c r="C16" s="64"/>
      <c r="D16" s="231">
        <v>0</v>
      </c>
      <c r="E16" s="231">
        <v>0</v>
      </c>
      <c r="F16" s="231">
        <v>0</v>
      </c>
      <c r="G16" s="231">
        <v>0</v>
      </c>
    </row>
    <row r="17" spans="1:7" s="123" customFormat="1" ht="21" customHeight="1">
      <c r="A17" s="60"/>
      <c r="B17" s="66" t="s">
        <v>315</v>
      </c>
      <c r="C17" s="64"/>
      <c r="D17" s="231">
        <v>580905</v>
      </c>
      <c r="E17" s="231">
        <v>13188782</v>
      </c>
      <c r="F17" s="231">
        <v>387584</v>
      </c>
      <c r="G17" s="231">
        <v>1140223</v>
      </c>
    </row>
    <row r="18" spans="1:7" s="123" customFormat="1" ht="21" customHeight="1">
      <c r="A18" s="67"/>
      <c r="B18" s="68" t="s">
        <v>316</v>
      </c>
      <c r="C18" s="64"/>
      <c r="D18" s="231">
        <v>580905</v>
      </c>
      <c r="E18" s="231">
        <v>13188782</v>
      </c>
      <c r="F18" s="231">
        <v>387584</v>
      </c>
      <c r="G18" s="231">
        <v>1140223</v>
      </c>
    </row>
    <row r="19" spans="1:7" s="123" customFormat="1" ht="21" customHeight="1">
      <c r="A19" s="104"/>
      <c r="B19" s="71" t="s">
        <v>257</v>
      </c>
      <c r="C19" s="231">
        <v>319873</v>
      </c>
      <c r="D19" s="69">
        <f>D15+D18</f>
        <v>4624505</v>
      </c>
      <c r="E19" s="69">
        <f>E15+E18</f>
        <v>92256041</v>
      </c>
      <c r="F19" s="69">
        <f>F15+F18</f>
        <v>8281681</v>
      </c>
      <c r="G19" s="69">
        <f>G15+G18</f>
        <v>8425719</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9" customFormat="1" ht="3" customHeight="1">
      <c r="A1" s="118"/>
      <c r="B1" s="118"/>
      <c r="C1" s="118"/>
      <c r="D1" s="118"/>
      <c r="E1" s="118"/>
      <c r="F1" s="118"/>
      <c r="G1" s="118"/>
      <c r="H1" s="95"/>
    </row>
    <row r="2" spans="1:8" ht="3" customHeight="1" thickBot="1">
      <c r="A2" s="287"/>
      <c r="B2" s="287"/>
      <c r="C2" s="287"/>
      <c r="D2" s="287"/>
      <c r="E2" s="287"/>
      <c r="F2" s="287"/>
      <c r="G2" s="287"/>
      <c r="H2" s="287"/>
    </row>
    <row r="3" spans="1:8" s="120" customFormat="1" ht="25.5" customHeight="1" thickBot="1">
      <c r="A3" s="270" t="s">
        <v>317</v>
      </c>
      <c r="B3" s="270"/>
      <c r="C3" s="270"/>
      <c r="D3" s="270"/>
      <c r="E3" s="270"/>
      <c r="F3" s="270"/>
      <c r="G3" s="270"/>
      <c r="H3" s="109" t="s">
        <v>318</v>
      </c>
    </row>
    <row r="4" spans="1:8" s="120" customFormat="1" ht="25.5" customHeight="1">
      <c r="A4" s="270" t="s">
        <v>600</v>
      </c>
      <c r="B4" s="270"/>
      <c r="C4" s="270"/>
      <c r="D4" s="270"/>
      <c r="E4" s="270"/>
      <c r="F4" s="270"/>
      <c r="G4" s="270"/>
      <c r="H4" s="98"/>
    </row>
    <row r="5" spans="1:8" ht="3" customHeight="1">
      <c r="A5" s="2"/>
      <c r="B5" s="1"/>
      <c r="C5" s="5"/>
      <c r="D5" s="121"/>
      <c r="E5" s="4"/>
      <c r="F5" s="121"/>
      <c r="G5" s="1"/>
      <c r="H5" s="1"/>
    </row>
    <row r="6" spans="1:8" ht="3" customHeight="1">
      <c r="A6" s="1"/>
      <c r="B6" s="1"/>
      <c r="C6" s="5"/>
      <c r="D6" s="5"/>
      <c r="E6" s="6"/>
      <c r="F6" s="5"/>
      <c r="G6" s="1"/>
      <c r="H6" s="1"/>
    </row>
    <row r="7" spans="1:8" ht="3" customHeight="1">
      <c r="A7" s="7"/>
      <c r="B7" s="1"/>
      <c r="C7" s="5"/>
      <c r="D7" s="5"/>
      <c r="E7" s="6"/>
      <c r="F7" s="5"/>
      <c r="G7" s="1"/>
      <c r="H7" s="1"/>
    </row>
    <row r="8" spans="1:8" s="122" customFormat="1" ht="22.5" customHeight="1">
      <c r="A8" s="278" t="s">
        <v>319</v>
      </c>
      <c r="B8" s="278"/>
      <c r="C8" s="278"/>
      <c r="D8" s="278"/>
      <c r="E8" s="75"/>
      <c r="F8" s="74"/>
      <c r="G8" s="76"/>
      <c r="H8" s="76"/>
    </row>
    <row r="9" spans="1:8" ht="6" customHeight="1">
      <c r="A9" s="7"/>
      <c r="B9" s="1"/>
      <c r="C9" s="5"/>
      <c r="D9" s="5"/>
      <c r="E9" s="6"/>
      <c r="F9" s="5"/>
      <c r="G9" s="1"/>
      <c r="H9" s="1"/>
    </row>
    <row r="10" spans="1:8" s="123" customFormat="1" ht="21" customHeight="1">
      <c r="A10" s="46"/>
      <c r="B10" s="46"/>
      <c r="C10" s="289" t="s">
        <v>320</v>
      </c>
      <c r="D10" s="290"/>
      <c r="E10" s="290"/>
      <c r="F10" s="291"/>
      <c r="G10" s="289" t="s">
        <v>321</v>
      </c>
      <c r="H10" s="291"/>
    </row>
    <row r="11" spans="1:8" s="123" customFormat="1" ht="57" customHeight="1">
      <c r="A11" s="52" t="s">
        <v>322</v>
      </c>
      <c r="B11" s="52" t="s">
        <v>323</v>
      </c>
      <c r="C11" s="137" t="s">
        <v>324</v>
      </c>
      <c r="D11" s="137" t="s">
        <v>325</v>
      </c>
      <c r="E11" s="137" t="s">
        <v>326</v>
      </c>
      <c r="F11" s="137" t="s">
        <v>327</v>
      </c>
      <c r="G11" s="137" t="s">
        <v>328</v>
      </c>
      <c r="H11" s="137" t="s">
        <v>329</v>
      </c>
    </row>
    <row r="12" spans="1:8" s="123" customFormat="1" ht="21" customHeight="1">
      <c r="A12" s="50"/>
      <c r="B12" s="138"/>
      <c r="C12" s="57"/>
      <c r="D12" s="57"/>
      <c r="E12" s="126"/>
      <c r="F12" s="126"/>
      <c r="G12" s="59" t="s">
        <v>330</v>
      </c>
      <c r="H12" s="59" t="s">
        <v>330</v>
      </c>
    </row>
    <row r="13" spans="1:8" s="123" customFormat="1" ht="21" customHeight="1">
      <c r="A13" s="139" t="s">
        <v>331</v>
      </c>
      <c r="B13" s="140" t="s">
        <v>332</v>
      </c>
      <c r="C13" s="233">
        <v>71171</v>
      </c>
      <c r="D13" s="233">
        <v>45933</v>
      </c>
      <c r="E13" s="233">
        <v>186577</v>
      </c>
      <c r="F13" s="233">
        <v>158904</v>
      </c>
      <c r="G13" s="233">
        <v>7582875</v>
      </c>
      <c r="H13" s="233">
        <v>34911263</v>
      </c>
    </row>
    <row r="14" spans="1:8" s="123" customFormat="1" ht="21" customHeight="1">
      <c r="A14" s="60"/>
      <c r="B14" s="136" t="s">
        <v>333</v>
      </c>
      <c r="C14" s="233">
        <v>511</v>
      </c>
      <c r="D14" s="233">
        <v>112</v>
      </c>
      <c r="E14" s="233">
        <v>268</v>
      </c>
      <c r="F14" s="233">
        <v>46</v>
      </c>
      <c r="G14" s="233">
        <v>136401</v>
      </c>
      <c r="H14" s="233">
        <v>24458</v>
      </c>
    </row>
    <row r="15" spans="1:8" s="123" customFormat="1" ht="21" customHeight="1">
      <c r="A15" s="67"/>
      <c r="B15" s="68" t="s">
        <v>334</v>
      </c>
      <c r="C15" s="233">
        <v>71682</v>
      </c>
      <c r="D15" s="233">
        <v>46045</v>
      </c>
      <c r="E15" s="233">
        <v>186845</v>
      </c>
      <c r="F15" s="233">
        <v>158950</v>
      </c>
      <c r="G15" s="233">
        <v>7719276</v>
      </c>
      <c r="H15" s="233">
        <v>34935721</v>
      </c>
    </row>
    <row r="16" spans="1:8" s="123" customFormat="1" ht="21" customHeight="1">
      <c r="A16" s="70" t="s">
        <v>335</v>
      </c>
      <c r="B16" s="71" t="s">
        <v>336</v>
      </c>
      <c r="C16" s="233">
        <v>1</v>
      </c>
      <c r="D16" s="233">
        <v>-1</v>
      </c>
      <c r="E16" s="233">
        <v>100</v>
      </c>
      <c r="F16" s="233">
        <v>168</v>
      </c>
      <c r="G16" s="233">
        <v>2573</v>
      </c>
      <c r="H16" s="233">
        <v>24354</v>
      </c>
    </row>
    <row r="17" spans="1:8" s="123" customFormat="1" ht="21" customHeight="1">
      <c r="A17" s="70" t="s">
        <v>337</v>
      </c>
      <c r="B17" s="71" t="s">
        <v>338</v>
      </c>
      <c r="C17" s="233">
        <v>13224</v>
      </c>
      <c r="D17" s="233">
        <v>10191</v>
      </c>
      <c r="E17" s="233">
        <v>105467</v>
      </c>
      <c r="F17" s="233">
        <v>7033</v>
      </c>
      <c r="G17" s="233">
        <v>28759815</v>
      </c>
      <c r="H17" s="233">
        <v>2325477</v>
      </c>
    </row>
    <row r="18" spans="1:8" s="123" customFormat="1" ht="21" customHeight="1">
      <c r="A18" s="70" t="s">
        <v>339</v>
      </c>
      <c r="B18" s="71" t="s">
        <v>340</v>
      </c>
      <c r="C18" s="233">
        <v>1554</v>
      </c>
      <c r="D18" s="233">
        <v>404</v>
      </c>
      <c r="E18" s="233">
        <v>7195</v>
      </c>
      <c r="F18" s="233">
        <v>489</v>
      </c>
      <c r="G18" s="233">
        <v>48357</v>
      </c>
      <c r="H18" s="233">
        <v>45030</v>
      </c>
    </row>
    <row r="19" spans="1:8" s="123" customFormat="1" ht="21" customHeight="1">
      <c r="A19" s="70" t="s">
        <v>341</v>
      </c>
      <c r="B19" s="71" t="s">
        <v>342</v>
      </c>
      <c r="C19" s="233">
        <v>0</v>
      </c>
      <c r="D19" s="233">
        <v>0</v>
      </c>
      <c r="E19" s="233">
        <v>0</v>
      </c>
      <c r="F19" s="233">
        <v>1</v>
      </c>
      <c r="G19" s="233">
        <v>0</v>
      </c>
      <c r="H19" s="233">
        <v>238</v>
      </c>
    </row>
    <row r="20" spans="1:8" s="123" customFormat="1" ht="21" customHeight="1">
      <c r="A20" s="70" t="s">
        <v>343</v>
      </c>
      <c r="B20" s="71" t="s">
        <v>344</v>
      </c>
      <c r="C20" s="233">
        <v>0</v>
      </c>
      <c r="D20" s="233">
        <v>0</v>
      </c>
      <c r="E20" s="233">
        <v>0</v>
      </c>
      <c r="F20" s="233">
        <v>2</v>
      </c>
      <c r="G20" s="233">
        <v>0</v>
      </c>
      <c r="H20" s="233">
        <v>3331</v>
      </c>
    </row>
    <row r="21" spans="1:8" s="123" customFormat="1" ht="21" customHeight="1">
      <c r="A21" s="73"/>
      <c r="B21" s="68" t="s">
        <v>345</v>
      </c>
      <c r="C21" s="69">
        <f aca="true" t="shared" si="0" ref="C21:H21">C15+C16+C17+C18+C19+C20</f>
        <v>86461</v>
      </c>
      <c r="D21" s="69">
        <f t="shared" si="0"/>
        <v>56639</v>
      </c>
      <c r="E21" s="69">
        <f t="shared" si="0"/>
        <v>299607</v>
      </c>
      <c r="F21" s="69">
        <f t="shared" si="0"/>
        <v>166643</v>
      </c>
      <c r="G21" s="69">
        <f t="shared" si="0"/>
        <v>36530021</v>
      </c>
      <c r="H21" s="69">
        <f t="shared" si="0"/>
        <v>37334151</v>
      </c>
    </row>
    <row r="23" spans="1:8" ht="16.5">
      <c r="A23" s="9"/>
      <c r="H23" s="127"/>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9" customFormat="1" ht="3" customHeight="1">
      <c r="A1" s="118"/>
      <c r="B1" s="118"/>
      <c r="C1" s="118"/>
      <c r="D1" s="118"/>
      <c r="E1" s="95"/>
    </row>
    <row r="2" spans="1:5" ht="3" customHeight="1" thickBot="1">
      <c r="A2" s="287"/>
      <c r="B2" s="287"/>
      <c r="C2" s="287"/>
      <c r="D2" s="287"/>
      <c r="E2" s="287"/>
    </row>
    <row r="3" spans="1:5" s="120" customFormat="1" ht="25.5" customHeight="1" thickBot="1">
      <c r="A3" s="270" t="s">
        <v>138</v>
      </c>
      <c r="B3" s="270"/>
      <c r="C3" s="270"/>
      <c r="D3" s="270"/>
      <c r="E3" s="109" t="s">
        <v>346</v>
      </c>
    </row>
    <row r="4" spans="1:5" s="120" customFormat="1" ht="25.5" customHeight="1">
      <c r="A4" s="270" t="s">
        <v>601</v>
      </c>
      <c r="B4" s="270"/>
      <c r="C4" s="270"/>
      <c r="D4" s="270"/>
      <c r="E4" s="98"/>
    </row>
    <row r="5" spans="1:5" ht="3" customHeight="1">
      <c r="A5" s="2"/>
      <c r="B5" s="1"/>
      <c r="C5" s="5"/>
      <c r="D5" s="121"/>
      <c r="E5" s="4"/>
    </row>
    <row r="6" spans="1:5" ht="3" customHeight="1">
      <c r="A6" s="1"/>
      <c r="B6" s="1"/>
      <c r="C6" s="5"/>
      <c r="D6" s="1"/>
      <c r="E6" s="1"/>
    </row>
    <row r="7" spans="1:5" ht="3" customHeight="1">
      <c r="A7" s="7"/>
      <c r="B7" s="1"/>
      <c r="C7" s="5"/>
      <c r="D7" s="1"/>
      <c r="E7" s="1"/>
    </row>
    <row r="8" spans="1:5" s="122" customFormat="1" ht="22.5" customHeight="1">
      <c r="A8" s="278" t="s">
        <v>347</v>
      </c>
      <c r="B8" s="278"/>
      <c r="C8" s="74"/>
      <c r="D8" s="76"/>
      <c r="E8" s="76"/>
    </row>
    <row r="9" spans="1:5" ht="16.5">
      <c r="A9" s="7"/>
      <c r="B9" s="1"/>
      <c r="C9" s="5"/>
      <c r="D9" s="1"/>
      <c r="E9" s="1"/>
    </row>
    <row r="10" spans="1:5" s="123" customFormat="1" ht="21" customHeight="1">
      <c r="A10" s="141"/>
      <c r="B10" s="46"/>
      <c r="C10" s="142"/>
      <c r="D10" s="292" t="s">
        <v>348</v>
      </c>
      <c r="E10" s="268"/>
    </row>
    <row r="11" spans="1:5" s="123" customFormat="1" ht="33" customHeight="1">
      <c r="A11" s="51" t="s">
        <v>227</v>
      </c>
      <c r="B11" s="52" t="s">
        <v>228</v>
      </c>
      <c r="C11" s="143" t="s">
        <v>349</v>
      </c>
      <c r="D11" s="144" t="s">
        <v>350</v>
      </c>
      <c r="E11" s="137" t="s">
        <v>351</v>
      </c>
    </row>
    <row r="12" spans="1:5" s="123" customFormat="1" ht="21" customHeight="1">
      <c r="A12" s="145"/>
      <c r="B12" s="138"/>
      <c r="C12" s="57"/>
      <c r="D12" s="59" t="s">
        <v>352</v>
      </c>
      <c r="E12" s="59" t="s">
        <v>352</v>
      </c>
    </row>
    <row r="13" spans="1:5" s="123" customFormat="1" ht="21" customHeight="1">
      <c r="A13" s="139" t="s">
        <v>353</v>
      </c>
      <c r="B13" s="140" t="s">
        <v>354</v>
      </c>
      <c r="C13" s="229">
        <v>52</v>
      </c>
      <c r="D13" s="229">
        <v>1692</v>
      </c>
      <c r="E13" s="229">
        <v>12883</v>
      </c>
    </row>
    <row r="14" spans="1:5" s="123" customFormat="1" ht="21" customHeight="1">
      <c r="A14" s="102"/>
      <c r="B14" s="136" t="s">
        <v>355</v>
      </c>
      <c r="C14" s="229">
        <v>0</v>
      </c>
      <c r="D14" s="229">
        <v>0</v>
      </c>
      <c r="E14" s="229">
        <v>0</v>
      </c>
    </row>
    <row r="15" spans="1:5" s="123" customFormat="1" ht="21" customHeight="1">
      <c r="A15" s="125"/>
      <c r="B15" s="68" t="s">
        <v>356</v>
      </c>
      <c r="C15" s="229">
        <v>52</v>
      </c>
      <c r="D15" s="229">
        <v>1692</v>
      </c>
      <c r="E15" s="229">
        <v>12883</v>
      </c>
    </row>
    <row r="16" spans="1:5" s="123" customFormat="1" ht="21" customHeight="1">
      <c r="A16" s="70" t="s">
        <v>357</v>
      </c>
      <c r="B16" s="71" t="s">
        <v>358</v>
      </c>
      <c r="C16" s="229">
        <v>0</v>
      </c>
      <c r="D16" s="229">
        <v>0</v>
      </c>
      <c r="E16" s="229">
        <v>0</v>
      </c>
    </row>
    <row r="17" spans="1:5" s="123" customFormat="1" ht="21" customHeight="1">
      <c r="A17" s="70" t="s">
        <v>359</v>
      </c>
      <c r="B17" s="71" t="s">
        <v>360</v>
      </c>
      <c r="C17" s="229">
        <v>0</v>
      </c>
      <c r="D17" s="229">
        <v>4229</v>
      </c>
      <c r="E17" s="229">
        <v>0</v>
      </c>
    </row>
    <row r="18" spans="1:5" s="123" customFormat="1" ht="21" customHeight="1">
      <c r="A18" s="70" t="s">
        <v>361</v>
      </c>
      <c r="B18" s="71" t="s">
        <v>362</v>
      </c>
      <c r="C18" s="229">
        <v>93</v>
      </c>
      <c r="D18" s="229">
        <v>0</v>
      </c>
      <c r="E18" s="229">
        <v>12027</v>
      </c>
    </row>
    <row r="19" spans="1:5" s="123" customFormat="1" ht="21" customHeight="1">
      <c r="A19" s="70" t="s">
        <v>363</v>
      </c>
      <c r="B19" s="71" t="s">
        <v>364</v>
      </c>
      <c r="C19" s="229">
        <v>0</v>
      </c>
      <c r="D19" s="229">
        <v>0</v>
      </c>
      <c r="E19" s="229">
        <v>0</v>
      </c>
    </row>
    <row r="20" spans="1:5" s="123" customFormat="1" ht="21" customHeight="1">
      <c r="A20" s="70" t="s">
        <v>365</v>
      </c>
      <c r="B20" s="71" t="s">
        <v>366</v>
      </c>
      <c r="C20" s="229">
        <v>0</v>
      </c>
      <c r="D20" s="229">
        <v>0</v>
      </c>
      <c r="E20" s="229">
        <v>0</v>
      </c>
    </row>
    <row r="21" spans="1:5" s="123" customFormat="1" ht="21" customHeight="1">
      <c r="A21" s="70" t="s">
        <v>367</v>
      </c>
      <c r="B21" s="71" t="s">
        <v>368</v>
      </c>
      <c r="C21" s="229">
        <v>15551</v>
      </c>
      <c r="D21" s="229">
        <v>7478872</v>
      </c>
      <c r="E21" s="229">
        <v>6394909</v>
      </c>
    </row>
    <row r="22" spans="1:5" s="123" customFormat="1" ht="21" customHeight="1">
      <c r="A22" s="70" t="s">
        <v>369</v>
      </c>
      <c r="B22" s="71" t="s">
        <v>370</v>
      </c>
      <c r="C22" s="229">
        <v>3004</v>
      </c>
      <c r="D22" s="229">
        <v>7509</v>
      </c>
      <c r="E22" s="229">
        <v>1119601</v>
      </c>
    </row>
    <row r="23" spans="1:5" s="123" customFormat="1" ht="21" customHeight="1">
      <c r="A23" s="73"/>
      <c r="B23" s="68" t="s">
        <v>371</v>
      </c>
      <c r="C23" s="146">
        <f>C15+C16+C17+C18+C19+C20+C21+C22</f>
        <v>18700</v>
      </c>
      <c r="D23" s="146">
        <f>D15+D16+D17+D18+D19+D20+D21+D22</f>
        <v>7492302</v>
      </c>
      <c r="E23" s="146">
        <f>E15+E16+E17+E18+E19+E20+E21+E22</f>
        <v>7539420</v>
      </c>
    </row>
    <row r="25" spans="1:5" ht="16.5">
      <c r="A25" s="9"/>
      <c r="E25" s="127"/>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19" customFormat="1" ht="3" customHeight="1">
      <c r="A1" s="118"/>
      <c r="B1" s="118"/>
      <c r="C1" s="118"/>
      <c r="D1" s="118"/>
      <c r="E1" s="118"/>
      <c r="F1" s="95"/>
    </row>
    <row r="2" spans="1:6" ht="3" customHeight="1" thickBot="1">
      <c r="A2" s="287"/>
      <c r="B2" s="287"/>
      <c r="C2" s="287"/>
      <c r="D2" s="287"/>
      <c r="E2" s="287"/>
      <c r="F2" s="287"/>
    </row>
    <row r="3" spans="1:6" s="120" customFormat="1" ht="25.5" customHeight="1" thickBot="1">
      <c r="A3" s="270" t="s">
        <v>138</v>
      </c>
      <c r="B3" s="270"/>
      <c r="C3" s="270"/>
      <c r="D3" s="270"/>
      <c r="E3" s="270"/>
      <c r="F3" s="109" t="s">
        <v>372</v>
      </c>
    </row>
    <row r="4" spans="1:6" s="120" customFormat="1" ht="25.5" customHeight="1">
      <c r="A4" s="270" t="s">
        <v>601</v>
      </c>
      <c r="B4" s="270"/>
      <c r="C4" s="270"/>
      <c r="D4" s="270"/>
      <c r="E4" s="270"/>
      <c r="F4" s="98"/>
    </row>
    <row r="5" spans="1:6" ht="3" customHeight="1">
      <c r="A5" s="2"/>
      <c r="B5" s="1"/>
      <c r="C5" s="5"/>
      <c r="D5" s="121"/>
      <c r="E5" s="4"/>
      <c r="F5" s="121"/>
    </row>
    <row r="6" spans="1:6" ht="3" customHeight="1">
      <c r="A6" s="7"/>
      <c r="B6" s="1"/>
      <c r="C6" s="5"/>
      <c r="D6" s="5"/>
      <c r="E6" s="1"/>
      <c r="F6" s="1"/>
    </row>
    <row r="7" spans="1:6" s="122" customFormat="1" ht="22.5" customHeight="1">
      <c r="A7" s="278" t="s">
        <v>373</v>
      </c>
      <c r="B7" s="278"/>
      <c r="C7" s="74"/>
      <c r="D7" s="74"/>
      <c r="E7" s="76"/>
      <c r="F7" s="76"/>
    </row>
    <row r="8" spans="1:6" ht="6" customHeight="1">
      <c r="A8" s="7"/>
      <c r="B8" s="1"/>
      <c r="C8" s="5"/>
      <c r="D8" s="5"/>
      <c r="E8" s="1"/>
      <c r="F8" s="1"/>
    </row>
    <row r="9" spans="1:6" s="123" customFormat="1" ht="21" customHeight="1">
      <c r="A9" s="46"/>
      <c r="B9" s="46"/>
      <c r="C9" s="289" t="s">
        <v>374</v>
      </c>
      <c r="D9" s="268"/>
      <c r="E9" s="289" t="s">
        <v>375</v>
      </c>
      <c r="F9" s="268"/>
    </row>
    <row r="10" spans="1:6" s="123" customFormat="1" ht="55.5" customHeight="1">
      <c r="A10" s="52" t="s">
        <v>227</v>
      </c>
      <c r="B10" s="52" t="s">
        <v>228</v>
      </c>
      <c r="C10" s="137" t="s">
        <v>376</v>
      </c>
      <c r="D10" s="137" t="s">
        <v>377</v>
      </c>
      <c r="E10" s="137" t="s">
        <v>376</v>
      </c>
      <c r="F10" s="137" t="s">
        <v>378</v>
      </c>
    </row>
    <row r="11" spans="1:6" s="123" customFormat="1" ht="21" customHeight="1">
      <c r="A11" s="50"/>
      <c r="B11" s="138"/>
      <c r="C11" s="59" t="s">
        <v>207</v>
      </c>
      <c r="D11" s="59" t="s">
        <v>207</v>
      </c>
      <c r="E11" s="59" t="s">
        <v>207</v>
      </c>
      <c r="F11" s="59" t="s">
        <v>207</v>
      </c>
    </row>
    <row r="12" spans="1:6" s="123" customFormat="1" ht="21" customHeight="1">
      <c r="A12" s="139" t="s">
        <v>234</v>
      </c>
      <c r="B12" s="147" t="s">
        <v>379</v>
      </c>
      <c r="C12" s="230">
        <v>1110036068</v>
      </c>
      <c r="D12" s="230">
        <v>1879917</v>
      </c>
      <c r="E12" s="230">
        <v>1141292655</v>
      </c>
      <c r="F12" s="230">
        <v>18078267</v>
      </c>
    </row>
    <row r="13" spans="1:6" s="123" customFormat="1" ht="21" customHeight="1">
      <c r="A13" s="148"/>
      <c r="B13" s="149" t="s">
        <v>380</v>
      </c>
      <c r="C13" s="230">
        <v>0</v>
      </c>
      <c r="D13" s="230">
        <v>0</v>
      </c>
      <c r="E13" s="230">
        <v>13558</v>
      </c>
      <c r="F13" s="230">
        <v>2300</v>
      </c>
    </row>
    <row r="14" spans="1:6" s="123" customFormat="1" ht="21" customHeight="1">
      <c r="A14" s="70" t="s">
        <v>248</v>
      </c>
      <c r="B14" s="71" t="s">
        <v>242</v>
      </c>
      <c r="C14" s="230">
        <v>0</v>
      </c>
      <c r="D14" s="230">
        <v>0</v>
      </c>
      <c r="E14" s="230">
        <v>23597</v>
      </c>
      <c r="F14" s="230">
        <v>381</v>
      </c>
    </row>
    <row r="15" spans="1:6" s="123" customFormat="1" ht="21" customHeight="1">
      <c r="A15" s="70" t="s">
        <v>249</v>
      </c>
      <c r="B15" s="71" t="s">
        <v>381</v>
      </c>
      <c r="C15" s="230">
        <v>47069</v>
      </c>
      <c r="D15" s="230">
        <v>3105</v>
      </c>
      <c r="E15" s="230">
        <v>80327593</v>
      </c>
      <c r="F15" s="230">
        <v>1019712</v>
      </c>
    </row>
    <row r="16" spans="1:6" s="123" customFormat="1" ht="21" customHeight="1">
      <c r="A16" s="70" t="s">
        <v>251</v>
      </c>
      <c r="B16" s="71" t="s">
        <v>252</v>
      </c>
      <c r="C16" s="230">
        <v>357288</v>
      </c>
      <c r="D16" s="230">
        <v>279549</v>
      </c>
      <c r="E16" s="230">
        <v>286122</v>
      </c>
      <c r="F16" s="230">
        <v>28986</v>
      </c>
    </row>
    <row r="17" spans="1:6" s="123" customFormat="1" ht="21" customHeight="1">
      <c r="A17" s="70" t="s">
        <v>253</v>
      </c>
      <c r="B17" s="71" t="s">
        <v>254</v>
      </c>
      <c r="C17" s="230">
        <v>0</v>
      </c>
      <c r="D17" s="230">
        <v>0</v>
      </c>
      <c r="E17" s="230">
        <v>0</v>
      </c>
      <c r="F17" s="230">
        <v>0</v>
      </c>
    </row>
    <row r="18" spans="1:6" s="123" customFormat="1" ht="21" customHeight="1">
      <c r="A18" s="70" t="s">
        <v>255</v>
      </c>
      <c r="B18" s="71" t="s">
        <v>256</v>
      </c>
      <c r="C18" s="230">
        <v>0</v>
      </c>
      <c r="D18" s="230">
        <v>0</v>
      </c>
      <c r="E18" s="230">
        <v>0</v>
      </c>
      <c r="F18" s="230">
        <v>0</v>
      </c>
    </row>
    <row r="19" spans="1:6" s="123" customFormat="1" ht="21" customHeight="1">
      <c r="A19" s="70" t="s">
        <v>298</v>
      </c>
      <c r="B19" s="71" t="s">
        <v>382</v>
      </c>
      <c r="C19" s="230">
        <v>0</v>
      </c>
      <c r="D19" s="230">
        <v>0</v>
      </c>
      <c r="E19" s="230">
        <v>0</v>
      </c>
      <c r="F19" s="230">
        <v>0</v>
      </c>
    </row>
    <row r="20" spans="1:6" s="123" customFormat="1" ht="21" customHeight="1">
      <c r="A20" s="70" t="s">
        <v>300</v>
      </c>
      <c r="B20" s="71" t="s">
        <v>383</v>
      </c>
      <c r="C20" s="230">
        <v>0</v>
      </c>
      <c r="D20" s="230">
        <v>0</v>
      </c>
      <c r="E20" s="230">
        <v>0</v>
      </c>
      <c r="F20" s="230">
        <v>0</v>
      </c>
    </row>
    <row r="21" spans="1:6" s="123" customFormat="1" ht="21" customHeight="1">
      <c r="A21" s="70" t="s">
        <v>209</v>
      </c>
      <c r="B21" s="71" t="s">
        <v>384</v>
      </c>
      <c r="C21" s="230">
        <v>54099080</v>
      </c>
      <c r="D21" s="230">
        <v>35714</v>
      </c>
      <c r="E21" s="230">
        <v>246683527</v>
      </c>
      <c r="F21" s="230">
        <v>460994</v>
      </c>
    </row>
    <row r="22" spans="1:6" s="123" customFormat="1" ht="21" customHeight="1">
      <c r="A22" s="70"/>
      <c r="B22" s="71" t="s">
        <v>385</v>
      </c>
      <c r="C22" s="230">
        <v>0</v>
      </c>
      <c r="D22" s="230">
        <v>0</v>
      </c>
      <c r="E22" s="230">
        <v>0</v>
      </c>
      <c r="F22" s="230">
        <v>2100</v>
      </c>
    </row>
    <row r="23" spans="1:6" s="123" customFormat="1" ht="21" customHeight="1">
      <c r="A23" s="150"/>
      <c r="B23" s="68" t="s">
        <v>257</v>
      </c>
      <c r="C23" s="151">
        <f>SUM(C12:C22)</f>
        <v>1164539505</v>
      </c>
      <c r="D23" s="151">
        <f>SUM(D12:D22)</f>
        <v>2198285</v>
      </c>
      <c r="E23" s="151">
        <f>SUM(E12:E22)</f>
        <v>1468627052</v>
      </c>
      <c r="F23" s="151">
        <f>SUM(F12:F22)</f>
        <v>19592740</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2" customFormat="1" ht="25.5" customHeight="1" thickBot="1">
      <c r="A3" s="270" t="s">
        <v>138</v>
      </c>
      <c r="B3" s="270"/>
      <c r="C3" s="270"/>
      <c r="D3" s="109" t="s">
        <v>386</v>
      </c>
    </row>
    <row r="4" spans="1:5" s="152" customFormat="1" ht="25.5" customHeight="1">
      <c r="A4" s="270" t="s">
        <v>601</v>
      </c>
      <c r="B4" s="270"/>
      <c r="C4" s="270"/>
      <c r="D4" s="153"/>
      <c r="E4" s="98"/>
    </row>
    <row r="5" spans="1:5" ht="19.5" customHeight="1">
      <c r="A5" s="154"/>
      <c r="B5" s="154"/>
      <c r="C5" s="154"/>
      <c r="D5" s="154"/>
      <c r="E5" s="8"/>
    </row>
    <row r="6" spans="1:5" ht="33" customHeight="1">
      <c r="A6" s="264" t="s">
        <v>387</v>
      </c>
      <c r="B6" s="265"/>
      <c r="E6" s="8"/>
    </row>
    <row r="7" ht="17.25" thickBot="1">
      <c r="E7" s="8"/>
    </row>
    <row r="8" spans="1:5" s="123" customFormat="1" ht="30" customHeight="1">
      <c r="A8" s="155"/>
      <c r="B8" s="266" t="s">
        <v>388</v>
      </c>
      <c r="C8" s="267"/>
      <c r="D8" s="156" t="s">
        <v>389</v>
      </c>
      <c r="E8" s="47"/>
    </row>
    <row r="9" spans="1:4" s="123" customFormat="1" ht="30" customHeight="1">
      <c r="A9" s="157" t="s">
        <v>390</v>
      </c>
      <c r="B9" s="158" t="s">
        <v>391</v>
      </c>
      <c r="C9" s="159" t="s">
        <v>392</v>
      </c>
      <c r="D9" s="160">
        <v>12200</v>
      </c>
    </row>
    <row r="10" spans="1:4" s="123" customFormat="1" ht="30" customHeight="1">
      <c r="A10" s="161"/>
      <c r="B10" s="162"/>
      <c r="C10" s="159" t="s">
        <v>393</v>
      </c>
      <c r="D10" s="163">
        <v>23398</v>
      </c>
    </row>
    <row r="11" spans="1:4" s="123" customFormat="1" ht="30" customHeight="1">
      <c r="A11" s="164"/>
      <c r="B11" s="165"/>
      <c r="C11" s="166" t="s">
        <v>394</v>
      </c>
      <c r="D11" s="163">
        <v>35598</v>
      </c>
    </row>
    <row r="12" spans="1:4" s="123" customFormat="1" ht="30" customHeight="1" thickBot="1">
      <c r="A12" s="167" t="s">
        <v>395</v>
      </c>
      <c r="B12" s="168" t="s">
        <v>396</v>
      </c>
      <c r="C12" s="169"/>
      <c r="D12" s="170">
        <v>12013</v>
      </c>
    </row>
    <row r="13" spans="1:4" s="123" customFormat="1" ht="11.25">
      <c r="A13" s="47"/>
      <c r="B13" s="96"/>
      <c r="C13" s="47"/>
      <c r="D13" s="47"/>
    </row>
    <row r="14" spans="1:4" s="123" customFormat="1" ht="11.25">
      <c r="A14" s="47"/>
      <c r="B14" s="47"/>
      <c r="C14" s="47"/>
      <c r="D14" s="47"/>
    </row>
    <row r="15" spans="1:4" s="123" customFormat="1" ht="33" customHeight="1">
      <c r="A15" s="171" t="s">
        <v>397</v>
      </c>
      <c r="B15" s="47"/>
      <c r="C15" s="47"/>
      <c r="D15" s="47"/>
    </row>
    <row r="16" spans="1:4" s="123" customFormat="1" ht="39.75" customHeight="1">
      <c r="A16" s="269" t="s">
        <v>398</v>
      </c>
      <c r="B16" s="262"/>
      <c r="C16" s="262"/>
      <c r="D16" s="262"/>
    </row>
    <row r="17" spans="1:4" s="123" customFormat="1" ht="11.25">
      <c r="A17" s="172"/>
      <c r="B17" s="263"/>
      <c r="C17" s="263"/>
      <c r="D17" s="263"/>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OCIUSER</cp:lastModifiedBy>
  <cp:lastPrinted>2013-02-25T09:48:37Z</cp:lastPrinted>
  <dcterms:created xsi:type="dcterms:W3CDTF">2001-11-09T01:47:38Z</dcterms:created>
  <dcterms:modified xsi:type="dcterms:W3CDTF">2013-03-08T03:00:32Z</dcterms:modified>
  <cp:category/>
  <cp:version/>
  <cp:contentType/>
  <cp:contentStatus/>
</cp:coreProperties>
</file>