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L1'!$A$1:$N$71</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<sst xmlns="http://schemas.openxmlformats.org/spreadsheetml/2006/main" count="2731" uniqueCount="617">
  <si>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</si>
  <si>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</si>
  <si>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</si>
  <si>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</si>
  <si>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</si>
  <si>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</si>
  <si>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</si>
  <si>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</si>
  <si>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</si>
  <si>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</si>
  <si>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</si>
  <si>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</si>
  <si>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</si>
  <si>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</si>
  <si>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</si>
  <si>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</si>
  <si>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Transamerica Life Insurance Company</t>
    </r>
    <r>
      <rPr>
        <sz val="12"/>
        <rFont val="新細明體"/>
        <family val="1"/>
      </rPr>
      <t>已在</t>
    </r>
    <r>
      <rPr>
        <sz val="12"/>
        <rFont val="Times New Roman"/>
        <family val="1"/>
      </rPr>
      <t>2013</t>
    </r>
    <r>
      <rPr>
        <sz val="12"/>
        <rFont val="新細明體"/>
        <family val="1"/>
      </rPr>
      <t>年第一季將其所有香港長期業務轉讓至</t>
    </r>
    <r>
      <rPr>
        <sz val="12"/>
        <rFont val="Times New Roman"/>
        <family val="1"/>
      </rPr>
      <t>Transamerica Life (Bermuda) Ltd.</t>
    </r>
    <r>
      <rPr>
        <sz val="12"/>
        <rFont val="新細明體"/>
        <family val="1"/>
      </rPr>
      <t>。在本統計數字中，有關</t>
    </r>
    <r>
      <rPr>
        <sz val="12"/>
        <rFont val="Times New Roman"/>
        <family val="1"/>
      </rPr>
      <t>Transamerica Life (Bermuda) Ltd.</t>
    </r>
    <r>
      <rPr>
        <sz val="12"/>
        <rFont val="新細明體"/>
        <family val="1"/>
      </rPr>
      <t>的統計數字是該公司與</t>
    </r>
    <r>
      <rPr>
        <sz val="12"/>
        <rFont val="Times New Roman"/>
        <family val="1"/>
      </rPr>
      <t>Transamerica Life Insurance Company</t>
    </r>
    <r>
      <rPr>
        <sz val="12"/>
        <rFont val="新細明體"/>
        <family val="1"/>
      </rPr>
      <t xml:space="preserve">的數字總和。
</t>
    </r>
    <r>
      <rPr>
        <sz val="12"/>
        <rFont val="Times New Roman"/>
        <family val="1"/>
      </rPr>
      <t>The Hong Kong long term business of Transamerica Life Insurance Company was transferred to Transamerica Life (Bermuda) Ltd. in the first quarter of 2013.  In this set of statistics, the figures for Transamerica Life (Bermuda) Ltd. represent the total figures of Transamerica Life (Bermuda) Ltd. and Transamerica Life Insurance Company.</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</si>
  <si>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</si>
  <si>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</si>
  <si>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</si>
  <si>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</si>
  <si>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</si>
  <si>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</si>
  <si>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</si>
  <si>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</si>
  <si>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</si>
  <si>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</si>
  <si>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</si>
  <si>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</si>
  <si>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</si>
  <si>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</si>
  <si>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</si>
  <si>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</si>
  <si>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</si>
  <si>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</si>
  <si>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</si>
  <si>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</si>
  <si>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</si>
  <si>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</si>
  <si>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</si>
  <si>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</si>
  <si>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</si>
  <si>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</si>
  <si>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</si>
  <si>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</si>
  <si>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</si>
  <si>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</si>
  <si>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</si>
  <si>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</si>
  <si>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</si>
  <si>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</si>
  <si>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</si>
  <si>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</si>
  <si>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</si>
  <si>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</si>
  <si>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</si>
  <si>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</si>
  <si>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</si>
  <si>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</si>
  <si>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</si>
  <si>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</si>
  <si>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</si>
  <si>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</si>
  <si>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</si>
  <si>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</si>
  <si>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</si>
  <si>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</si>
  <si>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</si>
  <si>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</si>
  <si>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</si>
  <si>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</si>
  <si>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</si>
  <si>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</si>
  <si>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</si>
  <si>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</si>
  <si>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</si>
  <si>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</si>
  <si>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</si>
  <si>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</si>
  <si>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</si>
  <si>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</si>
  <si>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</si>
  <si>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</si>
  <si>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</si>
  <si>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</si>
  <si>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</si>
  <si>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</si>
  <si>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</si>
  <si>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</si>
  <si>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</si>
  <si>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</si>
  <si>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</si>
  <si>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</si>
  <si>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</si>
  <si>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</si>
  <si>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</si>
  <si>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</si>
  <si>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</si>
  <si>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</si>
  <si>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</si>
  <si>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</si>
  <si>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</si>
  <si>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</si>
  <si>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</si>
  <si>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</si>
  <si>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</si>
  <si>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</si>
  <si>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</si>
  <si>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</si>
  <si>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</si>
  <si>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</si>
  <si>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</si>
  <si>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</si>
  <si>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</si>
  <si>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</si>
  <si>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</si>
  <si>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</si>
  <si>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</si>
  <si>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</si>
  <si>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</si>
  <si>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</si>
  <si>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</si>
  <si>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</si>
  <si>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</si>
  <si>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</si>
  <si>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</si>
  <si>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</si>
  <si>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</si>
  <si>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</si>
  <si>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</si>
  <si>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</si>
  <si>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</si>
  <si>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</si>
  <si>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</si>
  <si>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</si>
  <si>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</si>
  <si>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</si>
  <si>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</si>
  <si>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</si>
  <si>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</si>
  <si>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</si>
  <si>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</si>
  <si>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</si>
  <si>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</si>
  <si>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</si>
  <si>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</si>
  <si>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</si>
  <si>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</si>
  <si>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</si>
  <si>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</si>
  <si>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</si>
  <si>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</si>
  <si>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</si>
  <si>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</si>
  <si>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</si>
  <si>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</si>
  <si>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</si>
  <si>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</si>
  <si>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</si>
  <si>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</si>
  <si>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</si>
  <si>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</si>
  <si>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</si>
  <si>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</si>
  <si>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</si>
  <si>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</si>
  <si>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</si>
  <si>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</si>
  <si>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</si>
  <si>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</si>
  <si>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</si>
  <si>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</si>
  <si>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</si>
  <si>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</si>
  <si>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</si>
  <si>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</si>
  <si>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</si>
  <si>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</si>
  <si>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</si>
  <si>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</si>
  <si>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</si>
  <si>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</si>
  <si>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</si>
  <si>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</si>
  <si>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</si>
  <si>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</si>
  <si>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</si>
  <si>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</si>
  <si>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</si>
  <si>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</si>
  <si>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</si>
  <si>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</si>
  <si>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</si>
  <si>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</si>
  <si>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</si>
  <si>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</si>
  <si>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</si>
  <si>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</si>
  <si>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</si>
  <si>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</si>
  <si>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</si>
  <si>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</si>
  <si>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</si>
  <si>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</si>
  <si>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</si>
  <si>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</si>
  <si>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</si>
  <si>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</si>
  <si>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</si>
  <si>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</si>
  <si>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</si>
  <si>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</si>
  <si>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</si>
  <si>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</si>
  <si>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</si>
  <si>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</si>
  <si>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</si>
  <si>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</si>
  <si>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</si>
  <si>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</si>
  <si>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</si>
  <si>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</si>
  <si>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</si>
  <si>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</si>
  <si>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</si>
  <si>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</si>
  <si>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</si>
  <si>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</si>
  <si>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</si>
  <si>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</si>
  <si>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</si>
  <si>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</si>
  <si>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</si>
  <si>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</si>
  <si>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</si>
  <si>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</si>
  <si>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</si>
  <si>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</si>
  <si>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</si>
  <si>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</si>
  <si>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</si>
  <si>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</si>
  <si>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</si>
  <si>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</si>
  <si>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</si>
  <si>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</si>
  <si>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</si>
  <si>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</si>
  <si>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</si>
  <si>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</si>
  <si>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</si>
  <si>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</si>
  <si>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</si>
  <si>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</si>
  <si>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</si>
  <si>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</si>
  <si>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</si>
  <si>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</si>
  <si>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</si>
  <si>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</si>
  <si>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</si>
  <si>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</si>
  <si>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</si>
  <si>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</si>
  <si>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</si>
  <si>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</si>
  <si>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</si>
  <si>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</si>
  <si>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</si>
  <si>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</si>
  <si>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</si>
  <si>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</si>
  <si>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</si>
  <si>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</si>
  <si>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</si>
  <si>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</si>
  <si>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</si>
  <si>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</si>
  <si>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</si>
  <si>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</si>
  <si>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</si>
  <si>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</si>
  <si>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</si>
  <si>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</si>
  <si>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</si>
  <si>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</si>
  <si>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</si>
  <si>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</si>
  <si>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</si>
  <si>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</si>
  <si>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</si>
  <si>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</si>
  <si>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</si>
  <si>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</si>
  <si>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</si>
  <si>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</si>
  <si>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</si>
  <si>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</si>
  <si>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</si>
  <si>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</si>
  <si>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</si>
  <si>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</si>
  <si>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</si>
  <si>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</si>
  <si>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</si>
  <si>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</si>
  <si>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</si>
  <si>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</si>
  <si>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</si>
  <si>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</si>
  <si>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</si>
  <si>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</si>
  <si>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</si>
  <si>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</si>
  <si>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</si>
  <si>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</si>
  <si>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</si>
  <si>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</si>
  <si>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</si>
  <si>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</si>
  <si>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</si>
  <si>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</si>
  <si>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</si>
  <si>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</si>
  <si>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</si>
  <si>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</si>
  <si>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</si>
  <si>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</si>
  <si>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</si>
  <si>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</si>
  <si>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</si>
  <si>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</si>
  <si>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</si>
  <si>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</si>
  <si>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</si>
  <si>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</si>
  <si>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</si>
  <si>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</si>
  <si>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</si>
  <si>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</si>
  <si>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</si>
  <si>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</si>
  <si>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</si>
  <si>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</si>
  <si>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</si>
  <si>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</si>
  <si>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</si>
  <si>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</si>
  <si>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</si>
  <si>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</si>
  <si>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</si>
  <si>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</si>
  <si>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</si>
  <si>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</si>
  <si>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</si>
  <si>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</si>
  <si>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</si>
  <si>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</si>
  <si>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</si>
  <si>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</si>
  <si>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</si>
  <si>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</si>
  <si>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</si>
  <si>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</si>
  <si>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</si>
  <si>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</si>
  <si>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</si>
  <si>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</si>
  <si>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</si>
  <si>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</si>
  <si>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</si>
  <si>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</si>
  <si>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</si>
  <si>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</si>
  <si>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</si>
  <si>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</si>
  <si>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</si>
  <si>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</si>
  <si>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</si>
  <si>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</si>
  <si>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</si>
  <si>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</si>
  <si>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</si>
  <si>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</si>
  <si>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</si>
  <si>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</si>
  <si>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</si>
  <si>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</si>
  <si>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</si>
  <si>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</si>
  <si>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</si>
  <si>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</si>
  <si>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</si>
  <si>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</si>
  <si>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</si>
  <si>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</si>
  <si>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</si>
  <si>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</si>
  <si>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</si>
  <si>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</si>
  <si>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</si>
  <si>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</si>
  <si>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</si>
  <si>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</si>
  <si>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</si>
  <si>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</si>
  <si>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</si>
  <si>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</si>
  <si>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</si>
  <si>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</si>
  <si>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</si>
  <si>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</si>
  <si>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</si>
  <si>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</si>
  <si>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</si>
  <si>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</si>
  <si>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</si>
  <si>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</si>
  <si>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</si>
  <si>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</si>
  <si>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</si>
  <si>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</si>
  <si>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</si>
  <si>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</si>
  <si>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</si>
  <si>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</si>
  <si>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</si>
  <si>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</si>
  <si>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</si>
  <si>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</si>
  <si>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</si>
  <si>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</si>
  <si>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</si>
  <si>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</si>
  <si>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</si>
  <si>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</si>
  <si>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</si>
  <si>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</si>
  <si>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</si>
  <si>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</si>
  <si>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</si>
  <si>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</si>
  <si>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</si>
  <si>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</si>
  <si>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</si>
  <si>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</si>
  <si>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</si>
  <si>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</si>
  <si>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</si>
  <si>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</si>
  <si>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</si>
  <si>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</si>
  <si>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</si>
  <si>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</si>
  <si>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</si>
  <si>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</si>
  <si>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</si>
  <si>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</si>
  <si>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</si>
  <si>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</si>
  <si>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</si>
  <si>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</si>
  <si>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</si>
  <si>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</si>
  <si>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</si>
  <si>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</si>
  <si>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</si>
  <si>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</si>
  <si>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</si>
  <si>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</si>
  <si>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</si>
  <si>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</si>
  <si>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</si>
  <si>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</si>
  <si>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</si>
  <si>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</si>
  <si>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</si>
  <si>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</si>
  <si>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</si>
  <si>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</si>
  <si>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</si>
  <si>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</si>
  <si>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</si>
  <si>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</si>
  <si>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</si>
  <si>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</si>
  <si>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</si>
  <si>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</si>
  <si>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</si>
  <si>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</si>
  <si>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</si>
  <si>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</si>
  <si>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</si>
  <si>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</si>
  <si>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</si>
  <si>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</si>
  <si>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</si>
  <si>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</si>
  <si>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</si>
  <si>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</si>
  <si>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</si>
  <si>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</si>
  <si>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</si>
  <si>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</si>
  <si>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</si>
  <si>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</si>
  <si>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</si>
  <si>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</si>
  <si>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</si>
  <si>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</si>
  <si>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</si>
  <si>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</si>
  <si>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</si>
  <si>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</si>
  <si>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</si>
  <si>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</si>
  <si>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</si>
  <si>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</si>
  <si>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</si>
  <si>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</si>
  <si>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</si>
  <si>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</si>
  <si>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</si>
  <si>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</si>
  <si>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</si>
  <si>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</si>
  <si>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</si>
  <si>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</si>
  <si>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</si>
  <si>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</si>
  <si>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</si>
  <si>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</si>
  <si>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</si>
  <si>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</si>
  <si>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</si>
  <si>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</si>
  <si>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</si>
  <si>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</si>
  <si>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</si>
  <si>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</si>
  <si>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</si>
  <si>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</si>
  <si>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</si>
  <si>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</si>
  <si>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</si>
  <si>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</si>
  <si>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</si>
  <si>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</si>
  <si>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</si>
  <si>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</si>
  <si>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</si>
  <si>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</si>
  <si>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</si>
  <si>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Royal London 360 Insurance Company Limited</t>
  </si>
  <si>
    <t>Royal London 360º</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</si>
  <si>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</si>
  <si>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</si>
  <si>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</si>
  <si>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</si>
  <si>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</si>
  <si>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</si>
  <si>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</si>
  <si>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</si>
  <si>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</si>
  <si>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</si>
  <si>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</si>
  <si>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</si>
  <si>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</si>
  <si>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</si>
  <si>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</si>
  <si>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</si>
  <si>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</si>
  <si>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</si>
  <si>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</si>
  <si>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</si>
  <si>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</si>
  <si>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</si>
  <si>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</si>
  <si>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</si>
  <si>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</si>
  <si>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</si>
  <si>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</si>
  <si>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</si>
  <si>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</si>
  <si>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</si>
  <si>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</si>
  <si>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</si>
  <si>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</si>
  <si>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</si>
  <si>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</si>
  <si>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</si>
  <si>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</si>
  <si>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</si>
  <si>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</si>
  <si>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</si>
  <si>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Royal London 360º</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</si>
  <si>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</si>
  <si>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</si>
  <si>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</si>
  <si>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</si>
  <si>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</si>
  <si>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</si>
  <si>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</si>
  <si>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</si>
  <si>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</si>
  <si>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 xml:space="preserve">香港長期保險業務的臨時統計數字附註
</t>
    </r>
    <r>
      <rPr>
        <b/>
        <sz val="14"/>
        <rFont val="Times New Roman"/>
        <family val="1"/>
      </rPr>
      <t>Note to Provisional Statistics on Hong Kong Long Term Insurance Business</t>
    </r>
  </si>
  <si>
    <r>
      <t>全美</t>
    </r>
    <r>
      <rPr>
        <b/>
        <sz val="8"/>
        <color indexed="8"/>
        <rFont val="Times New Roman"/>
        <family val="1"/>
      </rPr>
      <t>(</t>
    </r>
    <r>
      <rPr>
        <b/>
        <sz val="8"/>
        <color indexed="8"/>
        <rFont val="細明體"/>
        <family val="3"/>
      </rPr>
      <t>百慕達</t>
    </r>
    <r>
      <rPr>
        <b/>
        <sz val="8"/>
        <color indexed="8"/>
        <rFont val="Times New Roman"/>
        <family val="1"/>
      </rPr>
      <t>)</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</si>
  <si>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</si>
  <si>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t>FWD Life</t>
  </si>
  <si>
    <t>富衛人壽</t>
  </si>
  <si>
    <t>FWD Life Insurance Company (Bermuda) Limited</t>
  </si>
  <si>
    <t>富衛人壽保險(百慕達)有限公司</t>
  </si>
  <si>
    <t>FWD Life</t>
  </si>
  <si>
    <t>富衛人壽</t>
  </si>
  <si>
    <r>
      <t>二零一三年一月至九月</t>
    </r>
    <r>
      <rPr>
        <b/>
        <sz val="10"/>
        <rFont val="Times New Roman"/>
        <family val="1"/>
      </rPr>
      <t xml:space="preserve">
January to September 2013</t>
    </r>
  </si>
  <si>
    <r>
      <t xml:space="preserve">二零一三年一月至九月
</t>
    </r>
    <r>
      <rPr>
        <b/>
        <sz val="10"/>
        <rFont val="Times New Roman"/>
        <family val="1"/>
      </rPr>
      <t>January to September 2013</t>
    </r>
  </si>
  <si>
    <r>
      <t xml:space="preserve">二零一三年一月至九月
</t>
    </r>
    <r>
      <rPr>
        <b/>
        <sz val="14"/>
        <rFont val="Times New Roman"/>
        <family val="1"/>
      </rPr>
      <t>January to September 2013</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</si>
</sst>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3">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color indexed="63"/>
      </right>
      <top style="medium"/>
      <bottom style="thin"/>
    </border>
    <border>
      <left style="thin"/>
      <right>
        <color indexed="63"/>
      </right>
      <top style="medium"/>
      <bottom style="thin"/>
    </border>
    <border>
      <left>
        <color indexed="63"/>
      </left>
      <right style="medium"/>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0" borderId="0" applyNumberFormat="0" applyFill="0" applyBorder="0" applyAlignment="0" applyProtection="0"/>
  </cellStyleXfs>
  <cellXfs count="328">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 xfId="0" applyFont="1" applyFill="1" applyBorder="1" applyAlignment="1" applyProtection="1">
      <alignment/>
      <protection/>
    </xf>
    <xf numFmtId="0" fontId="22" fillId="0" borderId="0" xfId="0" applyFont="1" applyAlignment="1">
      <alignment/>
    </xf>
    <xf numFmtId="0" fontId="22" fillId="0" borderId="6" xfId="0" applyFont="1" applyFill="1" applyBorder="1" applyAlignment="1" applyProtection="1">
      <alignment/>
      <protection/>
    </xf>
    <xf numFmtId="0" fontId="22" fillId="0" borderId="2" xfId="0" applyFont="1" applyFill="1" applyBorder="1" applyAlignment="1" applyProtection="1">
      <alignment/>
      <protection/>
    </xf>
    <xf numFmtId="0" fontId="22" fillId="0" borderId="1" xfId="0" applyFont="1" applyFill="1" applyBorder="1" applyAlignment="1" applyProtection="1">
      <alignment horizontal="center"/>
      <protection/>
    </xf>
    <xf numFmtId="0" fontId="23" fillId="0" borderId="9" xfId="0" applyFont="1" applyFill="1" applyBorder="1" applyAlignment="1" applyProtection="1">
      <alignment horizontal="center" wrapText="1"/>
      <protection/>
    </xf>
    <xf numFmtId="0" fontId="23" fillId="0" borderId="4"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2" xfId="0" applyFont="1" applyFill="1" applyBorder="1" applyAlignment="1" applyProtection="1">
      <alignment horizontal="center" wrapText="1"/>
      <protection/>
    </xf>
    <xf numFmtId="0" fontId="22" fillId="0" borderId="2" xfId="0" applyFont="1" applyFill="1" applyBorder="1" applyAlignment="1" applyProtection="1">
      <alignment horizontal="center" vertical="center"/>
      <protection/>
    </xf>
    <xf numFmtId="0" fontId="22" fillId="0" borderId="1" xfId="0" applyFont="1" applyFill="1" applyBorder="1" applyAlignment="1" applyProtection="1">
      <alignment horizontal="left" wrapText="1"/>
      <protection/>
    </xf>
    <xf numFmtId="0" fontId="22" fillId="0" borderId="1" xfId="0" applyFont="1" applyFill="1" applyBorder="1" applyAlignment="1" applyProtection="1">
      <alignment horizontal="center" wrapText="1"/>
      <protection/>
    </xf>
    <xf numFmtId="38" fontId="24" fillId="0" borderId="13" xfId="0" applyNumberFormat="1" applyFont="1" applyFill="1" applyBorder="1" applyAlignment="1">
      <alignment/>
    </xf>
    <xf numFmtId="0" fontId="23" fillId="0" borderId="1" xfId="0" applyFont="1" applyFill="1" applyBorder="1" applyAlignment="1" applyProtection="1">
      <alignment horizontal="center" vertical="center" wrapText="1"/>
      <protection/>
    </xf>
    <xf numFmtId="0" fontId="22" fillId="0" borderId="2" xfId="0" applyFont="1" applyFill="1" applyBorder="1" applyAlignment="1">
      <alignment horizontal="center"/>
    </xf>
    <xf numFmtId="0" fontId="23" fillId="0" borderId="10" xfId="0" applyFont="1" applyFill="1" applyBorder="1" applyAlignment="1">
      <alignment wrapText="1"/>
    </xf>
    <xf numFmtId="38" fontId="22" fillId="0" borderId="4" xfId="0" applyNumberFormat="1" applyFont="1" applyFill="1" applyBorder="1" applyAlignment="1" applyProtection="1">
      <alignment/>
      <protection locked="0"/>
    </xf>
    <xf numFmtId="0" fontId="23" fillId="0" borderId="11" xfId="0" applyFont="1" applyFill="1" applyBorder="1" applyAlignment="1">
      <alignment wrapText="1"/>
    </xf>
    <xf numFmtId="38" fontId="24" fillId="0" borderId="14" xfId="0" applyNumberFormat="1" applyFont="1" applyFill="1" applyBorder="1" applyAlignment="1">
      <alignment/>
    </xf>
    <xf numFmtId="38" fontId="22" fillId="0" borderId="12" xfId="0" applyNumberFormat="1" applyFont="1" applyFill="1" applyBorder="1" applyAlignment="1" applyProtection="1">
      <alignment/>
      <protection locked="0"/>
    </xf>
    <xf numFmtId="0" fontId="22" fillId="0" borderId="11" xfId="0" applyFont="1" applyFill="1" applyBorder="1" applyAlignment="1">
      <alignment wrapText="1"/>
    </xf>
    <xf numFmtId="0" fontId="22" fillId="0" borderId="4" xfId="0" applyFont="1" applyFill="1" applyBorder="1" applyAlignment="1" applyProtection="1">
      <alignment horizontal="center"/>
      <protection/>
    </xf>
    <xf numFmtId="0" fontId="23" fillId="0" borderId="12" xfId="0" applyFont="1" applyFill="1" applyBorder="1" applyAlignment="1" applyProtection="1">
      <alignment wrapText="1"/>
      <protection/>
    </xf>
    <xf numFmtId="38" fontId="22" fillId="0" borderId="12" xfId="0" applyNumberFormat="1" applyFont="1" applyFill="1" applyBorder="1" applyAlignment="1" applyProtection="1">
      <alignment/>
      <protection hidden="1"/>
    </xf>
    <xf numFmtId="0" fontId="22" fillId="0" borderId="12" xfId="0" applyFont="1" applyFill="1" applyBorder="1" applyAlignment="1">
      <alignment horizontal="center" vertical="center"/>
    </xf>
    <xf numFmtId="0" fontId="23" fillId="0" borderId="12" xfId="0" applyFont="1" applyFill="1" applyBorder="1" applyAlignment="1">
      <alignment wrapText="1"/>
    </xf>
    <xf numFmtId="0" fontId="22" fillId="0" borderId="1" xfId="0" applyFont="1" applyFill="1" applyBorder="1" applyAlignment="1">
      <alignment horizontal="center" vertical="center"/>
    </xf>
    <xf numFmtId="0" fontId="22" fillId="0" borderId="12"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29" fillId="0" borderId="10" xfId="0" applyFont="1" applyBorder="1" applyAlignment="1">
      <alignment/>
    </xf>
    <xf numFmtId="0" fontId="29" fillId="0" borderId="11" xfId="0" applyFont="1" applyBorder="1" applyAlignment="1">
      <alignment/>
    </xf>
    <xf numFmtId="0" fontId="29" fillId="0" borderId="1" xfId="0" applyFont="1" applyBorder="1" applyAlignment="1">
      <alignment horizontal="center" wrapText="1"/>
    </xf>
    <xf numFmtId="0" fontId="5" fillId="0" borderId="4" xfId="0" applyFont="1" applyBorder="1" applyAlignment="1">
      <alignment horizontal="center" wrapText="1"/>
    </xf>
    <xf numFmtId="0" fontId="29" fillId="0" borderId="1" xfId="0" applyFont="1" applyBorder="1" applyAlignment="1">
      <alignment horizontal="center"/>
    </xf>
    <xf numFmtId="0" fontId="29" fillId="0" borderId="3" xfId="0" applyFont="1" applyBorder="1" applyAlignment="1">
      <alignment horizontal="center"/>
    </xf>
    <xf numFmtId="0" fontId="29" fillId="0" borderId="2" xfId="0" applyFont="1" applyBorder="1" applyAlignment="1">
      <alignment horizontal="center" wrapText="1"/>
    </xf>
    <xf numFmtId="0" fontId="23"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8" xfId="0" applyFont="1" applyFill="1" applyBorder="1" applyAlignment="1" applyProtection="1">
      <alignment/>
      <protection/>
    </xf>
    <xf numFmtId="0" fontId="22" fillId="0" borderId="3" xfId="0" applyFont="1" applyFill="1" applyBorder="1" applyAlignment="1" applyProtection="1">
      <alignment/>
      <protection/>
    </xf>
    <xf numFmtId="0" fontId="23" fillId="0" borderId="10" xfId="0" applyFont="1" applyFill="1" applyBorder="1" applyAlignment="1" applyProtection="1">
      <alignment horizontal="center" wrapText="1"/>
      <protection/>
    </xf>
    <xf numFmtId="0" fontId="22" fillId="0" borderId="2" xfId="0" applyFont="1" applyFill="1" applyBorder="1" applyAlignment="1">
      <alignment horizontal="center" vertical="center"/>
    </xf>
    <xf numFmtId="0" fontId="22" fillId="0" borderId="4" xfId="0" applyFont="1" applyFill="1" applyBorder="1" applyAlignment="1">
      <alignment horizontal="center"/>
    </xf>
    <xf numFmtId="0" fontId="22" fillId="0" borderId="12" xfId="0" applyFont="1" applyFill="1" applyBorder="1" applyAlignment="1">
      <alignment horizontal="center"/>
    </xf>
    <xf numFmtId="0" fontId="29" fillId="0" borderId="0" xfId="0" applyFont="1" applyAlignment="1">
      <alignment wrapText="1"/>
    </xf>
    <xf numFmtId="0" fontId="5" fillId="0" borderId="8" xfId="0" applyFont="1" applyBorder="1" applyAlignment="1">
      <alignment/>
    </xf>
    <xf numFmtId="0" fontId="29" fillId="0" borderId="8" xfId="0" applyFont="1" applyBorder="1" applyAlignment="1">
      <alignment horizontal="center" wrapText="1"/>
    </xf>
    <xf numFmtId="0" fontId="5" fillId="0" borderId="10" xfId="0" applyFont="1" applyBorder="1" applyAlignment="1">
      <alignment horizontal="center" wrapText="1"/>
    </xf>
    <xf numFmtId="0" fontId="27" fillId="0" borderId="17"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 xfId="0" applyFont="1" applyFill="1" applyBorder="1" applyAlignment="1" applyProtection="1">
      <alignment horizontal="left" wrapText="1"/>
      <protection/>
    </xf>
    <xf numFmtId="0" fontId="31"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5" xfId="0" applyFont="1" applyFill="1" applyBorder="1" applyAlignment="1" applyProtection="1">
      <alignment horizontal="center" wrapText="1"/>
      <protection/>
    </xf>
    <xf numFmtId="0" fontId="22" fillId="0" borderId="4"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0" fontId="1" fillId="0" borderId="0" xfId="0" applyFont="1" applyFill="1" applyBorder="1" applyAlignment="1">
      <alignment/>
    </xf>
    <xf numFmtId="0" fontId="23" fillId="0" borderId="1" xfId="0" applyFont="1" applyFill="1" applyBorder="1" applyAlignment="1" applyProtection="1">
      <alignment horizontal="center"/>
      <protection/>
    </xf>
    <xf numFmtId="0" fontId="23" fillId="0" borderId="6" xfId="0" applyFont="1" applyFill="1" applyBorder="1" applyAlignment="1" applyProtection="1">
      <alignment horizontal="center" wrapText="1"/>
      <protection/>
    </xf>
    <xf numFmtId="0" fontId="23" fillId="0" borderId="2" xfId="0" applyFont="1" applyFill="1" applyBorder="1" applyAlignment="1" applyProtection="1">
      <alignment horizontal="center" wrapText="1"/>
      <protection/>
    </xf>
    <xf numFmtId="0" fontId="22" fillId="0" borderId="0"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0" xfId="0" applyFont="1" applyFill="1" applyBorder="1" applyAlignment="1">
      <alignment wrapText="1"/>
    </xf>
    <xf numFmtId="0" fontId="36" fillId="0" borderId="12"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6" xfId="0" applyFont="1" applyFill="1" applyBorder="1" applyAlignment="1">
      <alignment horizontal="center" vertical="center"/>
    </xf>
    <xf numFmtId="0" fontId="22" fillId="0" borderId="4" xfId="0" applyFont="1" applyFill="1" applyBorder="1" applyAlignment="1">
      <alignment horizontal="left" wrapText="1"/>
    </xf>
    <xf numFmtId="0" fontId="22" fillId="0" borderId="7" xfId="0" applyFont="1" applyFill="1" applyBorder="1" applyAlignment="1" applyProtection="1">
      <alignment/>
      <protection/>
    </xf>
    <xf numFmtId="0" fontId="35" fillId="0" borderId="8" xfId="0" applyFont="1" applyFill="1" applyBorder="1" applyAlignment="1" applyProtection="1">
      <alignment horizontal="center"/>
      <protection/>
    </xf>
    <xf numFmtId="0" fontId="36" fillId="0" borderId="10"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22" fillId="0" borderId="2" xfId="0" applyFont="1" applyFill="1" applyBorder="1" applyAlignment="1" applyProtection="1">
      <alignment horizontal="center"/>
      <protection/>
    </xf>
    <xf numFmtId="38" fontId="22" fillId="0" borderId="12" xfId="0" applyNumberFormat="1" applyFont="1" applyFill="1" applyBorder="1" applyAlignment="1" applyProtection="1">
      <alignment horizontal="right"/>
      <protection hidden="1"/>
    </xf>
    <xf numFmtId="0" fontId="23" fillId="0" borderId="4" xfId="0" applyFont="1" applyFill="1" applyBorder="1" applyAlignment="1">
      <alignment horizontal="left" wrapText="1"/>
    </xf>
    <xf numFmtId="0" fontId="22" fillId="0" borderId="4" xfId="0" applyFont="1" applyFill="1" applyBorder="1" applyAlignment="1">
      <alignment horizontal="center" vertical="center"/>
    </xf>
    <xf numFmtId="0" fontId="23" fillId="0" borderId="4" xfId="0" applyFont="1" applyFill="1" applyBorder="1" applyAlignment="1">
      <alignment wrapText="1"/>
    </xf>
    <xf numFmtId="0" fontId="22" fillId="0" borderId="12" xfId="0" applyFont="1" applyFill="1" applyBorder="1" applyAlignment="1" applyProtection="1">
      <alignment horizontal="center" vertical="center"/>
      <protection/>
    </xf>
    <xf numFmtId="38" fontId="22" fillId="0" borderId="12"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18" xfId="0" applyFont="1" applyBorder="1" applyAlignment="1">
      <alignment/>
    </xf>
    <xf numFmtId="0" fontId="38" fillId="0" borderId="19" xfId="0" applyFont="1" applyBorder="1" applyAlignment="1">
      <alignment horizontal="center" wrapText="1"/>
    </xf>
    <xf numFmtId="0" fontId="38" fillId="0" borderId="20" xfId="0" applyFont="1" applyBorder="1" applyAlignment="1">
      <alignment wrapText="1"/>
    </xf>
    <xf numFmtId="0" fontId="38" fillId="0" borderId="16" xfId="0" applyFont="1" applyBorder="1" applyAlignment="1">
      <alignment wrapText="1"/>
    </xf>
    <xf numFmtId="0" fontId="35" fillId="0" borderId="21" xfId="0" applyFont="1" applyBorder="1" applyAlignment="1">
      <alignment wrapText="1"/>
    </xf>
    <xf numFmtId="38" fontId="22" fillId="0" borderId="22" xfId="0" applyNumberFormat="1" applyFont="1" applyFill="1" applyBorder="1" applyAlignment="1" applyProtection="1">
      <alignment horizontal="right"/>
      <protection locked="0"/>
    </xf>
    <xf numFmtId="0" fontId="35" fillId="0" borderId="20" xfId="0" applyFont="1" applyBorder="1" applyAlignment="1">
      <alignment/>
    </xf>
    <xf numFmtId="0" fontId="35" fillId="0" borderId="16" xfId="0" applyFont="1" applyBorder="1" applyAlignment="1">
      <alignment/>
    </xf>
    <xf numFmtId="38" fontId="22" fillId="0" borderId="23" xfId="0" applyNumberFormat="1" applyFont="1" applyFill="1" applyBorder="1" applyAlignment="1" applyProtection="1">
      <alignment horizontal="right"/>
      <protection locked="0"/>
    </xf>
    <xf numFmtId="0" fontId="35" fillId="0" borderId="24" xfId="0" applyFont="1" applyBorder="1" applyAlignment="1">
      <alignment/>
    </xf>
    <xf numFmtId="0" fontId="35" fillId="0" borderId="9" xfId="0" applyFont="1" applyBorder="1" applyAlignment="1">
      <alignment/>
    </xf>
    <xf numFmtId="0" fontId="35" fillId="0" borderId="5" xfId="0" applyFont="1" applyBorder="1" applyAlignment="1">
      <alignment wrapText="1"/>
    </xf>
    <xf numFmtId="0" fontId="38" fillId="0" borderId="25" xfId="0" applyFont="1" applyBorder="1" applyAlignment="1">
      <alignment wrapText="1"/>
    </xf>
    <xf numFmtId="0" fontId="38" fillId="0" borderId="26" xfId="0" applyFont="1" applyBorder="1" applyAlignment="1">
      <alignment wrapText="1"/>
    </xf>
    <xf numFmtId="0" fontId="35" fillId="0" borderId="27" xfId="0" applyFont="1" applyBorder="1" applyAlignment="1">
      <alignment/>
    </xf>
    <xf numFmtId="38" fontId="22" fillId="0" borderId="28"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4" fillId="0" borderId="14" xfId="0" applyNumberFormat="1" applyFont="1" applyFill="1" applyBorder="1" applyAlignment="1" applyProtection="1">
      <alignment/>
      <protection locked="0"/>
    </xf>
    <xf numFmtId="0" fontId="22" fillId="0" borderId="1" xfId="0" applyFont="1" applyBorder="1" applyAlignment="1">
      <alignment horizontal="center"/>
    </xf>
    <xf numFmtId="0" fontId="22" fillId="0" borderId="15" xfId="0" applyFont="1" applyBorder="1" applyAlignment="1">
      <alignment horizontal="centerContinuous"/>
    </xf>
    <xf numFmtId="0" fontId="35" fillId="0" borderId="1" xfId="0" applyFont="1" applyBorder="1" applyAlignment="1">
      <alignment horizontal="center"/>
    </xf>
    <xf numFmtId="0" fontId="22" fillId="0" borderId="2" xfId="0" applyFont="1" applyBorder="1" applyAlignment="1">
      <alignment horizontal="center"/>
    </xf>
    <xf numFmtId="0" fontId="22" fillId="0" borderId="6" xfId="0" applyFont="1" applyBorder="1" applyAlignment="1">
      <alignment horizontal="center"/>
    </xf>
    <xf numFmtId="0" fontId="38" fillId="0" borderId="9" xfId="0" applyFont="1" applyBorder="1" applyAlignment="1">
      <alignment horizontal="center" wrapText="1"/>
    </xf>
    <xf numFmtId="0" fontId="38" fillId="0" borderId="6" xfId="0" applyFont="1" applyBorder="1" applyAlignment="1">
      <alignment horizontal="center" wrapText="1"/>
    </xf>
    <xf numFmtId="0" fontId="38" fillId="0" borderId="2" xfId="0" applyFont="1" applyBorder="1" applyAlignment="1">
      <alignment horizontal="center" wrapText="1"/>
    </xf>
    <xf numFmtId="0" fontId="39" fillId="0" borderId="4" xfId="0" applyFont="1" applyBorder="1" applyAlignment="1">
      <alignment horizontal="center" wrapText="1"/>
    </xf>
    <xf numFmtId="0" fontId="39" fillId="0" borderId="5" xfId="0" applyFont="1" applyBorder="1" applyAlignment="1">
      <alignment horizontal="center" wrapText="1"/>
    </xf>
    <xf numFmtId="0" fontId="38" fillId="0" borderId="4" xfId="0" applyFont="1" applyBorder="1" applyAlignment="1">
      <alignment horizontal="center" wrapText="1"/>
    </xf>
    <xf numFmtId="0" fontId="35" fillId="0" borderId="9" xfId="0" applyFont="1" applyBorder="1" applyAlignment="1">
      <alignment horizontal="center" wrapText="1"/>
    </xf>
    <xf numFmtId="0" fontId="35" fillId="0" borderId="4" xfId="0" applyFont="1" applyBorder="1" applyAlignment="1">
      <alignment horizontal="center" wrapText="1"/>
    </xf>
    <xf numFmtId="0" fontId="22" fillId="0" borderId="2" xfId="0" applyFont="1" applyBorder="1" applyAlignment="1">
      <alignment/>
    </xf>
    <xf numFmtId="0" fontId="22" fillId="0" borderId="6" xfId="0" applyFont="1" applyBorder="1" applyAlignment="1">
      <alignment/>
    </xf>
    <xf numFmtId="0" fontId="35" fillId="0" borderId="6" xfId="0" applyFont="1" applyBorder="1" applyAlignment="1">
      <alignment horizontal="center"/>
    </xf>
    <xf numFmtId="0" fontId="35" fillId="0" borderId="1" xfId="0" applyFont="1" applyBorder="1" applyAlignment="1" quotePrefix="1">
      <alignment horizontal="center"/>
    </xf>
    <xf numFmtId="0" fontId="39" fillId="0" borderId="0" xfId="0" applyFont="1" applyBorder="1" applyAlignment="1">
      <alignment horizontal="center" wrapText="1"/>
    </xf>
    <xf numFmtId="0" fontId="39" fillId="0" borderId="1" xfId="0" applyFont="1" applyBorder="1" applyAlignment="1">
      <alignment horizontal="center" wrapText="1"/>
    </xf>
    <xf numFmtId="0" fontId="22" fillId="0" borderId="0" xfId="0" applyFont="1" applyBorder="1" applyAlignment="1">
      <alignment horizontal="center"/>
    </xf>
    <xf numFmtId="0" fontId="22" fillId="0" borderId="4" xfId="0" applyFont="1" applyBorder="1" applyAlignment="1">
      <alignment horizontal="center" vertical="center"/>
    </xf>
    <xf numFmtId="0" fontId="39" fillId="0" borderId="9" xfId="0" applyFont="1" applyBorder="1" applyAlignment="1">
      <alignment wrapText="1"/>
    </xf>
    <xf numFmtId="0" fontId="39" fillId="0" borderId="5" xfId="0" applyFont="1" applyBorder="1" applyAlignment="1">
      <alignment wrapText="1"/>
    </xf>
    <xf numFmtId="0" fontId="22" fillId="0" borderId="2" xfId="0" applyFont="1" applyBorder="1" applyAlignment="1">
      <alignment horizontal="center" vertical="center"/>
    </xf>
    <xf numFmtId="0" fontId="39" fillId="0" borderId="6" xfId="0" applyFont="1" applyBorder="1" applyAlignment="1">
      <alignment wrapText="1"/>
    </xf>
    <xf numFmtId="0" fontId="22" fillId="0" borderId="12" xfId="0" applyFont="1" applyBorder="1" applyAlignment="1">
      <alignment horizontal="center"/>
    </xf>
    <xf numFmtId="0" fontId="39" fillId="0" borderId="21"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184" fontId="22" fillId="2" borderId="12" xfId="23" applyNumberFormat="1" applyFont="1" applyFill="1" applyBorder="1" applyAlignment="1" applyProtection="1">
      <alignment/>
      <protection hidden="1"/>
    </xf>
    <xf numFmtId="37" fontId="22" fillId="0" borderId="4" xfId="15" applyNumberFormat="1" applyFont="1" applyBorder="1" applyAlignment="1">
      <alignment horizontal="right"/>
      <protection/>
    </xf>
    <xf numFmtId="37" fontId="22" fillId="0" borderId="4" xfId="16" applyNumberFormat="1" applyFont="1" applyBorder="1" applyAlignment="1">
      <alignment horizontal="right"/>
      <protection/>
    </xf>
    <xf numFmtId="37" fontId="22" fillId="0" borderId="4" xfId="17" applyNumberFormat="1" applyFont="1" applyBorder="1" applyAlignment="1">
      <alignment horizontal="right"/>
      <protection/>
    </xf>
    <xf numFmtId="38" fontId="24" fillId="0" borderId="29" xfId="0" applyNumberFormat="1" applyFont="1" applyFill="1" applyBorder="1" applyAlignment="1" applyProtection="1">
      <alignment/>
      <protection locked="0"/>
    </xf>
    <xf numFmtId="38" fontId="22" fillId="0" borderId="14" xfId="0" applyNumberFormat="1" applyFont="1" applyFill="1" applyBorder="1" applyAlignment="1" applyProtection="1">
      <alignment/>
      <protection locked="0"/>
    </xf>
    <xf numFmtId="38" fontId="24" fillId="0" borderId="14" xfId="0" applyNumberFormat="1" applyFont="1" applyFill="1" applyBorder="1" applyAlignment="1" applyProtection="1">
      <alignment/>
      <protection locked="0"/>
    </xf>
    <xf numFmtId="38" fontId="9" fillId="0" borderId="0" xfId="0" applyNumberFormat="1" applyFont="1" applyAlignment="1">
      <alignment/>
    </xf>
    <xf numFmtId="37" fontId="22" fillId="0" borderId="4" xfId="17" applyNumberFormat="1" applyFont="1" applyBorder="1" applyAlignment="1" applyProtection="1">
      <alignment horizontal="right"/>
      <protection hidden="1"/>
    </xf>
    <xf numFmtId="38" fontId="24"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29" fillId="0" borderId="0" xfId="0" applyFont="1" applyAlignment="1">
      <alignment horizontal="left" wrapText="1"/>
    </xf>
    <xf numFmtId="37" fontId="22" fillId="0" borderId="4" xfId="18" applyNumberFormat="1" applyFont="1" applyBorder="1" applyAlignment="1">
      <alignment horizontal="right"/>
      <protection/>
    </xf>
    <xf numFmtId="37" fontId="22" fillId="0" borderId="4" xfId="19" applyNumberFormat="1" applyFont="1" applyBorder="1" applyAlignment="1">
      <alignment horizontal="right"/>
      <protection/>
    </xf>
    <xf numFmtId="37" fontId="22" fillId="0" borderId="4" xfId="20" applyNumberFormat="1" applyFont="1" applyBorder="1" applyAlignment="1">
      <alignment horizontal="right"/>
      <protection/>
    </xf>
    <xf numFmtId="37" fontId="22" fillId="0" borderId="4" xfId="22" applyNumberFormat="1" applyFont="1" applyBorder="1" applyAlignment="1">
      <alignment horizontal="right"/>
      <protection/>
    </xf>
    <xf numFmtId="37" fontId="22" fillId="0" borderId="4" xfId="21" applyNumberFormat="1" applyFont="1" applyBorder="1" applyAlignment="1">
      <alignment horizontal="right"/>
      <protection/>
    </xf>
    <xf numFmtId="0" fontId="40"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41" fillId="0" borderId="0" xfId="0" applyFont="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38" fontId="9" fillId="0" borderId="6" xfId="0" applyNumberFormat="1" applyFont="1" applyBorder="1" applyAlignment="1">
      <alignment/>
    </xf>
    <xf numFmtId="0" fontId="9" fillId="0" borderId="6" xfId="0" applyFont="1" applyBorder="1" applyAlignment="1">
      <alignment/>
    </xf>
    <xf numFmtId="38" fontId="11" fillId="0" borderId="1" xfId="23" applyNumberFormat="1" applyFont="1" applyBorder="1" applyAlignment="1" applyProtection="1">
      <alignment horizontal="right"/>
      <protection locked="0"/>
    </xf>
    <xf numFmtId="38" fontId="22" fillId="0" borderId="14"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3" xfId="0" applyFont="1" applyBorder="1" applyAlignment="1">
      <alignment horizontal="left"/>
    </xf>
    <xf numFmtId="0" fontId="30" fillId="0" borderId="0" xfId="0" applyFont="1" applyAlignment="1">
      <alignment/>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0" fillId="0" borderId="10" xfId="0" applyFont="1" applyBorder="1" applyAlignment="1">
      <alignment horizontal="left"/>
    </xf>
    <xf numFmtId="0" fontId="38" fillId="0" borderId="0" xfId="0" applyFont="1" applyAlignment="1">
      <alignment wrapText="1"/>
    </xf>
    <xf numFmtId="0" fontId="35" fillId="0" borderId="30" xfId="0" applyFont="1" applyBorder="1" applyAlignment="1">
      <alignment horizontal="left"/>
    </xf>
    <xf numFmtId="0" fontId="23" fillId="0" borderId="0" xfId="0" applyFont="1" applyAlignment="1">
      <alignment horizontal="left" wrapText="1"/>
    </xf>
    <xf numFmtId="0" fontId="38" fillId="0" borderId="16" xfId="0" applyFont="1" applyBorder="1" applyAlignment="1">
      <alignment horizontal="center" vertical="center" wrapText="1"/>
    </xf>
    <xf numFmtId="0" fontId="35" fillId="0" borderId="21" xfId="0" applyFont="1" applyBorder="1" applyAlignment="1">
      <alignment horizontal="center" vertical="center"/>
    </xf>
    <xf numFmtId="0" fontId="35" fillId="0" borderId="11" xfId="0" applyFont="1" applyBorder="1" applyAlignment="1">
      <alignment horizontal="center" vertical="center"/>
    </xf>
    <xf numFmtId="0" fontId="35" fillId="0" borderId="21" xfId="0" applyFont="1" applyBorder="1" applyAlignment="1">
      <alignment horizontal="center" vertical="center" wrapText="1"/>
    </xf>
    <xf numFmtId="0" fontId="2" fillId="0" borderId="0" xfId="0" applyFont="1" applyAlignment="1">
      <alignment wrapText="1"/>
    </xf>
    <xf numFmtId="0" fontId="38" fillId="0" borderId="31" xfId="0" applyFont="1" applyBorder="1" applyAlignment="1">
      <alignment horizontal="left" wrapText="1"/>
    </xf>
    <xf numFmtId="0" fontId="21" fillId="0" borderId="0" xfId="0" applyFont="1" applyAlignment="1" applyProtection="1">
      <alignment horizontal="center" wrapText="1"/>
      <protection/>
    </xf>
    <xf numFmtId="0" fontId="23" fillId="0" borderId="16" xfId="0" applyFont="1" applyFill="1" applyBorder="1" applyAlignment="1" applyProtection="1">
      <alignment horizontal="center" vertical="center" wrapText="1"/>
      <protection/>
    </xf>
    <xf numFmtId="0" fontId="22" fillId="0" borderId="21" xfId="0"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locked="0"/>
    </xf>
    <xf numFmtId="0" fontId="22" fillId="0" borderId="11" xfId="0" applyFont="1" applyFill="1" applyBorder="1" applyAlignment="1" applyProtection="1">
      <alignment horizontal="center"/>
      <protection locked="0"/>
    </xf>
    <xf numFmtId="0" fontId="23" fillId="0" borderId="16"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0" fontId="27" fillId="0" borderId="0" xfId="0" applyFont="1" applyAlignment="1" applyProtection="1">
      <alignment horizontal="left" wrapText="1"/>
      <protection/>
    </xf>
    <xf numFmtId="0" fontId="23" fillId="0" borderId="21"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21" fillId="0" borderId="32" xfId="0" applyFont="1" applyBorder="1" applyAlignment="1" applyProtection="1">
      <alignment horizontal="center" wrapText="1"/>
      <protection/>
    </xf>
    <xf numFmtId="0" fontId="23" fillId="0" borderId="1" xfId="0" applyFont="1" applyFill="1" applyBorder="1" applyAlignment="1" applyProtection="1">
      <alignment horizontal="center" vertical="center" wrapText="1"/>
      <protection/>
    </xf>
    <xf numFmtId="0" fontId="22" fillId="0" borderId="4" xfId="0" applyFont="1" applyFill="1" applyBorder="1" applyAlignment="1" applyProtection="1">
      <alignment horizontal="center" vertical="center"/>
      <protection/>
    </xf>
    <xf numFmtId="0" fontId="23" fillId="0" borderId="12" xfId="0" applyFont="1" applyFill="1" applyBorder="1" applyAlignment="1" applyProtection="1">
      <alignment horizontal="center" wrapText="1"/>
      <protection/>
    </xf>
    <xf numFmtId="0" fontId="22"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2" fillId="0" borderId="11" xfId="0" applyFont="1" applyFill="1" applyBorder="1" applyAlignment="1" applyProtection="1">
      <alignment horizontal="center" wrapText="1"/>
      <protection/>
    </xf>
    <xf numFmtId="0" fontId="36" fillId="0" borderId="16" xfId="0" applyFont="1" applyFill="1" applyBorder="1" applyAlignment="1" applyProtection="1">
      <alignment horizontal="center" wrapText="1"/>
      <protection/>
    </xf>
    <xf numFmtId="0" fontId="35" fillId="0" borderId="21" xfId="0" applyFont="1" applyFill="1" applyBorder="1" applyAlignment="1" applyProtection="1">
      <alignment horizontal="center"/>
      <protection/>
    </xf>
    <xf numFmtId="0" fontId="35" fillId="0" borderId="11" xfId="0" applyFont="1" applyFill="1" applyBorder="1" applyAlignment="1" applyProtection="1">
      <alignment horizontal="center"/>
      <protection/>
    </xf>
    <xf numFmtId="0" fontId="36" fillId="0" borderId="21" xfId="0" applyFont="1" applyFill="1" applyBorder="1" applyAlignment="1" applyProtection="1">
      <alignment horizontal="center" wrapText="1"/>
      <protection/>
    </xf>
    <xf numFmtId="0" fontId="35" fillId="0" borderId="11"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35" fillId="0" borderId="11" xfId="0" applyFont="1" applyBorder="1" applyAlignment="1">
      <alignment horizontal="center" vertical="center" wrapText="1"/>
    </xf>
    <xf numFmtId="0" fontId="38" fillId="0" borderId="9" xfId="0" applyFont="1" applyBorder="1" applyAlignment="1">
      <alignment horizontal="center" wrapText="1"/>
    </xf>
    <xf numFmtId="0" fontId="35" fillId="0" borderId="5" xfId="0" applyFont="1" applyBorder="1" applyAlignment="1">
      <alignment horizontal="center"/>
    </xf>
    <xf numFmtId="0" fontId="35" fillId="0" borderId="10" xfId="0" applyFont="1" applyBorder="1" applyAlignment="1">
      <alignment horizontal="center"/>
    </xf>
    <xf numFmtId="0" fontId="38" fillId="0" borderId="5"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29"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29" fillId="0" borderId="16" xfId="0" applyFont="1" applyBorder="1" applyAlignment="1">
      <alignment horizontal="center" wrapText="1"/>
    </xf>
    <xf numFmtId="0" fontId="29" fillId="0" borderId="21" xfId="0" applyFont="1" applyBorder="1" applyAlignment="1">
      <alignment horizontal="center" wrapText="1"/>
    </xf>
    <xf numFmtId="0" fontId="29"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justify" vertical="top" wrapText="1"/>
    </xf>
    <xf numFmtId="0" fontId="9" fillId="0" borderId="0" xfId="0" applyFont="1" applyAlignment="1">
      <alignment horizontal="justify"/>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68" t="s">
        <v>154</v>
      </c>
      <c r="B2" s="268"/>
      <c r="C2" s="268"/>
      <c r="D2" s="268"/>
      <c r="E2" s="268"/>
      <c r="F2" s="268"/>
      <c r="G2" s="268"/>
      <c r="H2" s="268"/>
      <c r="I2" s="108" t="s">
        <v>218</v>
      </c>
    </row>
    <row r="3" spans="1:9" s="8" customFormat="1" ht="25.5" customHeight="1">
      <c r="A3" s="268" t="s">
        <v>614</v>
      </c>
      <c r="B3" s="268"/>
      <c r="C3" s="268"/>
      <c r="D3" s="268"/>
      <c r="E3" s="268"/>
      <c r="F3" s="268"/>
      <c r="G3" s="268"/>
      <c r="H3" s="268"/>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76"/>
      <c r="B6" s="276"/>
      <c r="C6" s="73"/>
      <c r="D6" s="73"/>
      <c r="E6" s="73"/>
      <c r="F6" s="74"/>
      <c r="G6" s="73"/>
      <c r="H6" s="75"/>
      <c r="I6" s="75"/>
    </row>
    <row r="7" spans="1:9" s="44" customFormat="1" ht="27.75" customHeight="1">
      <c r="A7" s="276" t="s">
        <v>155</v>
      </c>
      <c r="B7" s="276"/>
      <c r="C7" s="276"/>
      <c r="D7" s="276"/>
      <c r="E7" s="276"/>
      <c r="F7" s="74"/>
      <c r="G7" s="73"/>
      <c r="H7" s="75"/>
      <c r="I7" s="75"/>
    </row>
    <row r="8" spans="1:9" ht="6" customHeight="1">
      <c r="A8" s="7"/>
      <c r="B8" s="1"/>
      <c r="C8" s="5"/>
      <c r="D8" s="5"/>
      <c r="E8" s="5"/>
      <c r="F8" s="6"/>
      <c r="G8" s="5"/>
      <c r="H8" s="1"/>
      <c r="I8" s="1"/>
    </row>
    <row r="9" spans="1:9" s="46" customFormat="1" ht="21" customHeight="1">
      <c r="A9" s="45"/>
      <c r="B9" s="45"/>
      <c r="C9" s="269" t="s">
        <v>134</v>
      </c>
      <c r="D9" s="270"/>
      <c r="E9" s="270"/>
      <c r="F9" s="270"/>
      <c r="G9" s="270"/>
      <c r="H9" s="270"/>
      <c r="I9" s="271"/>
    </row>
    <row r="10" spans="1:9" s="46" customFormat="1" ht="21" customHeight="1">
      <c r="A10" s="47"/>
      <c r="B10" s="48"/>
      <c r="C10" s="272" t="s">
        <v>135</v>
      </c>
      <c r="D10" s="273"/>
      <c r="E10" s="45"/>
      <c r="F10" s="274" t="s">
        <v>136</v>
      </c>
      <c r="G10" s="275"/>
      <c r="H10" s="49"/>
      <c r="I10" s="49"/>
    </row>
    <row r="11" spans="1:9" s="46" customFormat="1" ht="54" customHeight="1">
      <c r="A11" s="50" t="s">
        <v>137</v>
      </c>
      <c r="B11" s="51" t="s">
        <v>138</v>
      </c>
      <c r="C11" s="52" t="s">
        <v>139</v>
      </c>
      <c r="D11" s="53" t="s">
        <v>236</v>
      </c>
      <c r="E11" s="51" t="s">
        <v>140</v>
      </c>
      <c r="F11" s="53" t="s">
        <v>141</v>
      </c>
      <c r="G11" s="53" t="s">
        <v>142</v>
      </c>
      <c r="H11" s="51" t="s">
        <v>143</v>
      </c>
      <c r="I11" s="51" t="s">
        <v>237</v>
      </c>
    </row>
    <row r="12" spans="1:9" s="46" customFormat="1" ht="21" customHeight="1">
      <c r="A12" s="54" t="s">
        <v>144</v>
      </c>
      <c r="B12" s="55" t="s">
        <v>145</v>
      </c>
      <c r="C12" s="56"/>
      <c r="D12" s="56"/>
      <c r="E12" s="57"/>
      <c r="F12" s="58" t="s">
        <v>222</v>
      </c>
      <c r="G12" s="58" t="s">
        <v>146</v>
      </c>
      <c r="H12" s="58" t="s">
        <v>146</v>
      </c>
      <c r="I12" s="58" t="s">
        <v>146</v>
      </c>
    </row>
    <row r="13" spans="1:9" s="46" customFormat="1" ht="21" customHeight="1">
      <c r="A13" s="59"/>
      <c r="B13" s="60" t="s">
        <v>147</v>
      </c>
      <c r="C13" s="215">
        <v>21637</v>
      </c>
      <c r="D13" s="215">
        <v>665431</v>
      </c>
      <c r="E13" s="218"/>
      <c r="F13" s="215">
        <v>27122812</v>
      </c>
      <c r="G13" s="215">
        <v>224254492</v>
      </c>
      <c r="H13" s="215">
        <v>22748344</v>
      </c>
      <c r="I13" s="215">
        <v>29100490</v>
      </c>
    </row>
    <row r="14" spans="1:9" s="46" customFormat="1" ht="43.5" customHeight="1">
      <c r="A14" s="59"/>
      <c r="B14" s="62" t="s">
        <v>166</v>
      </c>
      <c r="C14" s="220"/>
      <c r="D14" s="178"/>
      <c r="E14" s="219"/>
      <c r="F14" s="178"/>
      <c r="G14" s="178"/>
      <c r="H14" s="215">
        <v>0</v>
      </c>
      <c r="I14" s="215">
        <v>534214</v>
      </c>
    </row>
    <row r="15" spans="1:9" s="46" customFormat="1" ht="21" customHeight="1">
      <c r="A15" s="59"/>
      <c r="B15" s="62" t="s">
        <v>167</v>
      </c>
      <c r="C15" s="178"/>
      <c r="D15" s="178"/>
      <c r="E15" s="178"/>
      <c r="F15" s="178"/>
      <c r="G15" s="219"/>
      <c r="H15" s="215">
        <v>0</v>
      </c>
      <c r="I15" s="215">
        <v>225855</v>
      </c>
    </row>
    <row r="16" spans="1:9" s="46" customFormat="1" ht="21" customHeight="1">
      <c r="A16" s="59"/>
      <c r="B16" s="62" t="s">
        <v>168</v>
      </c>
      <c r="C16" s="219"/>
      <c r="D16" s="219"/>
      <c r="E16" s="178"/>
      <c r="F16" s="215">
        <v>123876</v>
      </c>
      <c r="G16" s="215">
        <v>24062944</v>
      </c>
      <c r="H16" s="215">
        <v>59363</v>
      </c>
      <c r="I16" s="215">
        <v>206040</v>
      </c>
    </row>
    <row r="17" spans="1:9" s="46" customFormat="1" ht="21" customHeight="1">
      <c r="A17" s="59"/>
      <c r="B17" s="65" t="s">
        <v>169</v>
      </c>
      <c r="C17" s="215">
        <v>581</v>
      </c>
      <c r="D17" s="215">
        <v>7276</v>
      </c>
      <c r="E17" s="178"/>
      <c r="F17" s="215">
        <v>53841</v>
      </c>
      <c r="G17" s="215">
        <v>644333</v>
      </c>
      <c r="H17" s="215">
        <v>188885</v>
      </c>
      <c r="I17" s="215">
        <v>943845</v>
      </c>
    </row>
    <row r="18" spans="1:9" s="46" customFormat="1" ht="21" customHeight="1">
      <c r="A18" s="66"/>
      <c r="B18" s="67" t="s">
        <v>170</v>
      </c>
      <c r="C18" s="215">
        <v>22218</v>
      </c>
      <c r="D18" s="215">
        <v>672707</v>
      </c>
      <c r="E18" s="178"/>
      <c r="F18" s="215">
        <v>27300529</v>
      </c>
      <c r="G18" s="215">
        <v>248961769</v>
      </c>
      <c r="H18" s="215">
        <v>22996592</v>
      </c>
      <c r="I18" s="215">
        <v>31010444</v>
      </c>
    </row>
    <row r="19" spans="1:9" s="46" customFormat="1" ht="21" customHeight="1">
      <c r="A19" s="69" t="s">
        <v>148</v>
      </c>
      <c r="B19" s="70" t="s">
        <v>171</v>
      </c>
      <c r="C19" s="215">
        <v>0</v>
      </c>
      <c r="D19" s="215">
        <v>0</v>
      </c>
      <c r="E19" s="178"/>
      <c r="F19" s="178"/>
      <c r="G19" s="219"/>
      <c r="H19" s="215">
        <v>0</v>
      </c>
      <c r="I19" s="215">
        <v>0</v>
      </c>
    </row>
    <row r="20" spans="1:9" s="46" customFormat="1" ht="43.5" customHeight="1">
      <c r="A20" s="71" t="s">
        <v>149</v>
      </c>
      <c r="B20" s="70" t="s">
        <v>172</v>
      </c>
      <c r="C20" s="215">
        <v>6174</v>
      </c>
      <c r="D20" s="215">
        <v>63319</v>
      </c>
      <c r="E20" s="219"/>
      <c r="F20" s="215">
        <v>8912024</v>
      </c>
      <c r="G20" s="215">
        <v>13174370</v>
      </c>
      <c r="H20" s="215">
        <v>9008124</v>
      </c>
      <c r="I20" s="215">
        <v>5303661</v>
      </c>
    </row>
    <row r="21" spans="1:9" s="46" customFormat="1" ht="43.5" customHeight="1">
      <c r="A21" s="59"/>
      <c r="B21" s="62" t="s">
        <v>173</v>
      </c>
      <c r="C21" s="178"/>
      <c r="D21" s="178"/>
      <c r="E21" s="178"/>
      <c r="F21" s="178"/>
      <c r="G21" s="219"/>
      <c r="H21" s="215">
        <v>0</v>
      </c>
      <c r="I21" s="215">
        <v>17855</v>
      </c>
    </row>
    <row r="22" spans="1:9" s="46" customFormat="1" ht="21" customHeight="1">
      <c r="A22" s="59"/>
      <c r="B22" s="62" t="s">
        <v>167</v>
      </c>
      <c r="C22" s="178"/>
      <c r="D22" s="178"/>
      <c r="E22" s="178"/>
      <c r="F22" s="178"/>
      <c r="G22" s="219"/>
      <c r="H22" s="215">
        <v>0</v>
      </c>
      <c r="I22" s="215">
        <v>12149</v>
      </c>
    </row>
    <row r="23" spans="1:9" s="46" customFormat="1" ht="21" customHeight="1">
      <c r="A23" s="59"/>
      <c r="B23" s="62" t="s">
        <v>168</v>
      </c>
      <c r="C23" s="219"/>
      <c r="D23" s="219"/>
      <c r="E23" s="219"/>
      <c r="F23" s="215">
        <v>0</v>
      </c>
      <c r="G23" s="215">
        <v>3456506</v>
      </c>
      <c r="H23" s="215">
        <v>0</v>
      </c>
      <c r="I23" s="215">
        <v>5525</v>
      </c>
    </row>
    <row r="24" spans="1:9" s="46" customFormat="1" ht="21" customHeight="1">
      <c r="A24" s="66"/>
      <c r="B24" s="67" t="s">
        <v>174</v>
      </c>
      <c r="C24" s="215">
        <v>6174</v>
      </c>
      <c r="D24" s="215">
        <v>63319</v>
      </c>
      <c r="E24" s="178"/>
      <c r="F24" s="215">
        <v>8912024</v>
      </c>
      <c r="G24" s="215">
        <v>16630876</v>
      </c>
      <c r="H24" s="215">
        <v>9008124</v>
      </c>
      <c r="I24" s="215">
        <v>5339190</v>
      </c>
    </row>
    <row r="25" spans="1:9" s="46" customFormat="1" ht="21" customHeight="1">
      <c r="A25" s="69" t="s">
        <v>150</v>
      </c>
      <c r="B25" s="70" t="s">
        <v>175</v>
      </c>
      <c r="C25" s="215">
        <v>0</v>
      </c>
      <c r="D25" s="215">
        <v>14300</v>
      </c>
      <c r="E25" s="178"/>
      <c r="F25" s="178"/>
      <c r="G25" s="219"/>
      <c r="H25" s="215">
        <v>0</v>
      </c>
      <c r="I25" s="215">
        <v>115705</v>
      </c>
    </row>
    <row r="26" spans="1:9" s="46" customFormat="1" ht="21" customHeight="1">
      <c r="A26" s="69" t="s">
        <v>151</v>
      </c>
      <c r="B26" s="70" t="s">
        <v>176</v>
      </c>
      <c r="C26" s="215">
        <v>0</v>
      </c>
      <c r="D26" s="215">
        <v>0</v>
      </c>
      <c r="E26" s="219"/>
      <c r="F26" s="178"/>
      <c r="G26" s="219"/>
      <c r="H26" s="215">
        <v>0</v>
      </c>
      <c r="I26" s="215">
        <v>0</v>
      </c>
    </row>
    <row r="27" spans="1:9" s="46" customFormat="1" ht="21" customHeight="1">
      <c r="A27" s="69" t="s">
        <v>152</v>
      </c>
      <c r="B27" s="70" t="s">
        <v>177</v>
      </c>
      <c r="C27" s="215">
        <v>0</v>
      </c>
      <c r="D27" s="215">
        <v>0</v>
      </c>
      <c r="E27" s="178"/>
      <c r="F27" s="219"/>
      <c r="G27" s="219"/>
      <c r="H27" s="215">
        <v>0</v>
      </c>
      <c r="I27" s="215">
        <v>0</v>
      </c>
    </row>
    <row r="28" spans="1:9" s="46" customFormat="1" ht="21" customHeight="1">
      <c r="A28" s="72"/>
      <c r="B28" s="67" t="s">
        <v>153</v>
      </c>
      <c r="C28" s="68">
        <f>C18+C19+C24+C25+C26+C27</f>
        <v>28392</v>
      </c>
      <c r="D28" s="68">
        <f>D18+D19+D24+D25+D26+D27</f>
        <v>750326</v>
      </c>
      <c r="E28" s="63"/>
      <c r="F28" s="68">
        <f>F18+F19+F24+F25+F26+F27</f>
        <v>36212553</v>
      </c>
      <c r="G28" s="68">
        <f>G18+G19+G24+G25+G26+G27</f>
        <v>265592645</v>
      </c>
      <c r="H28" s="68">
        <f>H18+H19+H24+H25+H26+H27</f>
        <v>32004716</v>
      </c>
      <c r="I28" s="68">
        <f>I18+I19+I24+I25+I26+I27</f>
        <v>36465339</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8" customFormat="1" ht="3" customHeight="1">
      <c r="A1" s="117"/>
      <c r="B1" s="117"/>
      <c r="C1" s="117"/>
      <c r="D1" s="117"/>
      <c r="E1" s="117"/>
      <c r="F1" s="117"/>
      <c r="G1" s="117"/>
      <c r="H1" s="94"/>
    </row>
    <row r="2" spans="1:8" ht="3" customHeight="1" thickBot="1">
      <c r="A2" s="285"/>
      <c r="B2" s="285"/>
      <c r="C2" s="285"/>
      <c r="D2" s="285"/>
      <c r="E2" s="285"/>
      <c r="F2" s="285"/>
      <c r="G2" s="285"/>
      <c r="H2" s="285"/>
    </row>
    <row r="3" spans="1:10" s="119" customFormat="1" ht="25.5" customHeight="1" thickBot="1">
      <c r="A3" s="268" t="s">
        <v>154</v>
      </c>
      <c r="B3" s="268"/>
      <c r="C3" s="268"/>
      <c r="D3" s="268"/>
      <c r="E3" s="268"/>
      <c r="F3" s="268"/>
      <c r="G3" s="268"/>
      <c r="H3" s="268"/>
      <c r="I3" s="280"/>
      <c r="J3" s="108" t="s">
        <v>419</v>
      </c>
    </row>
    <row r="4" spans="1:9" s="119" customFormat="1" ht="25.5" customHeight="1">
      <c r="A4" s="268" t="s">
        <v>615</v>
      </c>
      <c r="B4" s="268"/>
      <c r="C4" s="268"/>
      <c r="D4" s="268"/>
      <c r="E4" s="268"/>
      <c r="F4" s="268"/>
      <c r="G4" s="268"/>
      <c r="H4" s="268"/>
      <c r="I4" s="268"/>
    </row>
    <row r="5" spans="1:8" ht="3" customHeight="1">
      <c r="A5" s="2"/>
      <c r="B5" s="1"/>
      <c r="C5" s="5"/>
      <c r="D5" s="120"/>
      <c r="E5" s="4"/>
      <c r="F5" s="120"/>
      <c r="G5" s="1"/>
      <c r="H5" s="1"/>
    </row>
    <row r="6" spans="1:8" ht="3" customHeight="1">
      <c r="A6" s="1"/>
      <c r="B6" s="1"/>
      <c r="C6" s="5"/>
      <c r="D6" s="5"/>
      <c r="E6" s="6"/>
      <c r="F6" s="5"/>
      <c r="G6" s="1"/>
      <c r="H6" s="1"/>
    </row>
    <row r="7" spans="1:8" ht="3" customHeight="1">
      <c r="A7" s="7"/>
      <c r="B7" s="1"/>
      <c r="C7" s="5"/>
      <c r="D7" s="5"/>
      <c r="E7" s="6"/>
      <c r="F7" s="5"/>
      <c r="G7" s="1"/>
      <c r="H7" s="1"/>
    </row>
    <row r="8" spans="1:8" s="121" customFormat="1" ht="22.5" customHeight="1">
      <c r="A8" s="276" t="s">
        <v>420</v>
      </c>
      <c r="B8" s="276"/>
      <c r="C8" s="276"/>
      <c r="D8" s="276"/>
      <c r="E8" s="276"/>
      <c r="F8" s="276"/>
      <c r="G8" s="276"/>
      <c r="H8" s="276"/>
    </row>
    <row r="9" spans="1:8" ht="6" customHeight="1">
      <c r="A9" s="7"/>
      <c r="B9" s="1"/>
      <c r="C9" s="5"/>
      <c r="D9" s="5"/>
      <c r="E9" s="6"/>
      <c r="F9" s="5"/>
      <c r="G9" s="1"/>
      <c r="H9" s="1"/>
    </row>
    <row r="10" spans="1:10" s="46" customFormat="1" ht="25.5" customHeight="1">
      <c r="A10" s="179"/>
      <c r="B10" s="180"/>
      <c r="C10" s="262" t="s">
        <v>23</v>
      </c>
      <c r="D10" s="263"/>
      <c r="E10" s="263"/>
      <c r="F10" s="264"/>
      <c r="G10" s="262" t="s">
        <v>607</v>
      </c>
      <c r="H10" s="265"/>
      <c r="I10" s="296"/>
      <c r="J10" s="181"/>
    </row>
    <row r="11" spans="1:10" s="46" customFormat="1" ht="33.75" customHeight="1">
      <c r="A11" s="182"/>
      <c r="B11" s="183"/>
      <c r="C11" s="297" t="s">
        <v>421</v>
      </c>
      <c r="D11" s="298"/>
      <c r="E11" s="297" t="s">
        <v>422</v>
      </c>
      <c r="F11" s="299"/>
      <c r="G11" s="300" t="s">
        <v>423</v>
      </c>
      <c r="H11" s="298"/>
      <c r="I11" s="185" t="s">
        <v>424</v>
      </c>
      <c r="J11" s="186" t="s">
        <v>425</v>
      </c>
    </row>
    <row r="12" spans="1:10" s="46" customFormat="1" ht="46.5" customHeight="1">
      <c r="A12" s="187" t="s">
        <v>426</v>
      </c>
      <c r="B12" s="188" t="s">
        <v>427</v>
      </c>
      <c r="C12" s="189" t="s">
        <v>428</v>
      </c>
      <c r="D12" s="184" t="s">
        <v>429</v>
      </c>
      <c r="E12" s="189" t="s">
        <v>428</v>
      </c>
      <c r="F12" s="184" t="s">
        <v>430</v>
      </c>
      <c r="G12" s="189" t="s">
        <v>428</v>
      </c>
      <c r="H12" s="184" t="s">
        <v>429</v>
      </c>
      <c r="I12" s="190" t="s">
        <v>431</v>
      </c>
      <c r="J12" s="191" t="s">
        <v>20</v>
      </c>
    </row>
    <row r="13" spans="1:10" s="46" customFormat="1" ht="21" customHeight="1">
      <c r="A13" s="192"/>
      <c r="B13" s="193"/>
      <c r="C13" s="194"/>
      <c r="D13" s="195"/>
      <c r="E13" s="196" t="s">
        <v>227</v>
      </c>
      <c r="F13" s="197" t="s">
        <v>227</v>
      </c>
      <c r="G13" s="198"/>
      <c r="H13" s="179"/>
      <c r="I13" s="197" t="s">
        <v>227</v>
      </c>
      <c r="J13" s="179"/>
    </row>
    <row r="14" spans="1:10" s="46" customFormat="1" ht="21" customHeight="1">
      <c r="A14" s="199" t="s">
        <v>432</v>
      </c>
      <c r="B14" s="200" t="s">
        <v>433</v>
      </c>
      <c r="C14" s="229">
        <v>717</v>
      </c>
      <c r="D14" s="229">
        <v>63594</v>
      </c>
      <c r="E14" s="229">
        <v>2380385</v>
      </c>
      <c r="F14" s="229">
        <v>3943423</v>
      </c>
      <c r="G14" s="229">
        <v>6674</v>
      </c>
      <c r="H14" s="229">
        <v>307116</v>
      </c>
      <c r="I14" s="229">
        <v>16666914</v>
      </c>
      <c r="J14" s="229">
        <v>6104</v>
      </c>
    </row>
    <row r="15" spans="1:10" s="46" customFormat="1" ht="21" customHeight="1">
      <c r="A15" s="199" t="s">
        <v>263</v>
      </c>
      <c r="B15" s="200" t="s">
        <v>257</v>
      </c>
      <c r="C15" s="229">
        <v>0</v>
      </c>
      <c r="D15" s="229">
        <v>0</v>
      </c>
      <c r="E15" s="229">
        <v>0</v>
      </c>
      <c r="F15" s="229">
        <v>0</v>
      </c>
      <c r="G15" s="229">
        <v>0</v>
      </c>
      <c r="H15" s="229">
        <v>0</v>
      </c>
      <c r="I15" s="229">
        <v>0</v>
      </c>
      <c r="J15" s="229">
        <v>0</v>
      </c>
    </row>
    <row r="16" spans="1:10" s="46" customFormat="1" ht="21" customHeight="1">
      <c r="A16" s="199" t="s">
        <v>264</v>
      </c>
      <c r="B16" s="201" t="s">
        <v>396</v>
      </c>
      <c r="C16" s="229">
        <v>556</v>
      </c>
      <c r="D16" s="229">
        <v>7729</v>
      </c>
      <c r="E16" s="229">
        <v>2479927</v>
      </c>
      <c r="F16" s="229">
        <v>1365860</v>
      </c>
      <c r="G16" s="229">
        <v>3724</v>
      </c>
      <c r="H16" s="229">
        <v>41847</v>
      </c>
      <c r="I16" s="229">
        <v>7053577</v>
      </c>
      <c r="J16" s="229">
        <v>2699</v>
      </c>
    </row>
    <row r="17" spans="1:10" s="46" customFormat="1" ht="21" customHeight="1">
      <c r="A17" s="199" t="s">
        <v>266</v>
      </c>
      <c r="B17" s="200" t="s">
        <v>267</v>
      </c>
      <c r="C17" s="229">
        <v>0</v>
      </c>
      <c r="D17" s="229">
        <v>182</v>
      </c>
      <c r="E17" s="229">
        <v>0</v>
      </c>
      <c r="F17" s="229">
        <v>2321</v>
      </c>
      <c r="G17" s="229">
        <v>0</v>
      </c>
      <c r="H17" s="229">
        <v>248</v>
      </c>
      <c r="I17" s="229">
        <v>2813</v>
      </c>
      <c r="J17" s="229">
        <v>6</v>
      </c>
    </row>
    <row r="18" spans="1:10" s="46" customFormat="1" ht="21" customHeight="1">
      <c r="A18" s="199" t="s">
        <v>268</v>
      </c>
      <c r="B18" s="200" t="s">
        <v>269</v>
      </c>
      <c r="C18" s="229">
        <v>0</v>
      </c>
      <c r="D18" s="229">
        <v>0</v>
      </c>
      <c r="E18" s="229">
        <v>0</v>
      </c>
      <c r="F18" s="229">
        <v>0</v>
      </c>
      <c r="G18" s="229">
        <v>0</v>
      </c>
      <c r="H18" s="229">
        <v>0</v>
      </c>
      <c r="I18" s="229">
        <v>0</v>
      </c>
      <c r="J18" s="229">
        <v>0</v>
      </c>
    </row>
    <row r="19" spans="1:10" s="46" customFormat="1" ht="21" customHeight="1">
      <c r="A19" s="202" t="s">
        <v>270</v>
      </c>
      <c r="B19" s="203" t="s">
        <v>271</v>
      </c>
      <c r="C19" s="229">
        <v>0</v>
      </c>
      <c r="D19" s="229">
        <v>0</v>
      </c>
      <c r="E19" s="229">
        <v>0</v>
      </c>
      <c r="F19" s="229">
        <v>0</v>
      </c>
      <c r="G19" s="229">
        <v>0</v>
      </c>
      <c r="H19" s="229">
        <v>0</v>
      </c>
      <c r="I19" s="229">
        <v>0</v>
      </c>
      <c r="J19" s="229">
        <v>0</v>
      </c>
    </row>
    <row r="20" spans="1:10" s="46" customFormat="1" ht="21" customHeight="1">
      <c r="A20" s="204"/>
      <c r="B20" s="205" t="s">
        <v>272</v>
      </c>
      <c r="C20" s="214">
        <f>SUM(C14:C19)</f>
        <v>1273</v>
      </c>
      <c r="D20" s="214">
        <f aca="true" t="shared" si="0" ref="D20:J20">SUM(D14:D19)</f>
        <v>71505</v>
      </c>
      <c r="E20" s="214">
        <f t="shared" si="0"/>
        <v>4860312</v>
      </c>
      <c r="F20" s="214">
        <f t="shared" si="0"/>
        <v>5311604</v>
      </c>
      <c r="G20" s="214">
        <f t="shared" si="0"/>
        <v>10398</v>
      </c>
      <c r="H20" s="214">
        <f t="shared" si="0"/>
        <v>349211</v>
      </c>
      <c r="I20" s="214">
        <f t="shared" si="0"/>
        <v>23723304</v>
      </c>
      <c r="J20" s="214">
        <f t="shared" si="0"/>
        <v>8809</v>
      </c>
    </row>
    <row r="21" spans="1:8" s="122" customFormat="1" ht="21" customHeight="1">
      <c r="A21" s="206"/>
      <c r="B21" s="207"/>
      <c r="C21" s="208"/>
      <c r="D21" s="208"/>
      <c r="E21" s="208"/>
      <c r="F21" s="208"/>
      <c r="G21" s="208"/>
      <c r="H21" s="208"/>
    </row>
    <row r="22" spans="1:8" ht="26.25" customHeight="1">
      <c r="A22" s="261"/>
      <c r="B22" s="261"/>
      <c r="C22" s="261"/>
      <c r="D22" s="261"/>
      <c r="E22" s="261"/>
      <c r="F22" s="261"/>
      <c r="G22" s="261"/>
      <c r="H22" s="126"/>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DI180"/>
  <sheetViews>
    <sheetView zoomScale="75" zoomScaleNormal="75"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5" customFormat="1" ht="45.75" customHeight="1">
      <c r="A1" s="301" t="s">
        <v>2</v>
      </c>
      <c r="B1" s="301"/>
      <c r="C1" s="302"/>
      <c r="D1" s="302"/>
      <c r="E1" s="302"/>
      <c r="F1" s="302"/>
      <c r="G1" s="302"/>
      <c r="H1" s="302"/>
      <c r="I1" s="302"/>
      <c r="J1" s="302"/>
      <c r="K1" s="302"/>
      <c r="L1" s="302"/>
      <c r="M1" s="302"/>
      <c r="N1" s="302"/>
    </row>
    <row r="2" spans="1:14" s="235" customFormat="1" ht="43.5" customHeight="1">
      <c r="A2" s="301" t="s">
        <v>616</v>
      </c>
      <c r="B2" s="301"/>
      <c r="C2" s="302"/>
      <c r="D2" s="302"/>
      <c r="E2" s="302"/>
      <c r="F2" s="302"/>
      <c r="G2" s="302"/>
      <c r="H2" s="302"/>
      <c r="I2" s="302"/>
      <c r="J2" s="302"/>
      <c r="K2" s="302"/>
      <c r="L2" s="302"/>
      <c r="M2" s="302"/>
      <c r="N2" s="302"/>
    </row>
    <row r="3" spans="1:3" s="13" customFormat="1" ht="7.5" customHeight="1">
      <c r="A3" s="20"/>
      <c r="B3" s="20"/>
      <c r="C3" s="21"/>
    </row>
    <row r="4" spans="1:2" s="21" customFormat="1" ht="37.5" customHeight="1">
      <c r="A4" s="303" t="s">
        <v>0</v>
      </c>
      <c r="B4" s="303"/>
    </row>
    <row r="5" spans="1:2" s="21" customFormat="1" ht="37.5" customHeight="1">
      <c r="A5" s="303" t="s">
        <v>1</v>
      </c>
      <c r="B5" s="303"/>
    </row>
    <row r="6" s="13" customFormat="1" ht="12.75" customHeight="1"/>
    <row r="7" spans="1:14" s="9" customFormat="1" ht="39.75" customHeight="1">
      <c r="A7" s="77"/>
      <c r="B7" s="79"/>
      <c r="C7" s="304" t="s">
        <v>458</v>
      </c>
      <c r="D7" s="313"/>
      <c r="E7" s="313"/>
      <c r="F7" s="305"/>
      <c r="G7" s="304" t="s">
        <v>459</v>
      </c>
      <c r="H7" s="314"/>
      <c r="I7" s="314"/>
      <c r="J7" s="306"/>
      <c r="K7" s="304" t="s">
        <v>158</v>
      </c>
      <c r="L7" s="305"/>
      <c r="M7" s="304" t="s">
        <v>159</v>
      </c>
      <c r="N7" s="306"/>
    </row>
    <row r="8" spans="1:14" s="9" customFormat="1" ht="33.75" customHeight="1">
      <c r="A8" s="78"/>
      <c r="B8" s="80"/>
      <c r="C8" s="307" t="s">
        <v>160</v>
      </c>
      <c r="D8" s="308"/>
      <c r="E8" s="307" t="s">
        <v>161</v>
      </c>
      <c r="F8" s="308"/>
      <c r="G8" s="307" t="s">
        <v>160</v>
      </c>
      <c r="H8" s="308"/>
      <c r="I8" s="307" t="s">
        <v>161</v>
      </c>
      <c r="J8" s="308"/>
      <c r="K8" s="15"/>
      <c r="L8" s="22"/>
      <c r="M8" s="15"/>
      <c r="N8" s="22"/>
    </row>
    <row r="9" spans="1:14" s="9" customFormat="1" ht="33.75" customHeight="1">
      <c r="A9" s="78"/>
      <c r="B9" s="80"/>
      <c r="C9" s="309"/>
      <c r="D9" s="310"/>
      <c r="E9" s="311" t="s">
        <v>162</v>
      </c>
      <c r="F9" s="312"/>
      <c r="G9" s="309"/>
      <c r="H9" s="310"/>
      <c r="I9" s="311" t="s">
        <v>162</v>
      </c>
      <c r="J9" s="312"/>
      <c r="K9" s="16"/>
      <c r="L9" s="22"/>
      <c r="M9" s="16"/>
      <c r="N9" s="22"/>
    </row>
    <row r="10" spans="1:14" s="9" customFormat="1" ht="33.75" customHeight="1">
      <c r="A10" s="78"/>
      <c r="B10" s="22"/>
      <c r="C10" s="88" t="s">
        <v>163</v>
      </c>
      <c r="D10" s="90" t="s">
        <v>165</v>
      </c>
      <c r="E10" s="88" t="s">
        <v>163</v>
      </c>
      <c r="F10" s="90" t="s">
        <v>165</v>
      </c>
      <c r="G10" s="88" t="s">
        <v>163</v>
      </c>
      <c r="H10" s="90" t="s">
        <v>165</v>
      </c>
      <c r="I10" s="88" t="s">
        <v>163</v>
      </c>
      <c r="J10" s="90" t="s">
        <v>165</v>
      </c>
      <c r="K10" s="92" t="s">
        <v>163</v>
      </c>
      <c r="L10" s="91" t="s">
        <v>165</v>
      </c>
      <c r="M10" s="92" t="s">
        <v>163</v>
      </c>
      <c r="N10" s="91" t="s">
        <v>165</v>
      </c>
    </row>
    <row r="11" spans="1:14" s="9" customFormat="1" ht="16.5" customHeight="1">
      <c r="A11" s="78"/>
      <c r="B11" s="22"/>
      <c r="C11" s="17" t="s">
        <v>33</v>
      </c>
      <c r="D11" s="17" t="s">
        <v>27</v>
      </c>
      <c r="E11" s="17" t="s">
        <v>33</v>
      </c>
      <c r="F11" s="17" t="s">
        <v>27</v>
      </c>
      <c r="G11" s="17" t="s">
        <v>33</v>
      </c>
      <c r="H11" s="17" t="s">
        <v>27</v>
      </c>
      <c r="I11" s="17" t="s">
        <v>33</v>
      </c>
      <c r="J11" s="17" t="s">
        <v>27</v>
      </c>
      <c r="K11" s="17" t="s">
        <v>33</v>
      </c>
      <c r="L11" s="18" t="s">
        <v>27</v>
      </c>
      <c r="M11" s="17" t="s">
        <v>33</v>
      </c>
      <c r="N11" s="18" t="s">
        <v>27</v>
      </c>
    </row>
    <row r="12" spans="1:17" s="9" customFormat="1" ht="16.5" customHeight="1">
      <c r="A12" s="78"/>
      <c r="B12" s="22"/>
      <c r="C12" s="17" t="s">
        <v>30</v>
      </c>
      <c r="D12" s="17" t="s">
        <v>30</v>
      </c>
      <c r="E12" s="17" t="s">
        <v>34</v>
      </c>
      <c r="F12" s="17" t="s">
        <v>30</v>
      </c>
      <c r="G12" s="17" t="s">
        <v>30</v>
      </c>
      <c r="H12" s="17" t="s">
        <v>30</v>
      </c>
      <c r="I12" s="17" t="s">
        <v>34</v>
      </c>
      <c r="J12" s="17" t="s">
        <v>30</v>
      </c>
      <c r="K12" s="17" t="s">
        <v>34</v>
      </c>
      <c r="L12" s="18" t="s">
        <v>30</v>
      </c>
      <c r="M12" s="17" t="s">
        <v>34</v>
      </c>
      <c r="N12" s="18" t="s">
        <v>30</v>
      </c>
      <c r="P12" s="249"/>
      <c r="Q12" s="249"/>
    </row>
    <row r="13" spans="1:113" s="23" customFormat="1" ht="33.75" customHeight="1">
      <c r="A13" s="82" t="s">
        <v>31</v>
      </c>
      <c r="B13" s="86" t="s">
        <v>156</v>
      </c>
      <c r="C13" s="89" t="s">
        <v>164</v>
      </c>
      <c r="D13" s="89" t="s">
        <v>164</v>
      </c>
      <c r="E13" s="89" t="s">
        <v>164</v>
      </c>
      <c r="F13" s="89" t="s">
        <v>164</v>
      </c>
      <c r="G13" s="89" t="s">
        <v>164</v>
      </c>
      <c r="H13" s="89" t="s">
        <v>164</v>
      </c>
      <c r="I13" s="89" t="s">
        <v>164</v>
      </c>
      <c r="J13" s="89" t="s">
        <v>164</v>
      </c>
      <c r="K13" s="89" t="s">
        <v>164</v>
      </c>
      <c r="L13" s="89" t="s">
        <v>164</v>
      </c>
      <c r="M13" s="89" t="s">
        <v>164</v>
      </c>
      <c r="N13" s="89" t="s">
        <v>164</v>
      </c>
      <c r="O13" s="24"/>
      <c r="P13" s="250"/>
      <c r="Q13" s="25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32" t="s">
        <v>567</v>
      </c>
      <c r="B14" s="233" t="s">
        <v>24</v>
      </c>
      <c r="C14" s="209">
        <v>72392</v>
      </c>
      <c r="D14" s="209">
        <v>158255</v>
      </c>
      <c r="E14" s="209" t="s">
        <v>435</v>
      </c>
      <c r="F14" s="209">
        <v>19911</v>
      </c>
      <c r="G14" s="209">
        <v>36866</v>
      </c>
      <c r="H14" s="209">
        <v>27884</v>
      </c>
      <c r="I14" s="209" t="s">
        <v>435</v>
      </c>
      <c r="J14" s="209">
        <v>2157</v>
      </c>
      <c r="K14" s="209" t="s">
        <v>435</v>
      </c>
      <c r="L14" s="209">
        <v>106</v>
      </c>
      <c r="M14" s="209">
        <v>109258</v>
      </c>
      <c r="N14" s="247">
        <v>186245</v>
      </c>
      <c r="O14" s="221"/>
      <c r="P14" s="251"/>
      <c r="Q14" s="251"/>
    </row>
    <row r="15" spans="1:17" s="13" customFormat="1" ht="18" customHeight="1">
      <c r="A15" s="83" t="s">
        <v>568</v>
      </c>
      <c r="B15" s="253" t="s">
        <v>551</v>
      </c>
      <c r="C15" s="209">
        <v>46442</v>
      </c>
      <c r="D15" s="209">
        <v>354137</v>
      </c>
      <c r="E15" s="209" t="s">
        <v>435</v>
      </c>
      <c r="F15" s="209">
        <v>62068</v>
      </c>
      <c r="G15" s="209">
        <v>416648</v>
      </c>
      <c r="H15" s="209">
        <v>288253</v>
      </c>
      <c r="I15" s="209" t="s">
        <v>435</v>
      </c>
      <c r="J15" s="209" t="s">
        <v>435</v>
      </c>
      <c r="K15" s="209" t="s">
        <v>435</v>
      </c>
      <c r="L15" s="209" t="s">
        <v>435</v>
      </c>
      <c r="M15" s="209">
        <v>463090</v>
      </c>
      <c r="N15" s="209">
        <v>642390</v>
      </c>
      <c r="O15" s="221"/>
      <c r="P15" s="251"/>
      <c r="Q15" s="251"/>
    </row>
    <row r="16" spans="1:17" s="13" customFormat="1" ht="18" customHeight="1">
      <c r="A16" s="83" t="s">
        <v>36</v>
      </c>
      <c r="B16" s="253" t="s">
        <v>601</v>
      </c>
      <c r="C16" s="209" t="s">
        <v>435</v>
      </c>
      <c r="D16" s="209">
        <v>4273</v>
      </c>
      <c r="E16" s="209" t="s">
        <v>435</v>
      </c>
      <c r="F16" s="209" t="s">
        <v>435</v>
      </c>
      <c r="G16" s="209" t="s">
        <v>435</v>
      </c>
      <c r="H16" s="209" t="s">
        <v>435</v>
      </c>
      <c r="I16" s="209" t="s">
        <v>435</v>
      </c>
      <c r="J16" s="209" t="s">
        <v>435</v>
      </c>
      <c r="K16" s="209" t="s">
        <v>435</v>
      </c>
      <c r="L16" s="209" t="s">
        <v>435</v>
      </c>
      <c r="M16" s="209" t="s">
        <v>435</v>
      </c>
      <c r="N16" s="209">
        <v>4273</v>
      </c>
      <c r="O16" s="221"/>
      <c r="P16" s="251"/>
      <c r="Q16" s="251"/>
    </row>
    <row r="17" spans="1:17" s="13" customFormat="1" ht="18" customHeight="1">
      <c r="A17" s="83" t="s">
        <v>3</v>
      </c>
      <c r="B17" s="253" t="s">
        <v>4</v>
      </c>
      <c r="C17" s="209">
        <v>4036365</v>
      </c>
      <c r="D17" s="209">
        <v>2915228</v>
      </c>
      <c r="E17" s="209" t="s">
        <v>435</v>
      </c>
      <c r="F17" s="209">
        <v>163868</v>
      </c>
      <c r="G17" s="209">
        <v>718389</v>
      </c>
      <c r="H17" s="209">
        <v>292108</v>
      </c>
      <c r="I17" s="209" t="s">
        <v>435</v>
      </c>
      <c r="J17" s="209">
        <v>1491</v>
      </c>
      <c r="K17" s="209" t="s">
        <v>435</v>
      </c>
      <c r="L17" s="209" t="s">
        <v>435</v>
      </c>
      <c r="M17" s="209">
        <v>4754754</v>
      </c>
      <c r="N17" s="209">
        <v>3207336</v>
      </c>
      <c r="O17" s="221"/>
      <c r="P17" s="251"/>
      <c r="Q17" s="251"/>
    </row>
    <row r="18" spans="1:17" s="13" customFormat="1" ht="18" customHeight="1">
      <c r="A18" s="83" t="s">
        <v>35</v>
      </c>
      <c r="B18" s="253"/>
      <c r="C18" s="209" t="s">
        <v>435</v>
      </c>
      <c r="D18" s="209" t="s">
        <v>435</v>
      </c>
      <c r="E18" s="209" t="s">
        <v>435</v>
      </c>
      <c r="F18" s="209" t="s">
        <v>435</v>
      </c>
      <c r="G18" s="209" t="s">
        <v>435</v>
      </c>
      <c r="H18" s="209" t="s">
        <v>435</v>
      </c>
      <c r="I18" s="209" t="s">
        <v>435</v>
      </c>
      <c r="J18" s="209" t="s">
        <v>435</v>
      </c>
      <c r="K18" s="209" t="s">
        <v>435</v>
      </c>
      <c r="L18" s="209" t="s">
        <v>435</v>
      </c>
      <c r="M18" s="209" t="s">
        <v>435</v>
      </c>
      <c r="N18" s="209" t="s">
        <v>435</v>
      </c>
      <c r="O18" s="221"/>
      <c r="P18" s="251"/>
      <c r="Q18" s="251"/>
    </row>
    <row r="19" spans="1:17" s="13" customFormat="1" ht="30" customHeight="1">
      <c r="A19" s="83" t="s">
        <v>37</v>
      </c>
      <c r="B19" s="233" t="s">
        <v>82</v>
      </c>
      <c r="C19" s="209" t="s">
        <v>435</v>
      </c>
      <c r="D19" s="209" t="s">
        <v>435</v>
      </c>
      <c r="E19" s="209" t="s">
        <v>435</v>
      </c>
      <c r="F19" s="209" t="s">
        <v>435</v>
      </c>
      <c r="G19" s="209" t="s">
        <v>435</v>
      </c>
      <c r="H19" s="209" t="s">
        <v>435</v>
      </c>
      <c r="I19" s="209" t="s">
        <v>435</v>
      </c>
      <c r="J19" s="209" t="s">
        <v>435</v>
      </c>
      <c r="K19" s="209" t="s">
        <v>435</v>
      </c>
      <c r="L19" s="209" t="s">
        <v>435</v>
      </c>
      <c r="M19" s="209" t="s">
        <v>435</v>
      </c>
      <c r="N19" s="209" t="s">
        <v>435</v>
      </c>
      <c r="O19" s="221"/>
      <c r="P19" s="251"/>
      <c r="Q19" s="251"/>
    </row>
    <row r="20" spans="1:17" s="13" customFormat="1" ht="18" customHeight="1">
      <c r="A20" s="83" t="s">
        <v>38</v>
      </c>
      <c r="B20" s="233" t="s">
        <v>83</v>
      </c>
      <c r="C20" s="209">
        <v>99</v>
      </c>
      <c r="D20" s="209">
        <v>1913</v>
      </c>
      <c r="E20" s="209" t="s">
        <v>435</v>
      </c>
      <c r="F20" s="209">
        <v>1</v>
      </c>
      <c r="G20" s="209" t="s">
        <v>435</v>
      </c>
      <c r="H20" s="209" t="s">
        <v>435</v>
      </c>
      <c r="I20" s="209" t="s">
        <v>435</v>
      </c>
      <c r="J20" s="209" t="s">
        <v>435</v>
      </c>
      <c r="K20" s="209" t="s">
        <v>435</v>
      </c>
      <c r="L20" s="209" t="s">
        <v>435</v>
      </c>
      <c r="M20" s="209">
        <v>99</v>
      </c>
      <c r="N20" s="209">
        <v>1913</v>
      </c>
      <c r="O20" s="221"/>
      <c r="P20" s="251"/>
      <c r="Q20" s="251"/>
    </row>
    <row r="21" spans="1:17" s="13" customFormat="1" ht="18" customHeight="1">
      <c r="A21" s="83" t="s">
        <v>527</v>
      </c>
      <c r="B21" s="233" t="s">
        <v>25</v>
      </c>
      <c r="C21" s="209" t="s">
        <v>435</v>
      </c>
      <c r="D21" s="209">
        <v>228021</v>
      </c>
      <c r="E21" s="209" t="s">
        <v>435</v>
      </c>
      <c r="F21" s="209" t="s">
        <v>435</v>
      </c>
      <c r="G21" s="209">
        <v>1962</v>
      </c>
      <c r="H21" s="209">
        <v>27208</v>
      </c>
      <c r="I21" s="209" t="s">
        <v>435</v>
      </c>
      <c r="J21" s="209" t="s">
        <v>435</v>
      </c>
      <c r="K21" s="209" t="s">
        <v>435</v>
      </c>
      <c r="L21" s="209" t="s">
        <v>435</v>
      </c>
      <c r="M21" s="209">
        <v>1962</v>
      </c>
      <c r="N21" s="209">
        <v>255229</v>
      </c>
      <c r="O21" s="221"/>
      <c r="P21" s="251"/>
      <c r="Q21" s="251"/>
    </row>
    <row r="22" spans="1:17" s="13" customFormat="1" ht="18" customHeight="1">
      <c r="A22" s="83" t="s">
        <v>39</v>
      </c>
      <c r="B22" s="233" t="s">
        <v>599</v>
      </c>
      <c r="C22" s="209">
        <v>23</v>
      </c>
      <c r="D22" s="209">
        <v>1150318</v>
      </c>
      <c r="E22" s="209" t="s">
        <v>435</v>
      </c>
      <c r="F22" s="209">
        <v>53692</v>
      </c>
      <c r="G22" s="209">
        <v>1574997</v>
      </c>
      <c r="H22" s="209">
        <v>1056131</v>
      </c>
      <c r="I22" s="209" t="s">
        <v>435</v>
      </c>
      <c r="J22" s="209">
        <v>3201</v>
      </c>
      <c r="K22" s="209" t="s">
        <v>435</v>
      </c>
      <c r="L22" s="209" t="s">
        <v>435</v>
      </c>
      <c r="M22" s="209">
        <v>1575020</v>
      </c>
      <c r="N22" s="209">
        <v>2206449</v>
      </c>
      <c r="O22" s="221"/>
      <c r="P22" s="251"/>
      <c r="Q22" s="251"/>
    </row>
    <row r="23" spans="1:17" s="13" customFormat="1" ht="18" customHeight="1">
      <c r="A23" s="83" t="s">
        <v>40</v>
      </c>
      <c r="B23" s="233" t="s">
        <v>580</v>
      </c>
      <c r="C23" s="209" t="s">
        <v>435</v>
      </c>
      <c r="D23" s="209">
        <v>159520</v>
      </c>
      <c r="E23" s="209" t="s">
        <v>435</v>
      </c>
      <c r="F23" s="209">
        <v>8733</v>
      </c>
      <c r="G23" s="209" t="s">
        <v>435</v>
      </c>
      <c r="H23" s="209" t="s">
        <v>435</v>
      </c>
      <c r="I23" s="209" t="s">
        <v>435</v>
      </c>
      <c r="J23" s="209" t="s">
        <v>435</v>
      </c>
      <c r="K23" s="209" t="s">
        <v>435</v>
      </c>
      <c r="L23" s="209" t="s">
        <v>435</v>
      </c>
      <c r="M23" s="209" t="s">
        <v>435</v>
      </c>
      <c r="N23" s="209">
        <v>159520</v>
      </c>
      <c r="O23" s="221"/>
      <c r="P23" s="251"/>
      <c r="Q23" s="251"/>
    </row>
    <row r="24" spans="1:17" s="13" customFormat="1" ht="30" customHeight="1">
      <c r="A24" s="83" t="s">
        <v>41</v>
      </c>
      <c r="B24" s="233"/>
      <c r="C24" s="209" t="s">
        <v>435</v>
      </c>
      <c r="D24" s="209" t="s">
        <v>435</v>
      </c>
      <c r="E24" s="209" t="s">
        <v>435</v>
      </c>
      <c r="F24" s="209" t="s">
        <v>435</v>
      </c>
      <c r="G24" s="209" t="s">
        <v>435</v>
      </c>
      <c r="H24" s="209" t="s">
        <v>435</v>
      </c>
      <c r="I24" s="209" t="s">
        <v>435</v>
      </c>
      <c r="J24" s="209" t="s">
        <v>435</v>
      </c>
      <c r="K24" s="209" t="s">
        <v>435</v>
      </c>
      <c r="L24" s="209" t="s">
        <v>435</v>
      </c>
      <c r="M24" s="209" t="s">
        <v>435</v>
      </c>
      <c r="N24" s="209" t="s">
        <v>435</v>
      </c>
      <c r="O24" s="221"/>
      <c r="P24" s="251"/>
      <c r="Q24" s="251"/>
    </row>
    <row r="25" spans="1:17" s="13" customFormat="1" ht="18" customHeight="1">
      <c r="A25" s="83" t="s">
        <v>528</v>
      </c>
      <c r="B25" s="233" t="s">
        <v>548</v>
      </c>
      <c r="C25" s="209" t="s">
        <v>435</v>
      </c>
      <c r="D25" s="209">
        <v>61</v>
      </c>
      <c r="E25" s="209" t="s">
        <v>435</v>
      </c>
      <c r="F25" s="209">
        <v>2</v>
      </c>
      <c r="G25" s="209">
        <v>60311</v>
      </c>
      <c r="H25" s="209">
        <v>38454</v>
      </c>
      <c r="I25" s="209" t="s">
        <v>435</v>
      </c>
      <c r="J25" s="209">
        <v>5</v>
      </c>
      <c r="K25" s="209" t="s">
        <v>435</v>
      </c>
      <c r="L25" s="209" t="s">
        <v>435</v>
      </c>
      <c r="M25" s="209">
        <v>60311</v>
      </c>
      <c r="N25" s="209">
        <v>38515</v>
      </c>
      <c r="O25" s="221"/>
      <c r="P25" s="251"/>
      <c r="Q25" s="251"/>
    </row>
    <row r="26" spans="1:17" s="13" customFormat="1" ht="18" customHeight="1">
      <c r="A26" s="83" t="s">
        <v>529</v>
      </c>
      <c r="B26" s="233" t="s">
        <v>516</v>
      </c>
      <c r="C26" s="209">
        <v>2466</v>
      </c>
      <c r="D26" s="209">
        <v>566008</v>
      </c>
      <c r="E26" s="209" t="s">
        <v>435</v>
      </c>
      <c r="F26" s="209">
        <v>5</v>
      </c>
      <c r="G26" s="209" t="s">
        <v>435</v>
      </c>
      <c r="H26" s="209">
        <v>119</v>
      </c>
      <c r="I26" s="209" t="s">
        <v>435</v>
      </c>
      <c r="J26" s="209" t="s">
        <v>435</v>
      </c>
      <c r="K26" s="209" t="s">
        <v>435</v>
      </c>
      <c r="L26" s="209">
        <v>6933</v>
      </c>
      <c r="M26" s="209">
        <v>2466</v>
      </c>
      <c r="N26" s="209">
        <v>573060</v>
      </c>
      <c r="O26" s="221"/>
      <c r="P26" s="251"/>
      <c r="Q26" s="251"/>
    </row>
    <row r="27" spans="1:17" s="13" customFormat="1" ht="18" customHeight="1">
      <c r="A27" s="83" t="s">
        <v>42</v>
      </c>
      <c r="B27" s="233" t="s">
        <v>87</v>
      </c>
      <c r="C27" s="209" t="s">
        <v>435</v>
      </c>
      <c r="D27" s="209" t="s">
        <v>435</v>
      </c>
      <c r="E27" s="209" t="s">
        <v>435</v>
      </c>
      <c r="F27" s="209" t="s">
        <v>435</v>
      </c>
      <c r="G27" s="209" t="s">
        <v>435</v>
      </c>
      <c r="H27" s="209" t="s">
        <v>435</v>
      </c>
      <c r="I27" s="209" t="s">
        <v>435</v>
      </c>
      <c r="J27" s="209" t="s">
        <v>435</v>
      </c>
      <c r="K27" s="209" t="s">
        <v>435</v>
      </c>
      <c r="L27" s="209" t="s">
        <v>435</v>
      </c>
      <c r="M27" s="209" t="s">
        <v>435</v>
      </c>
      <c r="N27" s="209" t="s">
        <v>435</v>
      </c>
      <c r="O27" s="221"/>
      <c r="P27" s="251"/>
      <c r="Q27" s="251"/>
    </row>
    <row r="28" spans="1:17" s="13" customFormat="1" ht="18" customHeight="1">
      <c r="A28" s="83" t="s">
        <v>43</v>
      </c>
      <c r="B28" s="233" t="s">
        <v>89</v>
      </c>
      <c r="C28" s="209">
        <v>4114766</v>
      </c>
      <c r="D28" s="209">
        <v>4847688</v>
      </c>
      <c r="E28" s="209" t="s">
        <v>435</v>
      </c>
      <c r="F28" s="209">
        <v>1314</v>
      </c>
      <c r="G28" s="209">
        <v>38</v>
      </c>
      <c r="H28" s="209">
        <v>759</v>
      </c>
      <c r="I28" s="209" t="s">
        <v>435</v>
      </c>
      <c r="J28" s="209" t="s">
        <v>435</v>
      </c>
      <c r="K28" s="209" t="s">
        <v>435</v>
      </c>
      <c r="L28" s="209" t="s">
        <v>435</v>
      </c>
      <c r="M28" s="209">
        <v>4114804</v>
      </c>
      <c r="N28" s="209">
        <v>4848447</v>
      </c>
      <c r="O28" s="221"/>
      <c r="P28" s="251"/>
      <c r="Q28" s="251"/>
    </row>
    <row r="29" spans="1:17" s="13" customFormat="1" ht="30" customHeight="1">
      <c r="A29" s="83" t="s">
        <v>598</v>
      </c>
      <c r="B29" s="81"/>
      <c r="C29" s="209" t="s">
        <v>435</v>
      </c>
      <c r="D29" s="209" t="s">
        <v>435</v>
      </c>
      <c r="E29" s="209" t="s">
        <v>435</v>
      </c>
      <c r="F29" s="209" t="s">
        <v>435</v>
      </c>
      <c r="G29" s="209" t="s">
        <v>435</v>
      </c>
      <c r="H29" s="209" t="s">
        <v>435</v>
      </c>
      <c r="I29" s="209" t="s">
        <v>435</v>
      </c>
      <c r="J29" s="209" t="s">
        <v>435</v>
      </c>
      <c r="K29" s="209" t="s">
        <v>435</v>
      </c>
      <c r="L29" s="209" t="s">
        <v>435</v>
      </c>
      <c r="M29" s="209" t="s">
        <v>435</v>
      </c>
      <c r="N29" s="209" t="s">
        <v>435</v>
      </c>
      <c r="O29" s="221"/>
      <c r="P29" s="251"/>
      <c r="Q29" s="251"/>
    </row>
    <row r="30" spans="1:17" s="13" customFormat="1" ht="17.25" customHeight="1">
      <c r="A30" s="83" t="s">
        <v>45</v>
      </c>
      <c r="B30" s="233" t="s">
        <v>549</v>
      </c>
      <c r="C30" s="209">
        <v>950515</v>
      </c>
      <c r="D30" s="209">
        <v>7660214</v>
      </c>
      <c r="E30" s="209" t="s">
        <v>435</v>
      </c>
      <c r="F30" s="209">
        <v>3770</v>
      </c>
      <c r="G30" s="209" t="s">
        <v>435</v>
      </c>
      <c r="H30" s="209">
        <v>26</v>
      </c>
      <c r="I30" s="209" t="s">
        <v>435</v>
      </c>
      <c r="J30" s="209" t="s">
        <v>435</v>
      </c>
      <c r="K30" s="209" t="s">
        <v>435</v>
      </c>
      <c r="L30" s="209" t="s">
        <v>435</v>
      </c>
      <c r="M30" s="209">
        <v>950515</v>
      </c>
      <c r="N30" s="209">
        <v>7660240</v>
      </c>
      <c r="O30" s="221"/>
      <c r="P30" s="251"/>
      <c r="Q30" s="251"/>
    </row>
    <row r="31" spans="1:17" s="13" customFormat="1" ht="17.25" customHeight="1">
      <c r="A31" s="83" t="s">
        <v>530</v>
      </c>
      <c r="B31" s="233" t="s">
        <v>550</v>
      </c>
      <c r="C31" s="209" t="s">
        <v>435</v>
      </c>
      <c r="D31" s="209">
        <v>30562</v>
      </c>
      <c r="E31" s="209" t="s">
        <v>435</v>
      </c>
      <c r="F31" s="209">
        <v>38</v>
      </c>
      <c r="G31" s="209">
        <v>1221</v>
      </c>
      <c r="H31" s="209">
        <v>14145</v>
      </c>
      <c r="I31" s="209" t="s">
        <v>435</v>
      </c>
      <c r="J31" s="209">
        <v>1686</v>
      </c>
      <c r="K31" s="209" t="s">
        <v>435</v>
      </c>
      <c r="L31" s="209">
        <v>5</v>
      </c>
      <c r="M31" s="209">
        <v>1221</v>
      </c>
      <c r="N31" s="209">
        <v>44712</v>
      </c>
      <c r="O31" s="221"/>
      <c r="P31" s="251"/>
      <c r="Q31" s="251"/>
    </row>
    <row r="32" spans="1:17" s="13" customFormat="1" ht="17.25" customHeight="1">
      <c r="A32" s="83" t="s">
        <v>93</v>
      </c>
      <c r="B32" s="81"/>
      <c r="C32" s="209" t="s">
        <v>435</v>
      </c>
      <c r="D32" s="209" t="s">
        <v>435</v>
      </c>
      <c r="E32" s="209" t="s">
        <v>435</v>
      </c>
      <c r="F32" s="209" t="s">
        <v>435</v>
      </c>
      <c r="G32" s="209" t="s">
        <v>435</v>
      </c>
      <c r="H32" s="209" t="s">
        <v>435</v>
      </c>
      <c r="I32" s="209" t="s">
        <v>435</v>
      </c>
      <c r="J32" s="209" t="s">
        <v>435</v>
      </c>
      <c r="K32" s="209" t="s">
        <v>435</v>
      </c>
      <c r="L32" s="209" t="s">
        <v>435</v>
      </c>
      <c r="M32" s="209" t="s">
        <v>435</v>
      </c>
      <c r="N32" s="209" t="s">
        <v>435</v>
      </c>
      <c r="O32" s="221"/>
      <c r="P32" s="251"/>
      <c r="Q32" s="251"/>
    </row>
    <row r="33" spans="1:17" s="13" customFormat="1" ht="17.25" customHeight="1">
      <c r="A33" s="83" t="s">
        <v>46</v>
      </c>
      <c r="B33" s="81"/>
      <c r="C33" s="209" t="s">
        <v>435</v>
      </c>
      <c r="D33" s="209" t="s">
        <v>435</v>
      </c>
      <c r="E33" s="209" t="s">
        <v>435</v>
      </c>
      <c r="F33" s="209" t="s">
        <v>435</v>
      </c>
      <c r="G33" s="209" t="s">
        <v>435</v>
      </c>
      <c r="H33" s="209" t="s">
        <v>435</v>
      </c>
      <c r="I33" s="209" t="s">
        <v>435</v>
      </c>
      <c r="J33" s="209" t="s">
        <v>435</v>
      </c>
      <c r="K33" s="209" t="s">
        <v>435</v>
      </c>
      <c r="L33" s="209" t="s">
        <v>435</v>
      </c>
      <c r="M33" s="209" t="s">
        <v>435</v>
      </c>
      <c r="N33" s="209" t="s">
        <v>435</v>
      </c>
      <c r="O33" s="221"/>
      <c r="P33" s="251"/>
      <c r="Q33" s="251"/>
    </row>
    <row r="34" spans="1:17" s="13" customFormat="1" ht="30" customHeight="1">
      <c r="A34" s="83" t="s">
        <v>47</v>
      </c>
      <c r="B34" s="233" t="s">
        <v>95</v>
      </c>
      <c r="C34" s="209">
        <v>291</v>
      </c>
      <c r="D34" s="209">
        <v>314498</v>
      </c>
      <c r="E34" s="209" t="s">
        <v>435</v>
      </c>
      <c r="F34" s="209">
        <v>1992</v>
      </c>
      <c r="G34" s="209">
        <v>104546</v>
      </c>
      <c r="H34" s="209">
        <v>9178</v>
      </c>
      <c r="I34" s="209" t="s">
        <v>435</v>
      </c>
      <c r="J34" s="209" t="s">
        <v>435</v>
      </c>
      <c r="K34" s="209" t="s">
        <v>435</v>
      </c>
      <c r="L34" s="209" t="s">
        <v>435</v>
      </c>
      <c r="M34" s="209">
        <v>104837</v>
      </c>
      <c r="N34" s="209">
        <v>323676</v>
      </c>
      <c r="O34" s="221"/>
      <c r="P34" s="251"/>
      <c r="Q34" s="251"/>
    </row>
    <row r="35" spans="1:17" s="13" customFormat="1" ht="17.25" customHeight="1">
      <c r="A35" s="83" t="s">
        <v>531</v>
      </c>
      <c r="B35" s="233"/>
      <c r="C35" s="209" t="s">
        <v>435</v>
      </c>
      <c r="D35" s="209" t="s">
        <v>435</v>
      </c>
      <c r="E35" s="209" t="s">
        <v>435</v>
      </c>
      <c r="F35" s="209" t="s">
        <v>435</v>
      </c>
      <c r="G35" s="209" t="s">
        <v>435</v>
      </c>
      <c r="H35" s="209" t="s">
        <v>435</v>
      </c>
      <c r="I35" s="209" t="s">
        <v>435</v>
      </c>
      <c r="J35" s="209" t="s">
        <v>435</v>
      </c>
      <c r="K35" s="209" t="s">
        <v>435</v>
      </c>
      <c r="L35" s="209" t="s">
        <v>435</v>
      </c>
      <c r="M35" s="209" t="s">
        <v>435</v>
      </c>
      <c r="N35" s="209" t="s">
        <v>435</v>
      </c>
      <c r="O35" s="221"/>
      <c r="P35" s="251"/>
      <c r="Q35" s="251"/>
    </row>
    <row r="36" spans="1:17" s="13" customFormat="1" ht="17.25" customHeight="1">
      <c r="A36" s="83" t="s">
        <v>532</v>
      </c>
      <c r="B36" s="233" t="s">
        <v>600</v>
      </c>
      <c r="C36" s="209" t="s">
        <v>435</v>
      </c>
      <c r="D36" s="209">
        <v>6236</v>
      </c>
      <c r="E36" s="209" t="s">
        <v>435</v>
      </c>
      <c r="F36" s="209" t="s">
        <v>435</v>
      </c>
      <c r="G36" s="209">
        <v>593781</v>
      </c>
      <c r="H36" s="209">
        <v>176603</v>
      </c>
      <c r="I36" s="209" t="s">
        <v>435</v>
      </c>
      <c r="J36" s="209" t="s">
        <v>435</v>
      </c>
      <c r="K36" s="209" t="s">
        <v>435</v>
      </c>
      <c r="L36" s="209" t="s">
        <v>435</v>
      </c>
      <c r="M36" s="209">
        <v>593781</v>
      </c>
      <c r="N36" s="209">
        <v>182839</v>
      </c>
      <c r="O36" s="221"/>
      <c r="P36" s="251"/>
      <c r="Q36" s="251"/>
    </row>
    <row r="37" spans="1:19" ht="17.25" customHeight="1">
      <c r="A37" s="83" t="s">
        <v>608</v>
      </c>
      <c r="B37" s="233" t="s">
        <v>609</v>
      </c>
      <c r="C37" s="209">
        <v>1413525</v>
      </c>
      <c r="D37" s="209">
        <v>900084</v>
      </c>
      <c r="E37" s="209" t="s">
        <v>435</v>
      </c>
      <c r="F37" s="209">
        <v>11596</v>
      </c>
      <c r="G37" s="209">
        <v>532440</v>
      </c>
      <c r="H37" s="209">
        <v>99897</v>
      </c>
      <c r="I37" s="209" t="s">
        <v>435</v>
      </c>
      <c r="J37" s="209" t="s">
        <v>435</v>
      </c>
      <c r="K37" s="209" t="s">
        <v>435</v>
      </c>
      <c r="L37" s="209">
        <v>865</v>
      </c>
      <c r="M37" s="209">
        <v>1945965</v>
      </c>
      <c r="N37" s="209">
        <v>1000846</v>
      </c>
      <c r="O37" s="245"/>
      <c r="P37" s="252"/>
      <c r="Q37" s="251"/>
      <c r="R37" s="13"/>
      <c r="S37" s="13"/>
    </row>
    <row r="38" spans="1:19" ht="17.25" customHeight="1">
      <c r="A38" s="84" t="s">
        <v>569</v>
      </c>
      <c r="B38" s="234" t="s">
        <v>570</v>
      </c>
      <c r="C38" s="210" t="s">
        <v>435</v>
      </c>
      <c r="D38" s="210" t="s">
        <v>435</v>
      </c>
      <c r="E38" s="210" t="s">
        <v>435</v>
      </c>
      <c r="F38" s="210" t="s">
        <v>435</v>
      </c>
      <c r="G38" s="210" t="s">
        <v>435</v>
      </c>
      <c r="H38" s="210" t="s">
        <v>435</v>
      </c>
      <c r="I38" s="210" t="s">
        <v>435</v>
      </c>
      <c r="J38" s="210" t="s">
        <v>435</v>
      </c>
      <c r="K38" s="210" t="s">
        <v>435</v>
      </c>
      <c r="L38" s="210" t="s">
        <v>435</v>
      </c>
      <c r="M38" s="210" t="s">
        <v>435</v>
      </c>
      <c r="N38" s="210" t="s">
        <v>435</v>
      </c>
      <c r="O38" s="245"/>
      <c r="P38" s="252"/>
      <c r="Q38" s="251"/>
      <c r="R38" s="13"/>
      <c r="S38" s="13"/>
    </row>
    <row r="39" spans="1:19" ht="30" customHeight="1">
      <c r="A39" s="83" t="s">
        <v>48</v>
      </c>
      <c r="B39" s="233"/>
      <c r="C39" s="209" t="s">
        <v>435</v>
      </c>
      <c r="D39" s="209" t="s">
        <v>435</v>
      </c>
      <c r="E39" s="209" t="s">
        <v>435</v>
      </c>
      <c r="F39" s="209" t="s">
        <v>435</v>
      </c>
      <c r="G39" s="209">
        <v>381928</v>
      </c>
      <c r="H39" s="209">
        <v>211185</v>
      </c>
      <c r="I39" s="209" t="s">
        <v>435</v>
      </c>
      <c r="J39" s="209" t="s">
        <v>435</v>
      </c>
      <c r="K39" s="209" t="s">
        <v>435</v>
      </c>
      <c r="L39" s="209" t="s">
        <v>435</v>
      </c>
      <c r="M39" s="209">
        <v>381928</v>
      </c>
      <c r="N39" s="247">
        <v>211185</v>
      </c>
      <c r="O39" s="245"/>
      <c r="P39" s="252"/>
      <c r="Q39" s="251"/>
      <c r="R39" s="13"/>
      <c r="S39" s="13"/>
    </row>
    <row r="40" spans="1:19" ht="17.25" customHeight="1">
      <c r="A40" s="83" t="s">
        <v>533</v>
      </c>
      <c r="B40" s="253" t="s">
        <v>512</v>
      </c>
      <c r="C40" s="209">
        <v>656583</v>
      </c>
      <c r="D40" s="209">
        <v>2243144</v>
      </c>
      <c r="E40" s="209" t="s">
        <v>435</v>
      </c>
      <c r="F40" s="209" t="s">
        <v>435</v>
      </c>
      <c r="G40" s="209" t="s">
        <v>435</v>
      </c>
      <c r="H40" s="209" t="s">
        <v>435</v>
      </c>
      <c r="I40" s="209" t="s">
        <v>435</v>
      </c>
      <c r="J40" s="209" t="s">
        <v>435</v>
      </c>
      <c r="K40" s="209" t="s">
        <v>435</v>
      </c>
      <c r="L40" s="209" t="s">
        <v>435</v>
      </c>
      <c r="M40" s="209">
        <v>656583</v>
      </c>
      <c r="N40" s="209">
        <v>2243144</v>
      </c>
      <c r="O40" s="245"/>
      <c r="P40" s="252"/>
      <c r="Q40" s="251"/>
      <c r="R40" s="13"/>
      <c r="S40" s="13"/>
    </row>
    <row r="41" spans="1:19" ht="17.25" customHeight="1">
      <c r="A41" s="83" t="s">
        <v>49</v>
      </c>
      <c r="B41" s="81"/>
      <c r="C41" s="209" t="s">
        <v>435</v>
      </c>
      <c r="D41" s="209" t="s">
        <v>435</v>
      </c>
      <c r="E41" s="209" t="s">
        <v>435</v>
      </c>
      <c r="F41" s="209" t="s">
        <v>435</v>
      </c>
      <c r="G41" s="209" t="s">
        <v>435</v>
      </c>
      <c r="H41" s="209" t="s">
        <v>435</v>
      </c>
      <c r="I41" s="209" t="s">
        <v>435</v>
      </c>
      <c r="J41" s="209" t="s">
        <v>435</v>
      </c>
      <c r="K41" s="209" t="s">
        <v>435</v>
      </c>
      <c r="L41" s="209" t="s">
        <v>435</v>
      </c>
      <c r="M41" s="209" t="s">
        <v>435</v>
      </c>
      <c r="N41" s="209" t="s">
        <v>435</v>
      </c>
      <c r="O41" s="245"/>
      <c r="P41" s="252"/>
      <c r="Q41" s="251"/>
      <c r="R41" s="13"/>
      <c r="S41" s="13"/>
    </row>
    <row r="42" spans="1:19" ht="17.25" customHeight="1">
      <c r="A42" s="83" t="s">
        <v>50</v>
      </c>
      <c r="B42" s="233" t="s">
        <v>97</v>
      </c>
      <c r="C42" s="209">
        <v>71011</v>
      </c>
      <c r="D42" s="209">
        <v>368407</v>
      </c>
      <c r="E42" s="209" t="s">
        <v>435</v>
      </c>
      <c r="F42" s="209">
        <v>153</v>
      </c>
      <c r="G42" s="209" t="s">
        <v>435</v>
      </c>
      <c r="H42" s="209" t="s">
        <v>435</v>
      </c>
      <c r="I42" s="209" t="s">
        <v>435</v>
      </c>
      <c r="J42" s="209" t="s">
        <v>435</v>
      </c>
      <c r="K42" s="209" t="s">
        <v>435</v>
      </c>
      <c r="L42" s="209" t="s">
        <v>435</v>
      </c>
      <c r="M42" s="209">
        <v>71011</v>
      </c>
      <c r="N42" s="209">
        <v>368407</v>
      </c>
      <c r="O42" s="245"/>
      <c r="P42" s="252"/>
      <c r="Q42" s="251"/>
      <c r="R42" s="13"/>
      <c r="S42" s="13"/>
    </row>
    <row r="43" spans="1:19" ht="17.25" customHeight="1">
      <c r="A43" s="83" t="s">
        <v>51</v>
      </c>
      <c r="B43" s="233" t="s">
        <v>100</v>
      </c>
      <c r="C43" s="209" t="s">
        <v>435</v>
      </c>
      <c r="D43" s="209" t="s">
        <v>435</v>
      </c>
      <c r="E43" s="209" t="s">
        <v>435</v>
      </c>
      <c r="F43" s="209" t="s">
        <v>435</v>
      </c>
      <c r="G43" s="209" t="s">
        <v>435</v>
      </c>
      <c r="H43" s="209" t="s">
        <v>435</v>
      </c>
      <c r="I43" s="209" t="s">
        <v>435</v>
      </c>
      <c r="J43" s="209" t="s">
        <v>435</v>
      </c>
      <c r="K43" s="209" t="s">
        <v>435</v>
      </c>
      <c r="L43" s="209" t="s">
        <v>435</v>
      </c>
      <c r="M43" s="209" t="s">
        <v>435</v>
      </c>
      <c r="N43" s="209" t="s">
        <v>435</v>
      </c>
      <c r="O43" s="245"/>
      <c r="P43" s="252"/>
      <c r="Q43" s="251"/>
      <c r="R43" s="13"/>
      <c r="S43" s="13"/>
    </row>
    <row r="44" spans="1:19" ht="30" customHeight="1">
      <c r="A44" s="83" t="s">
        <v>52</v>
      </c>
      <c r="B44" s="233" t="s">
        <v>102</v>
      </c>
      <c r="C44" s="209">
        <v>7287249</v>
      </c>
      <c r="D44" s="209">
        <v>3630217</v>
      </c>
      <c r="E44" s="209" t="s">
        <v>435</v>
      </c>
      <c r="F44" s="209">
        <v>202</v>
      </c>
      <c r="G44" s="209">
        <v>800854</v>
      </c>
      <c r="H44" s="209">
        <v>1426276</v>
      </c>
      <c r="I44" s="209" t="s">
        <v>435</v>
      </c>
      <c r="J44" s="209" t="s">
        <v>435</v>
      </c>
      <c r="K44" s="209" t="s">
        <v>435</v>
      </c>
      <c r="L44" s="209" t="s">
        <v>435</v>
      </c>
      <c r="M44" s="209">
        <v>8088103</v>
      </c>
      <c r="N44" s="209">
        <v>5056493</v>
      </c>
      <c r="O44" s="245"/>
      <c r="P44" s="252"/>
      <c r="Q44" s="251"/>
      <c r="R44" s="13"/>
      <c r="S44" s="13"/>
    </row>
    <row r="45" spans="1:19" ht="17.25" customHeight="1">
      <c r="A45" s="83" t="s">
        <v>53</v>
      </c>
      <c r="B45" s="253" t="s">
        <v>104</v>
      </c>
      <c r="C45" s="209" t="s">
        <v>435</v>
      </c>
      <c r="D45" s="209">
        <v>938</v>
      </c>
      <c r="E45" s="209" t="s">
        <v>435</v>
      </c>
      <c r="F45" s="209" t="s">
        <v>435</v>
      </c>
      <c r="G45" s="209" t="s">
        <v>435</v>
      </c>
      <c r="H45" s="209" t="s">
        <v>435</v>
      </c>
      <c r="I45" s="209" t="s">
        <v>435</v>
      </c>
      <c r="J45" s="209" t="s">
        <v>435</v>
      </c>
      <c r="K45" s="209" t="s">
        <v>435</v>
      </c>
      <c r="L45" s="209" t="s">
        <v>435</v>
      </c>
      <c r="M45" s="209" t="s">
        <v>435</v>
      </c>
      <c r="N45" s="209">
        <v>938</v>
      </c>
      <c r="O45" s="245"/>
      <c r="P45" s="252"/>
      <c r="Q45" s="251"/>
      <c r="R45" s="13"/>
      <c r="S45" s="13"/>
    </row>
    <row r="46" spans="1:19" ht="17.25" customHeight="1">
      <c r="A46" s="83" t="s">
        <v>56</v>
      </c>
      <c r="B46" s="233" t="s">
        <v>571</v>
      </c>
      <c r="C46" s="209">
        <v>245777</v>
      </c>
      <c r="D46" s="209">
        <v>1004258</v>
      </c>
      <c r="E46" s="209" t="s">
        <v>435</v>
      </c>
      <c r="F46" s="209">
        <v>100316</v>
      </c>
      <c r="G46" s="209">
        <v>855033</v>
      </c>
      <c r="H46" s="209">
        <v>266353</v>
      </c>
      <c r="I46" s="209" t="s">
        <v>435</v>
      </c>
      <c r="J46" s="209">
        <v>4172</v>
      </c>
      <c r="K46" s="209" t="s">
        <v>435</v>
      </c>
      <c r="L46" s="209">
        <v>198</v>
      </c>
      <c r="M46" s="209">
        <v>1100810</v>
      </c>
      <c r="N46" s="209">
        <v>1270809</v>
      </c>
      <c r="O46" s="245"/>
      <c r="P46" s="252"/>
      <c r="Q46" s="251"/>
      <c r="R46" s="13"/>
      <c r="S46" s="13"/>
    </row>
    <row r="47" spans="1:19" ht="17.25" customHeight="1">
      <c r="A47" s="83" t="s">
        <v>57</v>
      </c>
      <c r="B47" s="81"/>
      <c r="C47" s="209" t="s">
        <v>435</v>
      </c>
      <c r="D47" s="209" t="s">
        <v>435</v>
      </c>
      <c r="E47" s="209" t="s">
        <v>435</v>
      </c>
      <c r="F47" s="209" t="s">
        <v>435</v>
      </c>
      <c r="G47" s="209" t="s">
        <v>435</v>
      </c>
      <c r="H47" s="209" t="s">
        <v>435</v>
      </c>
      <c r="I47" s="209" t="s">
        <v>435</v>
      </c>
      <c r="J47" s="209" t="s">
        <v>435</v>
      </c>
      <c r="K47" s="209" t="s">
        <v>435</v>
      </c>
      <c r="L47" s="209" t="s">
        <v>435</v>
      </c>
      <c r="M47" s="209" t="s">
        <v>435</v>
      </c>
      <c r="N47" s="209" t="s">
        <v>435</v>
      </c>
      <c r="O47" s="245"/>
      <c r="P47" s="252"/>
      <c r="Q47" s="251"/>
      <c r="R47" s="13"/>
      <c r="S47" s="13"/>
    </row>
    <row r="48" spans="1:19" ht="17.25" customHeight="1">
      <c r="A48" s="83" t="s">
        <v>58</v>
      </c>
      <c r="B48" s="233" t="s">
        <v>572</v>
      </c>
      <c r="C48" s="209">
        <v>588935</v>
      </c>
      <c r="D48" s="209">
        <v>492173</v>
      </c>
      <c r="E48" s="209" t="s">
        <v>435</v>
      </c>
      <c r="F48" s="209">
        <v>4100</v>
      </c>
      <c r="G48" s="209">
        <v>85463</v>
      </c>
      <c r="H48" s="209">
        <v>108923</v>
      </c>
      <c r="I48" s="209" t="s">
        <v>435</v>
      </c>
      <c r="J48" s="209" t="s">
        <v>435</v>
      </c>
      <c r="K48" s="209" t="s">
        <v>435</v>
      </c>
      <c r="L48" s="209">
        <v>1350</v>
      </c>
      <c r="M48" s="209">
        <v>674398</v>
      </c>
      <c r="N48" s="209">
        <v>602446</v>
      </c>
      <c r="O48" s="245"/>
      <c r="P48" s="252"/>
      <c r="Q48" s="251"/>
      <c r="R48" s="13"/>
      <c r="S48" s="13"/>
    </row>
    <row r="49" spans="1:19" ht="30" customHeight="1">
      <c r="A49" s="83" t="s">
        <v>534</v>
      </c>
      <c r="B49" s="233" t="s">
        <v>573</v>
      </c>
      <c r="C49" s="209">
        <v>158663</v>
      </c>
      <c r="D49" s="209">
        <v>81434</v>
      </c>
      <c r="E49" s="209" t="s">
        <v>435</v>
      </c>
      <c r="F49" s="209" t="s">
        <v>435</v>
      </c>
      <c r="G49" s="209">
        <v>1</v>
      </c>
      <c r="H49" s="209">
        <v>1810</v>
      </c>
      <c r="I49" s="209" t="s">
        <v>435</v>
      </c>
      <c r="J49" s="209" t="s">
        <v>435</v>
      </c>
      <c r="K49" s="209" t="s">
        <v>435</v>
      </c>
      <c r="L49" s="209">
        <v>48221</v>
      </c>
      <c r="M49" s="209">
        <v>158664</v>
      </c>
      <c r="N49" s="209">
        <v>131465</v>
      </c>
      <c r="O49" s="245"/>
      <c r="P49" s="252"/>
      <c r="Q49" s="251"/>
      <c r="R49" s="13"/>
      <c r="S49" s="13"/>
    </row>
    <row r="50" spans="1:19" ht="17.25" customHeight="1">
      <c r="A50" s="83" t="s">
        <v>59</v>
      </c>
      <c r="B50" s="233" t="s">
        <v>112</v>
      </c>
      <c r="C50" s="209" t="s">
        <v>435</v>
      </c>
      <c r="D50" s="209">
        <v>20038</v>
      </c>
      <c r="E50" s="209" t="s">
        <v>435</v>
      </c>
      <c r="F50" s="209" t="s">
        <v>435</v>
      </c>
      <c r="G50" s="209" t="s">
        <v>435</v>
      </c>
      <c r="H50" s="209" t="s">
        <v>435</v>
      </c>
      <c r="I50" s="209" t="s">
        <v>435</v>
      </c>
      <c r="J50" s="209" t="s">
        <v>435</v>
      </c>
      <c r="K50" s="209" t="s">
        <v>435</v>
      </c>
      <c r="L50" s="209" t="s">
        <v>435</v>
      </c>
      <c r="M50" s="209" t="s">
        <v>435</v>
      </c>
      <c r="N50" s="209">
        <v>20038</v>
      </c>
      <c r="O50" s="245"/>
      <c r="P50" s="252"/>
      <c r="Q50" s="251"/>
      <c r="R50" s="13"/>
      <c r="S50" s="13"/>
    </row>
    <row r="51" spans="1:19" ht="17.25" customHeight="1">
      <c r="A51" s="83" t="s">
        <v>535</v>
      </c>
      <c r="B51" s="81"/>
      <c r="C51" s="209" t="s">
        <v>435</v>
      </c>
      <c r="D51" s="209" t="s">
        <v>435</v>
      </c>
      <c r="E51" s="209" t="s">
        <v>435</v>
      </c>
      <c r="F51" s="209" t="s">
        <v>435</v>
      </c>
      <c r="G51" s="209" t="s">
        <v>435</v>
      </c>
      <c r="H51" s="209" t="s">
        <v>435</v>
      </c>
      <c r="I51" s="209" t="s">
        <v>435</v>
      </c>
      <c r="J51" s="209" t="s">
        <v>435</v>
      </c>
      <c r="K51" s="209" t="s">
        <v>435</v>
      </c>
      <c r="L51" s="209" t="s">
        <v>435</v>
      </c>
      <c r="M51" s="209" t="s">
        <v>435</v>
      </c>
      <c r="N51" s="209" t="s">
        <v>435</v>
      </c>
      <c r="O51" s="245"/>
      <c r="P51" s="252"/>
      <c r="Q51" s="251"/>
      <c r="R51" s="13"/>
      <c r="S51" s="13"/>
    </row>
    <row r="52" spans="1:19" ht="17.25" customHeight="1">
      <c r="A52" s="83" t="s">
        <v>60</v>
      </c>
      <c r="B52" s="233"/>
      <c r="C52" s="209" t="s">
        <v>435</v>
      </c>
      <c r="D52" s="209" t="s">
        <v>435</v>
      </c>
      <c r="E52" s="209" t="s">
        <v>435</v>
      </c>
      <c r="F52" s="209" t="s">
        <v>435</v>
      </c>
      <c r="G52" s="209" t="s">
        <v>435</v>
      </c>
      <c r="H52" s="209" t="s">
        <v>435</v>
      </c>
      <c r="I52" s="209" t="s">
        <v>435</v>
      </c>
      <c r="J52" s="209" t="s">
        <v>435</v>
      </c>
      <c r="K52" s="209" t="s">
        <v>435</v>
      </c>
      <c r="L52" s="209" t="s">
        <v>435</v>
      </c>
      <c r="M52" s="209" t="s">
        <v>435</v>
      </c>
      <c r="N52" s="209" t="s">
        <v>435</v>
      </c>
      <c r="O52" s="245"/>
      <c r="P52" s="252"/>
      <c r="Q52" s="251"/>
      <c r="R52" s="13"/>
      <c r="S52" s="13"/>
    </row>
    <row r="53" spans="1:19" ht="17.25" customHeight="1">
      <c r="A53" s="83" t="s">
        <v>61</v>
      </c>
      <c r="B53" s="253" t="s">
        <v>116</v>
      </c>
      <c r="C53" s="209" t="s">
        <v>435</v>
      </c>
      <c r="D53" s="209">
        <v>2487</v>
      </c>
      <c r="E53" s="209" t="s">
        <v>435</v>
      </c>
      <c r="F53" s="209">
        <v>6</v>
      </c>
      <c r="G53" s="209" t="s">
        <v>435</v>
      </c>
      <c r="H53" s="209" t="s">
        <v>435</v>
      </c>
      <c r="I53" s="209" t="s">
        <v>435</v>
      </c>
      <c r="J53" s="209" t="s">
        <v>435</v>
      </c>
      <c r="K53" s="209" t="s">
        <v>435</v>
      </c>
      <c r="L53" s="209" t="s">
        <v>435</v>
      </c>
      <c r="M53" s="209" t="s">
        <v>435</v>
      </c>
      <c r="N53" s="209">
        <v>2487</v>
      </c>
      <c r="O53" s="245"/>
      <c r="P53" s="252"/>
      <c r="Q53" s="251"/>
      <c r="R53" s="13"/>
      <c r="S53" s="13"/>
    </row>
    <row r="54" spans="1:19" ht="30" customHeight="1">
      <c r="A54" s="83" t="s">
        <v>536</v>
      </c>
      <c r="B54" s="233"/>
      <c r="C54" s="209" t="s">
        <v>435</v>
      </c>
      <c r="D54" s="209" t="s">
        <v>435</v>
      </c>
      <c r="E54" s="209" t="s">
        <v>435</v>
      </c>
      <c r="F54" s="209" t="s">
        <v>435</v>
      </c>
      <c r="G54" s="209" t="s">
        <v>435</v>
      </c>
      <c r="H54" s="209" t="s">
        <v>435</v>
      </c>
      <c r="I54" s="209" t="s">
        <v>435</v>
      </c>
      <c r="J54" s="209" t="s">
        <v>435</v>
      </c>
      <c r="K54" s="209" t="s">
        <v>435</v>
      </c>
      <c r="L54" s="209" t="s">
        <v>435</v>
      </c>
      <c r="M54" s="209" t="s">
        <v>435</v>
      </c>
      <c r="N54" s="209" t="s">
        <v>435</v>
      </c>
      <c r="O54" s="245"/>
      <c r="P54" s="252"/>
      <c r="Q54" s="251"/>
      <c r="R54" s="13"/>
      <c r="S54" s="13"/>
    </row>
    <row r="55" spans="1:19" ht="17.25" customHeight="1">
      <c r="A55" s="83" t="s">
        <v>62</v>
      </c>
      <c r="B55" s="253" t="s">
        <v>119</v>
      </c>
      <c r="C55" s="209" t="s">
        <v>435</v>
      </c>
      <c r="D55" s="209" t="s">
        <v>435</v>
      </c>
      <c r="E55" s="209" t="s">
        <v>435</v>
      </c>
      <c r="F55" s="209" t="s">
        <v>435</v>
      </c>
      <c r="G55" s="209" t="s">
        <v>435</v>
      </c>
      <c r="H55" s="209" t="s">
        <v>435</v>
      </c>
      <c r="I55" s="209" t="s">
        <v>435</v>
      </c>
      <c r="J55" s="209" t="s">
        <v>435</v>
      </c>
      <c r="K55" s="209" t="s">
        <v>435</v>
      </c>
      <c r="L55" s="209" t="s">
        <v>435</v>
      </c>
      <c r="M55" s="209" t="s">
        <v>435</v>
      </c>
      <c r="N55" s="209" t="s">
        <v>435</v>
      </c>
      <c r="O55" s="245"/>
      <c r="P55" s="252"/>
      <c r="Q55" s="251"/>
      <c r="R55" s="13"/>
      <c r="S55" s="13"/>
    </row>
    <row r="56" spans="1:19" ht="17.25" customHeight="1">
      <c r="A56" s="83" t="s">
        <v>63</v>
      </c>
      <c r="B56" s="233" t="s">
        <v>121</v>
      </c>
      <c r="C56" s="209">
        <v>2332913</v>
      </c>
      <c r="D56" s="209">
        <v>3493600</v>
      </c>
      <c r="E56" s="209" t="s">
        <v>435</v>
      </c>
      <c r="F56" s="209">
        <v>88481</v>
      </c>
      <c r="G56" s="209">
        <v>155285</v>
      </c>
      <c r="H56" s="209">
        <v>216844</v>
      </c>
      <c r="I56" s="209" t="s">
        <v>435</v>
      </c>
      <c r="J56" s="209">
        <v>4861</v>
      </c>
      <c r="K56" s="209" t="s">
        <v>435</v>
      </c>
      <c r="L56" s="209">
        <v>58027</v>
      </c>
      <c r="M56" s="209">
        <v>2488198</v>
      </c>
      <c r="N56" s="209">
        <v>3768471</v>
      </c>
      <c r="O56" s="245"/>
      <c r="P56" s="252"/>
      <c r="Q56" s="251"/>
      <c r="R56" s="13"/>
      <c r="S56" s="13"/>
    </row>
    <row r="57" spans="1:19" ht="17.25" customHeight="1">
      <c r="A57" s="83" t="s">
        <v>65</v>
      </c>
      <c r="B57" s="233"/>
      <c r="C57" s="209" t="s">
        <v>435</v>
      </c>
      <c r="D57" s="209" t="s">
        <v>435</v>
      </c>
      <c r="E57" s="209" t="s">
        <v>435</v>
      </c>
      <c r="F57" s="209" t="s">
        <v>435</v>
      </c>
      <c r="G57" s="209" t="s">
        <v>435</v>
      </c>
      <c r="H57" s="209" t="s">
        <v>435</v>
      </c>
      <c r="I57" s="209" t="s">
        <v>435</v>
      </c>
      <c r="J57" s="209" t="s">
        <v>435</v>
      </c>
      <c r="K57" s="209" t="s">
        <v>435</v>
      </c>
      <c r="L57" s="209" t="s">
        <v>435</v>
      </c>
      <c r="M57" s="209" t="s">
        <v>435</v>
      </c>
      <c r="N57" s="209" t="s">
        <v>435</v>
      </c>
      <c r="O57" s="245"/>
      <c r="P57" s="252"/>
      <c r="Q57" s="251"/>
      <c r="R57" s="13"/>
      <c r="S57" s="13"/>
    </row>
    <row r="58" spans="1:19" ht="17.25" customHeight="1">
      <c r="A58" s="83" t="s">
        <v>595</v>
      </c>
      <c r="B58" s="233"/>
      <c r="C58" s="209" t="s">
        <v>435</v>
      </c>
      <c r="D58" s="209" t="s">
        <v>435</v>
      </c>
      <c r="E58" s="209" t="s">
        <v>435</v>
      </c>
      <c r="F58" s="209" t="s">
        <v>435</v>
      </c>
      <c r="G58" s="209" t="s">
        <v>435</v>
      </c>
      <c r="H58" s="209" t="s">
        <v>435</v>
      </c>
      <c r="I58" s="209" t="s">
        <v>435</v>
      </c>
      <c r="J58" s="209" t="s">
        <v>435</v>
      </c>
      <c r="K58" s="209" t="s">
        <v>435</v>
      </c>
      <c r="L58" s="209" t="s">
        <v>435</v>
      </c>
      <c r="M58" s="209" t="s">
        <v>435</v>
      </c>
      <c r="N58" s="209" t="s">
        <v>435</v>
      </c>
      <c r="O58" s="245"/>
      <c r="P58" s="252"/>
      <c r="Q58" s="251"/>
      <c r="R58" s="13"/>
      <c r="S58" s="13"/>
    </row>
    <row r="59" spans="1:19" ht="30" customHeight="1">
      <c r="A59" s="83" t="s">
        <v>66</v>
      </c>
      <c r="B59" s="81"/>
      <c r="C59" s="209" t="s">
        <v>435</v>
      </c>
      <c r="D59" s="209" t="s">
        <v>435</v>
      </c>
      <c r="E59" s="209" t="s">
        <v>435</v>
      </c>
      <c r="F59" s="209" t="s">
        <v>435</v>
      </c>
      <c r="G59" s="209">
        <v>1179376</v>
      </c>
      <c r="H59" s="209">
        <v>16534</v>
      </c>
      <c r="I59" s="209" t="s">
        <v>435</v>
      </c>
      <c r="J59" s="209" t="s">
        <v>435</v>
      </c>
      <c r="K59" s="209" t="s">
        <v>435</v>
      </c>
      <c r="L59" s="209" t="s">
        <v>435</v>
      </c>
      <c r="M59" s="209">
        <v>1179376</v>
      </c>
      <c r="N59" s="209">
        <v>16534</v>
      </c>
      <c r="O59" s="245"/>
      <c r="P59" s="252"/>
      <c r="Q59" s="251"/>
      <c r="R59" s="13"/>
      <c r="S59" s="13"/>
    </row>
    <row r="60" spans="1:19" ht="17.25" customHeight="1">
      <c r="A60" s="83" t="s">
        <v>67</v>
      </c>
      <c r="B60" s="233" t="s">
        <v>125</v>
      </c>
      <c r="C60" s="209" t="s">
        <v>435</v>
      </c>
      <c r="D60" s="209" t="s">
        <v>435</v>
      </c>
      <c r="E60" s="209" t="s">
        <v>435</v>
      </c>
      <c r="F60" s="209" t="s">
        <v>435</v>
      </c>
      <c r="G60" s="209" t="s">
        <v>435</v>
      </c>
      <c r="H60" s="209" t="s">
        <v>435</v>
      </c>
      <c r="I60" s="209" t="s">
        <v>435</v>
      </c>
      <c r="J60" s="209" t="s">
        <v>435</v>
      </c>
      <c r="K60" s="209" t="s">
        <v>435</v>
      </c>
      <c r="L60" s="209" t="s">
        <v>435</v>
      </c>
      <c r="M60" s="209" t="s">
        <v>435</v>
      </c>
      <c r="N60" s="209" t="s">
        <v>435</v>
      </c>
      <c r="O60" s="245"/>
      <c r="P60" s="252"/>
      <c r="Q60" s="251"/>
      <c r="R60" s="13"/>
      <c r="S60" s="13"/>
    </row>
    <row r="61" spans="1:19" ht="17.25" customHeight="1">
      <c r="A61" s="83" t="s">
        <v>596</v>
      </c>
      <c r="B61" s="253" t="s">
        <v>588</v>
      </c>
      <c r="C61" s="209" t="s">
        <v>435</v>
      </c>
      <c r="D61" s="209" t="s">
        <v>435</v>
      </c>
      <c r="E61" s="209" t="s">
        <v>435</v>
      </c>
      <c r="F61" s="209" t="s">
        <v>435</v>
      </c>
      <c r="G61" s="209" t="s">
        <v>435</v>
      </c>
      <c r="H61" s="209" t="s">
        <v>435</v>
      </c>
      <c r="I61" s="209" t="s">
        <v>435</v>
      </c>
      <c r="J61" s="209" t="s">
        <v>435</v>
      </c>
      <c r="K61" s="209" t="s">
        <v>435</v>
      </c>
      <c r="L61" s="209" t="s">
        <v>435</v>
      </c>
      <c r="M61" s="209" t="s">
        <v>435</v>
      </c>
      <c r="N61" s="209" t="s">
        <v>435</v>
      </c>
      <c r="O61" s="245"/>
      <c r="P61" s="252"/>
      <c r="Q61" s="251"/>
      <c r="R61" s="13"/>
      <c r="S61" s="13"/>
    </row>
    <row r="62" spans="1:19" ht="17.25" customHeight="1">
      <c r="A62" s="83" t="s">
        <v>68</v>
      </c>
      <c r="B62" s="233" t="s">
        <v>127</v>
      </c>
      <c r="C62" s="209" t="s">
        <v>435</v>
      </c>
      <c r="D62" s="209" t="s">
        <v>435</v>
      </c>
      <c r="E62" s="209" t="s">
        <v>435</v>
      </c>
      <c r="F62" s="209" t="s">
        <v>435</v>
      </c>
      <c r="G62" s="209" t="s">
        <v>435</v>
      </c>
      <c r="H62" s="209" t="s">
        <v>435</v>
      </c>
      <c r="I62" s="209" t="s">
        <v>435</v>
      </c>
      <c r="J62" s="209" t="s">
        <v>435</v>
      </c>
      <c r="K62" s="209" t="s">
        <v>435</v>
      </c>
      <c r="L62" s="209" t="s">
        <v>435</v>
      </c>
      <c r="M62" s="209" t="s">
        <v>435</v>
      </c>
      <c r="N62" s="209" t="s">
        <v>435</v>
      </c>
      <c r="O62" s="245"/>
      <c r="P62" s="252"/>
      <c r="Q62" s="251"/>
      <c r="R62" s="13"/>
      <c r="S62" s="13"/>
    </row>
    <row r="63" spans="1:19" ht="17.25" customHeight="1">
      <c r="A63" s="84" t="s">
        <v>537</v>
      </c>
      <c r="B63" s="234" t="s">
        <v>574</v>
      </c>
      <c r="C63" s="210" t="s">
        <v>435</v>
      </c>
      <c r="D63" s="210">
        <v>8337</v>
      </c>
      <c r="E63" s="210" t="s">
        <v>435</v>
      </c>
      <c r="F63" s="210" t="s">
        <v>435</v>
      </c>
      <c r="G63" s="210">
        <v>112461</v>
      </c>
      <c r="H63" s="210">
        <v>460411</v>
      </c>
      <c r="I63" s="210" t="s">
        <v>435</v>
      </c>
      <c r="J63" s="210">
        <v>8</v>
      </c>
      <c r="K63" s="210" t="s">
        <v>435</v>
      </c>
      <c r="L63" s="210" t="s">
        <v>435</v>
      </c>
      <c r="M63" s="210">
        <v>112461</v>
      </c>
      <c r="N63" s="210">
        <v>468748</v>
      </c>
      <c r="O63" s="245"/>
      <c r="P63" s="252"/>
      <c r="Q63" s="251"/>
      <c r="R63" s="13"/>
      <c r="S63" s="13"/>
    </row>
    <row r="64" spans="1:19" ht="30" customHeight="1">
      <c r="A64" s="83" t="s">
        <v>538</v>
      </c>
      <c r="B64" s="233" t="s">
        <v>443</v>
      </c>
      <c r="C64" s="209">
        <v>535897</v>
      </c>
      <c r="D64" s="209">
        <v>182120</v>
      </c>
      <c r="E64" s="209" t="s">
        <v>435</v>
      </c>
      <c r="F64" s="209">
        <v>13966</v>
      </c>
      <c r="G64" s="209">
        <v>1228104</v>
      </c>
      <c r="H64" s="209">
        <v>137223</v>
      </c>
      <c r="I64" s="209" t="s">
        <v>435</v>
      </c>
      <c r="J64" s="209">
        <v>274</v>
      </c>
      <c r="K64" s="209" t="s">
        <v>435</v>
      </c>
      <c r="L64" s="209" t="s">
        <v>435</v>
      </c>
      <c r="M64" s="209">
        <v>1764001</v>
      </c>
      <c r="N64" s="247">
        <v>319343</v>
      </c>
      <c r="O64" s="245"/>
      <c r="P64" s="252"/>
      <c r="Q64" s="251"/>
      <c r="R64" s="13"/>
      <c r="S64" s="13"/>
    </row>
    <row r="65" spans="1:19" ht="17.25" customHeight="1">
      <c r="A65" s="83" t="s">
        <v>539</v>
      </c>
      <c r="B65" s="233" t="s">
        <v>546</v>
      </c>
      <c r="C65" s="209" t="s">
        <v>435</v>
      </c>
      <c r="D65" s="209" t="s">
        <v>435</v>
      </c>
      <c r="E65" s="209" t="s">
        <v>435</v>
      </c>
      <c r="F65" s="209" t="s">
        <v>435</v>
      </c>
      <c r="G65" s="209" t="s">
        <v>435</v>
      </c>
      <c r="H65" s="209" t="s">
        <v>435</v>
      </c>
      <c r="I65" s="209" t="s">
        <v>435</v>
      </c>
      <c r="J65" s="209" t="s">
        <v>435</v>
      </c>
      <c r="K65" s="209" t="s">
        <v>435</v>
      </c>
      <c r="L65" s="209" t="s">
        <v>435</v>
      </c>
      <c r="M65" s="209" t="s">
        <v>435</v>
      </c>
      <c r="N65" s="209" t="s">
        <v>435</v>
      </c>
      <c r="O65" s="245"/>
      <c r="P65" s="252"/>
      <c r="Q65" s="251"/>
      <c r="R65" s="13"/>
      <c r="S65" s="13"/>
    </row>
    <row r="66" spans="1:19" ht="17.25" customHeight="1">
      <c r="A66" s="83" t="s">
        <v>540</v>
      </c>
      <c r="B66" s="233" t="s">
        <v>575</v>
      </c>
      <c r="C66" s="209">
        <v>482680</v>
      </c>
      <c r="D66" s="209">
        <v>116082</v>
      </c>
      <c r="E66" s="209" t="s">
        <v>435</v>
      </c>
      <c r="F66" s="209" t="s">
        <v>435</v>
      </c>
      <c r="G66" s="209" t="s">
        <v>435</v>
      </c>
      <c r="H66" s="209" t="s">
        <v>435</v>
      </c>
      <c r="I66" s="209" t="s">
        <v>435</v>
      </c>
      <c r="J66" s="209" t="s">
        <v>435</v>
      </c>
      <c r="K66" s="209" t="s">
        <v>435</v>
      </c>
      <c r="L66" s="209" t="s">
        <v>435</v>
      </c>
      <c r="M66" s="209">
        <v>482680</v>
      </c>
      <c r="N66" s="209">
        <v>116082</v>
      </c>
      <c r="O66" s="245"/>
      <c r="P66" s="252"/>
      <c r="Q66" s="251"/>
      <c r="R66" s="13"/>
      <c r="S66" s="13"/>
    </row>
    <row r="67" spans="1:19" ht="17.25" customHeight="1">
      <c r="A67" s="83" t="s">
        <v>541</v>
      </c>
      <c r="B67" s="233"/>
      <c r="C67" s="209" t="s">
        <v>435</v>
      </c>
      <c r="D67" s="209" t="s">
        <v>435</v>
      </c>
      <c r="E67" s="209" t="s">
        <v>435</v>
      </c>
      <c r="F67" s="209" t="s">
        <v>435</v>
      </c>
      <c r="G67" s="209" t="s">
        <v>435</v>
      </c>
      <c r="H67" s="209" t="s">
        <v>435</v>
      </c>
      <c r="I67" s="209" t="s">
        <v>435</v>
      </c>
      <c r="J67" s="209" t="s">
        <v>435</v>
      </c>
      <c r="K67" s="209" t="s">
        <v>435</v>
      </c>
      <c r="L67" s="209" t="s">
        <v>435</v>
      </c>
      <c r="M67" s="209" t="s">
        <v>435</v>
      </c>
      <c r="N67" s="209" t="s">
        <v>435</v>
      </c>
      <c r="O67" s="245"/>
      <c r="P67" s="252"/>
      <c r="Q67" s="251"/>
      <c r="R67" s="13"/>
      <c r="S67" s="13"/>
    </row>
    <row r="68" spans="1:19" ht="17.25" customHeight="1">
      <c r="A68" s="83" t="s">
        <v>542</v>
      </c>
      <c r="B68" s="231"/>
      <c r="C68" s="209" t="s">
        <v>435</v>
      </c>
      <c r="D68" s="209">
        <v>6878</v>
      </c>
      <c r="E68" s="209" t="s">
        <v>435</v>
      </c>
      <c r="F68" s="209" t="s">
        <v>435</v>
      </c>
      <c r="G68" s="209">
        <v>103554</v>
      </c>
      <c r="H68" s="209">
        <v>425319</v>
      </c>
      <c r="I68" s="209" t="s">
        <v>435</v>
      </c>
      <c r="J68" s="209" t="s">
        <v>435</v>
      </c>
      <c r="K68" s="209" t="s">
        <v>435</v>
      </c>
      <c r="L68" s="209" t="s">
        <v>435</v>
      </c>
      <c r="M68" s="209">
        <v>103554</v>
      </c>
      <c r="N68" s="209">
        <v>432197</v>
      </c>
      <c r="O68" s="245"/>
      <c r="P68" s="252"/>
      <c r="Q68" s="251"/>
      <c r="R68" s="13"/>
      <c r="S68" s="13"/>
    </row>
    <row r="69" spans="1:19" ht="30" customHeight="1">
      <c r="A69" s="83" t="s">
        <v>129</v>
      </c>
      <c r="B69" s="233"/>
      <c r="C69" s="209" t="s">
        <v>435</v>
      </c>
      <c r="D69" s="209">
        <v>63315</v>
      </c>
      <c r="E69" s="209" t="s">
        <v>435</v>
      </c>
      <c r="F69" s="209" t="s">
        <v>435</v>
      </c>
      <c r="G69" s="209">
        <v>64866</v>
      </c>
      <c r="H69" s="209">
        <v>37547</v>
      </c>
      <c r="I69" s="209" t="s">
        <v>435</v>
      </c>
      <c r="J69" s="209" t="s">
        <v>435</v>
      </c>
      <c r="K69" s="209" t="s">
        <v>435</v>
      </c>
      <c r="L69" s="209" t="s">
        <v>435</v>
      </c>
      <c r="M69" s="209">
        <v>64866</v>
      </c>
      <c r="N69" s="209">
        <v>100862</v>
      </c>
      <c r="O69" s="245"/>
      <c r="P69" s="252"/>
      <c r="Q69" s="251"/>
      <c r="R69" s="13"/>
      <c r="S69" s="13"/>
    </row>
    <row r="70" spans="1:19" ht="18" customHeight="1">
      <c r="A70" s="83" t="s">
        <v>32</v>
      </c>
      <c r="B70" s="81" t="s">
        <v>32</v>
      </c>
      <c r="C70" s="211"/>
      <c r="D70" s="211"/>
      <c r="E70" s="211"/>
      <c r="F70" s="211"/>
      <c r="G70" s="211"/>
      <c r="H70" s="211"/>
      <c r="I70" s="211"/>
      <c r="J70" s="211"/>
      <c r="K70" s="211"/>
      <c r="L70" s="211"/>
      <c r="M70" s="211"/>
      <c r="N70" s="211"/>
      <c r="O70" s="246"/>
      <c r="P70" s="252"/>
      <c r="Q70" s="251"/>
      <c r="S70" s="13"/>
    </row>
    <row r="71" spans="1:19" ht="18" customHeight="1">
      <c r="A71" s="85" t="s">
        <v>460</v>
      </c>
      <c r="B71" s="87" t="s">
        <v>157</v>
      </c>
      <c r="C71" s="224">
        <f aca="true" t="shared" si="0" ref="C71:N71">SUM(C14:C69)</f>
        <v>22996592</v>
      </c>
      <c r="D71" s="224">
        <f t="shared" si="0"/>
        <v>31010444</v>
      </c>
      <c r="E71" s="224">
        <f t="shared" si="0"/>
        <v>0</v>
      </c>
      <c r="F71" s="224">
        <f t="shared" si="0"/>
        <v>534214</v>
      </c>
      <c r="G71" s="224">
        <f t="shared" si="0"/>
        <v>9008124</v>
      </c>
      <c r="H71" s="224">
        <f t="shared" si="0"/>
        <v>5339190</v>
      </c>
      <c r="I71" s="224">
        <f t="shared" si="0"/>
        <v>0</v>
      </c>
      <c r="J71" s="224">
        <f t="shared" si="0"/>
        <v>17855</v>
      </c>
      <c r="K71" s="224">
        <f t="shared" si="0"/>
        <v>0</v>
      </c>
      <c r="L71" s="224">
        <f t="shared" si="0"/>
        <v>115705</v>
      </c>
      <c r="M71" s="224">
        <f t="shared" si="0"/>
        <v>32004716</v>
      </c>
      <c r="N71" s="224">
        <f t="shared" si="0"/>
        <v>36465339</v>
      </c>
      <c r="O71" s="246"/>
      <c r="S71" s="13"/>
    </row>
    <row r="72" spans="1:19" ht="15.75">
      <c r="A72" s="43"/>
      <c r="S72" s="13"/>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14">
    <mergeCell ref="K7:L7"/>
    <mergeCell ref="M7:N7"/>
    <mergeCell ref="C8:D9"/>
    <mergeCell ref="G8:H9"/>
    <mergeCell ref="E9:F9"/>
    <mergeCell ref="I9:J9"/>
    <mergeCell ref="E8:F8"/>
    <mergeCell ref="I8:J8"/>
    <mergeCell ref="C7:F7"/>
    <mergeCell ref="G7:J7"/>
    <mergeCell ref="A1:N1"/>
    <mergeCell ref="A2:N2"/>
    <mergeCell ref="A4:B4"/>
    <mergeCell ref="A5:B5"/>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M69"/>
  <sheetViews>
    <sheetView zoomScale="75" zoomScaleNormal="75" zoomScaleSheetLayoutView="75" workbookViewId="0" topLeftCell="A1">
      <selection activeCell="A1" sqref="A1"/>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1" t="s">
        <v>210</v>
      </c>
      <c r="B3" s="301"/>
      <c r="C3" s="302"/>
      <c r="D3" s="302"/>
      <c r="E3" s="302"/>
      <c r="F3" s="302"/>
    </row>
    <row r="4" spans="1:6" ht="42" customHeight="1">
      <c r="A4" s="301" t="s">
        <v>616</v>
      </c>
      <c r="B4" s="301"/>
      <c r="C4" s="302"/>
      <c r="D4" s="302"/>
      <c r="E4" s="302"/>
      <c r="F4" s="302"/>
    </row>
    <row r="5" spans="1:2" ht="6" customHeight="1">
      <c r="A5" s="14"/>
      <c r="B5" s="14"/>
    </row>
    <row r="6" spans="1:2" ht="33" customHeight="1">
      <c r="A6" s="104" t="s">
        <v>211</v>
      </c>
      <c r="B6" s="104"/>
    </row>
    <row r="7" spans="1:3" ht="33" customHeight="1">
      <c r="A7" s="303" t="s">
        <v>212</v>
      </c>
      <c r="B7" s="303"/>
      <c r="C7" s="303"/>
    </row>
    <row r="8" spans="1:3" ht="15" customHeight="1">
      <c r="A8" s="225"/>
      <c r="B8" s="225"/>
      <c r="C8" s="225"/>
    </row>
    <row r="9" spans="1:6" ht="31.5" customHeight="1">
      <c r="A9" s="77"/>
      <c r="B9" s="105"/>
      <c r="C9" s="88" t="s">
        <v>213</v>
      </c>
      <c r="D9" s="88" t="s">
        <v>214</v>
      </c>
      <c r="E9" s="88" t="s">
        <v>163</v>
      </c>
      <c r="F9" s="106" t="s">
        <v>215</v>
      </c>
    </row>
    <row r="10" spans="1:6" ht="13.5" customHeight="1">
      <c r="A10" s="78"/>
      <c r="B10" s="22"/>
      <c r="C10" s="17" t="s">
        <v>28</v>
      </c>
      <c r="D10" s="17" t="s">
        <v>29</v>
      </c>
      <c r="E10" s="17" t="s">
        <v>69</v>
      </c>
      <c r="F10" s="18" t="s">
        <v>30</v>
      </c>
    </row>
    <row r="11" spans="1:6" ht="30.75" customHeight="1">
      <c r="A11" s="82" t="s">
        <v>31</v>
      </c>
      <c r="B11" s="86" t="s">
        <v>156</v>
      </c>
      <c r="C11" s="19"/>
      <c r="D11" s="19"/>
      <c r="E11" s="89" t="s">
        <v>216</v>
      </c>
      <c r="F11" s="107" t="s">
        <v>216</v>
      </c>
    </row>
    <row r="12" spans="1:6" ht="30" customHeight="1">
      <c r="A12" s="232" t="s">
        <v>567</v>
      </c>
      <c r="B12" s="253" t="s">
        <v>24</v>
      </c>
      <c r="C12" s="212" t="s">
        <v>435</v>
      </c>
      <c r="D12" s="212" t="s">
        <v>435</v>
      </c>
      <c r="E12" s="212" t="s">
        <v>435</v>
      </c>
      <c r="F12" s="212" t="s">
        <v>435</v>
      </c>
    </row>
    <row r="13" spans="1:6" ht="18" customHeight="1">
      <c r="A13" s="83" t="s">
        <v>568</v>
      </c>
      <c r="B13" s="253" t="s">
        <v>551</v>
      </c>
      <c r="C13" s="212">
        <v>2</v>
      </c>
      <c r="D13" s="212">
        <v>61</v>
      </c>
      <c r="E13" s="212" t="s">
        <v>435</v>
      </c>
      <c r="F13" s="212">
        <v>28</v>
      </c>
    </row>
    <row r="14" spans="1:6" ht="18" customHeight="1">
      <c r="A14" s="83" t="s">
        <v>36</v>
      </c>
      <c r="B14" s="253" t="s">
        <v>601</v>
      </c>
      <c r="C14" s="212" t="s">
        <v>435</v>
      </c>
      <c r="D14" s="212" t="s">
        <v>435</v>
      </c>
      <c r="E14" s="212" t="s">
        <v>435</v>
      </c>
      <c r="F14" s="212" t="s">
        <v>435</v>
      </c>
    </row>
    <row r="15" spans="1:6" ht="18" customHeight="1">
      <c r="A15" s="83" t="s">
        <v>3</v>
      </c>
      <c r="B15" s="233" t="s">
        <v>4</v>
      </c>
      <c r="C15" s="212">
        <v>724</v>
      </c>
      <c r="D15" s="212">
        <v>46676</v>
      </c>
      <c r="E15" s="212" t="s">
        <v>435</v>
      </c>
      <c r="F15" s="212">
        <v>30415</v>
      </c>
    </row>
    <row r="16" spans="1:6" ht="18" customHeight="1">
      <c r="A16" s="83" t="s">
        <v>35</v>
      </c>
      <c r="B16" s="253"/>
      <c r="C16" s="212" t="s">
        <v>435</v>
      </c>
      <c r="D16" s="212" t="s">
        <v>435</v>
      </c>
      <c r="E16" s="212" t="s">
        <v>435</v>
      </c>
      <c r="F16" s="212" t="s">
        <v>435</v>
      </c>
    </row>
    <row r="17" spans="1:6" ht="30" customHeight="1">
      <c r="A17" s="83" t="s">
        <v>37</v>
      </c>
      <c r="B17" s="253" t="s">
        <v>82</v>
      </c>
      <c r="C17" s="212">
        <v>42</v>
      </c>
      <c r="D17" s="212">
        <v>2524</v>
      </c>
      <c r="E17" s="212" t="s">
        <v>435</v>
      </c>
      <c r="F17" s="212">
        <v>2105</v>
      </c>
    </row>
    <row r="18" spans="1:6" ht="18" customHeight="1">
      <c r="A18" s="83" t="s">
        <v>38</v>
      </c>
      <c r="B18" s="253" t="s">
        <v>83</v>
      </c>
      <c r="C18" s="212">
        <v>30</v>
      </c>
      <c r="D18" s="212">
        <v>4081</v>
      </c>
      <c r="E18" s="212" t="s">
        <v>435</v>
      </c>
      <c r="F18" s="212">
        <v>3557</v>
      </c>
    </row>
    <row r="19" spans="1:6" ht="18" customHeight="1">
      <c r="A19" s="83" t="s">
        <v>527</v>
      </c>
      <c r="B19" s="253" t="s">
        <v>25</v>
      </c>
      <c r="C19" s="212" t="s">
        <v>435</v>
      </c>
      <c r="D19" s="212" t="s">
        <v>435</v>
      </c>
      <c r="E19" s="212" t="s">
        <v>435</v>
      </c>
      <c r="F19" s="212" t="s">
        <v>435</v>
      </c>
    </row>
    <row r="20" spans="1:6" ht="18" customHeight="1">
      <c r="A20" s="83" t="s">
        <v>39</v>
      </c>
      <c r="B20" s="253" t="s">
        <v>599</v>
      </c>
      <c r="C20" s="212" t="s">
        <v>435</v>
      </c>
      <c r="D20" s="212" t="s">
        <v>435</v>
      </c>
      <c r="E20" s="212" t="s">
        <v>435</v>
      </c>
      <c r="F20" s="212" t="s">
        <v>435</v>
      </c>
    </row>
    <row r="21" spans="1:6" ht="18" customHeight="1">
      <c r="A21" s="83" t="s">
        <v>40</v>
      </c>
      <c r="B21" s="253" t="s">
        <v>580</v>
      </c>
      <c r="C21" s="212">
        <v>167</v>
      </c>
      <c r="D21" s="212">
        <v>14495</v>
      </c>
      <c r="E21" s="212" t="s">
        <v>435</v>
      </c>
      <c r="F21" s="212">
        <v>11369</v>
      </c>
    </row>
    <row r="22" spans="1:6" ht="30" customHeight="1">
      <c r="A22" s="83" t="s">
        <v>41</v>
      </c>
      <c r="B22" s="233"/>
      <c r="C22" s="212" t="s">
        <v>435</v>
      </c>
      <c r="D22" s="212" t="s">
        <v>435</v>
      </c>
      <c r="E22" s="212" t="s">
        <v>435</v>
      </c>
      <c r="F22" s="212" t="s">
        <v>435</v>
      </c>
    </row>
    <row r="23" spans="1:6" ht="18" customHeight="1">
      <c r="A23" s="83" t="s">
        <v>528</v>
      </c>
      <c r="B23" s="253" t="s">
        <v>548</v>
      </c>
      <c r="C23" s="212" t="s">
        <v>435</v>
      </c>
      <c r="D23" s="212" t="s">
        <v>435</v>
      </c>
      <c r="E23" s="212" t="s">
        <v>435</v>
      </c>
      <c r="F23" s="212" t="s">
        <v>435</v>
      </c>
    </row>
    <row r="24" spans="1:6" ht="18" customHeight="1">
      <c r="A24" s="83" t="s">
        <v>529</v>
      </c>
      <c r="B24" s="253" t="s">
        <v>516</v>
      </c>
      <c r="C24" s="212">
        <v>8</v>
      </c>
      <c r="D24" s="212">
        <v>948</v>
      </c>
      <c r="E24" s="212" t="s">
        <v>435</v>
      </c>
      <c r="F24" s="212">
        <v>632</v>
      </c>
    </row>
    <row r="25" spans="1:6" ht="18" customHeight="1">
      <c r="A25" s="83" t="s">
        <v>42</v>
      </c>
      <c r="B25" s="253" t="s">
        <v>87</v>
      </c>
      <c r="C25" s="212" t="s">
        <v>435</v>
      </c>
      <c r="D25" s="212" t="s">
        <v>435</v>
      </c>
      <c r="E25" s="212" t="s">
        <v>435</v>
      </c>
      <c r="F25" s="212" t="s">
        <v>435</v>
      </c>
    </row>
    <row r="26" spans="1:6" ht="18" customHeight="1">
      <c r="A26" s="83" t="s">
        <v>43</v>
      </c>
      <c r="B26" s="253" t="s">
        <v>89</v>
      </c>
      <c r="C26" s="212">
        <v>2</v>
      </c>
      <c r="D26" s="212">
        <v>152</v>
      </c>
      <c r="E26" s="212" t="s">
        <v>435</v>
      </c>
      <c r="F26" s="212">
        <v>16</v>
      </c>
    </row>
    <row r="27" spans="1:6" ht="30" customHeight="1">
      <c r="A27" s="83" t="s">
        <v>598</v>
      </c>
      <c r="B27" s="81"/>
      <c r="C27" s="212" t="s">
        <v>435</v>
      </c>
      <c r="D27" s="212" t="s">
        <v>435</v>
      </c>
      <c r="E27" s="212" t="s">
        <v>435</v>
      </c>
      <c r="F27" s="212" t="s">
        <v>435</v>
      </c>
    </row>
    <row r="28" spans="1:6" ht="18" customHeight="1">
      <c r="A28" s="83" t="s">
        <v>45</v>
      </c>
      <c r="B28" s="253" t="s">
        <v>549</v>
      </c>
      <c r="C28" s="212">
        <v>102</v>
      </c>
      <c r="D28" s="212">
        <v>9464</v>
      </c>
      <c r="E28" s="212" t="s">
        <v>435</v>
      </c>
      <c r="F28" s="212">
        <v>22586</v>
      </c>
    </row>
    <row r="29" spans="1:6" ht="18" customHeight="1">
      <c r="A29" s="83" t="s">
        <v>530</v>
      </c>
      <c r="B29" s="253" t="s">
        <v>550</v>
      </c>
      <c r="C29" s="212">
        <v>8</v>
      </c>
      <c r="D29" s="212">
        <v>34</v>
      </c>
      <c r="E29" s="212" t="s">
        <v>435</v>
      </c>
      <c r="F29" s="212">
        <v>2072</v>
      </c>
    </row>
    <row r="30" spans="1:6" ht="18" customHeight="1">
      <c r="A30" s="83" t="s">
        <v>93</v>
      </c>
      <c r="B30" s="81"/>
      <c r="C30" s="212" t="s">
        <v>435</v>
      </c>
      <c r="D30" s="212" t="s">
        <v>435</v>
      </c>
      <c r="E30" s="212" t="s">
        <v>435</v>
      </c>
      <c r="F30" s="212" t="s">
        <v>435</v>
      </c>
    </row>
    <row r="31" spans="1:6" ht="18" customHeight="1">
      <c r="A31" s="83" t="s">
        <v>46</v>
      </c>
      <c r="B31" s="81"/>
      <c r="C31" s="212" t="s">
        <v>435</v>
      </c>
      <c r="D31" s="212" t="s">
        <v>435</v>
      </c>
      <c r="E31" s="212" t="s">
        <v>435</v>
      </c>
      <c r="F31" s="212" t="s">
        <v>435</v>
      </c>
    </row>
    <row r="32" spans="1:6" ht="30" customHeight="1">
      <c r="A32" s="83" t="s">
        <v>47</v>
      </c>
      <c r="B32" s="253" t="s">
        <v>95</v>
      </c>
      <c r="C32" s="212" t="s">
        <v>435</v>
      </c>
      <c r="D32" s="212" t="s">
        <v>435</v>
      </c>
      <c r="E32" s="212" t="s">
        <v>435</v>
      </c>
      <c r="F32" s="212" t="s">
        <v>435</v>
      </c>
    </row>
    <row r="33" spans="1:6" ht="18" customHeight="1">
      <c r="A33" s="83" t="s">
        <v>531</v>
      </c>
      <c r="B33" s="233"/>
      <c r="C33" s="212" t="s">
        <v>435</v>
      </c>
      <c r="D33" s="212" t="s">
        <v>435</v>
      </c>
      <c r="E33" s="212" t="s">
        <v>435</v>
      </c>
      <c r="F33" s="212" t="s">
        <v>435</v>
      </c>
    </row>
    <row r="34" spans="1:13" s="43" customFormat="1" ht="18" customHeight="1">
      <c r="A34" s="83" t="s">
        <v>532</v>
      </c>
      <c r="B34" s="253" t="s">
        <v>600</v>
      </c>
      <c r="C34" s="212" t="s">
        <v>435</v>
      </c>
      <c r="D34" s="212" t="s">
        <v>435</v>
      </c>
      <c r="E34" s="212" t="s">
        <v>435</v>
      </c>
      <c r="F34" s="212" t="s">
        <v>435</v>
      </c>
      <c r="I34" s="13"/>
      <c r="J34" s="13"/>
      <c r="M34" s="13"/>
    </row>
    <row r="35" spans="1:13" s="43" customFormat="1" ht="18" customHeight="1">
      <c r="A35" s="83" t="s">
        <v>608</v>
      </c>
      <c r="B35" s="233" t="s">
        <v>609</v>
      </c>
      <c r="C35" s="212">
        <v>44</v>
      </c>
      <c r="D35" s="212">
        <v>3512</v>
      </c>
      <c r="E35" s="212" t="s">
        <v>435</v>
      </c>
      <c r="F35" s="212">
        <v>1715</v>
      </c>
      <c r="I35" s="13"/>
      <c r="J35" s="13"/>
      <c r="M35" s="13"/>
    </row>
    <row r="36" spans="1:13" s="43" customFormat="1" ht="18" customHeight="1">
      <c r="A36" s="84" t="s">
        <v>569</v>
      </c>
      <c r="B36" s="258" t="s">
        <v>570</v>
      </c>
      <c r="C36" s="213" t="s">
        <v>435</v>
      </c>
      <c r="D36" s="213" t="s">
        <v>435</v>
      </c>
      <c r="E36" s="213" t="s">
        <v>435</v>
      </c>
      <c r="F36" s="213" t="s">
        <v>435</v>
      </c>
      <c r="I36" s="13"/>
      <c r="J36" s="13"/>
      <c r="M36" s="13"/>
    </row>
    <row r="37" spans="1:13" s="43" customFormat="1" ht="30" customHeight="1">
      <c r="A37" s="83" t="s">
        <v>48</v>
      </c>
      <c r="B37" s="253"/>
      <c r="C37" s="212" t="s">
        <v>435</v>
      </c>
      <c r="D37" s="212" t="s">
        <v>435</v>
      </c>
      <c r="E37" s="212" t="s">
        <v>435</v>
      </c>
      <c r="F37" s="212" t="s">
        <v>435</v>
      </c>
      <c r="I37" s="13"/>
      <c r="J37" s="13"/>
      <c r="M37" s="13"/>
    </row>
    <row r="38" spans="1:13" s="43" customFormat="1" ht="18" customHeight="1">
      <c r="A38" s="83" t="s">
        <v>533</v>
      </c>
      <c r="B38" s="253" t="s">
        <v>512</v>
      </c>
      <c r="C38" s="212" t="s">
        <v>435</v>
      </c>
      <c r="D38" s="212" t="s">
        <v>435</v>
      </c>
      <c r="E38" s="212" t="s">
        <v>435</v>
      </c>
      <c r="F38" s="212" t="s">
        <v>435</v>
      </c>
      <c r="I38" s="13"/>
      <c r="J38" s="13"/>
      <c r="M38" s="13"/>
    </row>
    <row r="39" spans="1:13" s="43" customFormat="1" ht="18" customHeight="1">
      <c r="A39" s="83" t="s">
        <v>49</v>
      </c>
      <c r="B39" s="81"/>
      <c r="C39" s="212" t="s">
        <v>435</v>
      </c>
      <c r="D39" s="212" t="s">
        <v>435</v>
      </c>
      <c r="E39" s="212" t="s">
        <v>435</v>
      </c>
      <c r="F39" s="212" t="s">
        <v>435</v>
      </c>
      <c r="I39" s="13"/>
      <c r="J39" s="13"/>
      <c r="M39" s="13"/>
    </row>
    <row r="40" spans="1:6" ht="18" customHeight="1">
      <c r="A40" s="83" t="s">
        <v>50</v>
      </c>
      <c r="B40" s="253" t="s">
        <v>97</v>
      </c>
      <c r="C40" s="212">
        <v>1</v>
      </c>
      <c r="D40" s="212">
        <v>33</v>
      </c>
      <c r="E40" s="212" t="s">
        <v>435</v>
      </c>
      <c r="F40" s="212">
        <v>76</v>
      </c>
    </row>
    <row r="41" spans="1:6" ht="18" customHeight="1">
      <c r="A41" s="83" t="s">
        <v>51</v>
      </c>
      <c r="B41" s="253" t="s">
        <v>100</v>
      </c>
      <c r="C41" s="212" t="s">
        <v>435</v>
      </c>
      <c r="D41" s="212" t="s">
        <v>435</v>
      </c>
      <c r="E41" s="212" t="s">
        <v>435</v>
      </c>
      <c r="F41" s="212" t="s">
        <v>435</v>
      </c>
    </row>
    <row r="42" spans="1:6" ht="30" customHeight="1">
      <c r="A42" s="83" t="s">
        <v>52</v>
      </c>
      <c r="B42" s="253" t="s">
        <v>102</v>
      </c>
      <c r="C42" s="212" t="s">
        <v>435</v>
      </c>
      <c r="D42" s="212" t="s">
        <v>435</v>
      </c>
      <c r="E42" s="212" t="s">
        <v>435</v>
      </c>
      <c r="F42" s="212" t="s">
        <v>435</v>
      </c>
    </row>
    <row r="43" spans="1:6" ht="18" customHeight="1">
      <c r="A43" s="83" t="s">
        <v>53</v>
      </c>
      <c r="B43" s="253" t="s">
        <v>104</v>
      </c>
      <c r="C43" s="212">
        <v>76</v>
      </c>
      <c r="D43" s="212">
        <v>1403</v>
      </c>
      <c r="E43" s="212" t="s">
        <v>435</v>
      </c>
      <c r="F43" s="212">
        <v>2484</v>
      </c>
    </row>
    <row r="44" spans="1:6" ht="18" customHeight="1">
      <c r="A44" s="83" t="s">
        <v>56</v>
      </c>
      <c r="B44" s="253" t="s">
        <v>571</v>
      </c>
      <c r="C44" s="212">
        <v>1216</v>
      </c>
      <c r="D44" s="212">
        <v>18155</v>
      </c>
      <c r="E44" s="212" t="s">
        <v>435</v>
      </c>
      <c r="F44" s="212">
        <v>45788</v>
      </c>
    </row>
    <row r="45" spans="1:6" ht="18" customHeight="1">
      <c r="A45" s="83" t="s">
        <v>57</v>
      </c>
      <c r="B45" s="81"/>
      <c r="C45" s="212" t="s">
        <v>435</v>
      </c>
      <c r="D45" s="212" t="s">
        <v>435</v>
      </c>
      <c r="E45" s="212" t="s">
        <v>435</v>
      </c>
      <c r="F45" s="212" t="s">
        <v>435</v>
      </c>
    </row>
    <row r="46" spans="1:6" ht="18" customHeight="1">
      <c r="A46" s="83" t="s">
        <v>58</v>
      </c>
      <c r="B46" s="253" t="s">
        <v>572</v>
      </c>
      <c r="C46" s="212">
        <v>226</v>
      </c>
      <c r="D46" s="212">
        <v>6066</v>
      </c>
      <c r="E46" s="212" t="s">
        <v>435</v>
      </c>
      <c r="F46" s="212">
        <v>14141</v>
      </c>
    </row>
    <row r="47" spans="1:6" ht="30" customHeight="1">
      <c r="A47" s="83" t="s">
        <v>534</v>
      </c>
      <c r="B47" s="253" t="s">
        <v>573</v>
      </c>
      <c r="C47" s="212" t="s">
        <v>435</v>
      </c>
      <c r="D47" s="212" t="s">
        <v>435</v>
      </c>
      <c r="E47" s="212" t="s">
        <v>435</v>
      </c>
      <c r="F47" s="212" t="s">
        <v>435</v>
      </c>
    </row>
    <row r="48" spans="1:6" ht="18" customHeight="1">
      <c r="A48" s="83" t="s">
        <v>59</v>
      </c>
      <c r="B48" s="253" t="s">
        <v>112</v>
      </c>
      <c r="C48" s="212" t="s">
        <v>435</v>
      </c>
      <c r="D48" s="212" t="s">
        <v>435</v>
      </c>
      <c r="E48" s="212" t="s">
        <v>435</v>
      </c>
      <c r="F48" s="212" t="s">
        <v>435</v>
      </c>
    </row>
    <row r="49" spans="1:6" ht="18" customHeight="1">
      <c r="A49" s="83" t="s">
        <v>535</v>
      </c>
      <c r="B49" s="81"/>
      <c r="C49" s="212" t="s">
        <v>435</v>
      </c>
      <c r="D49" s="212" t="s">
        <v>435</v>
      </c>
      <c r="E49" s="212" t="s">
        <v>435</v>
      </c>
      <c r="F49" s="212" t="s">
        <v>435</v>
      </c>
    </row>
    <row r="50" spans="1:6" ht="18" customHeight="1">
      <c r="A50" s="83" t="s">
        <v>60</v>
      </c>
      <c r="B50" s="233"/>
      <c r="C50" s="212" t="s">
        <v>435</v>
      </c>
      <c r="D50" s="212" t="s">
        <v>435</v>
      </c>
      <c r="E50" s="212" t="s">
        <v>435</v>
      </c>
      <c r="F50" s="212" t="s">
        <v>435</v>
      </c>
    </row>
    <row r="51" spans="1:6" ht="18" customHeight="1">
      <c r="A51" s="83" t="s">
        <v>61</v>
      </c>
      <c r="B51" s="253" t="s">
        <v>116</v>
      </c>
      <c r="C51" s="212" t="s">
        <v>435</v>
      </c>
      <c r="D51" s="212" t="s">
        <v>435</v>
      </c>
      <c r="E51" s="212" t="s">
        <v>435</v>
      </c>
      <c r="F51" s="212" t="s">
        <v>435</v>
      </c>
    </row>
    <row r="52" spans="1:6" ht="30" customHeight="1">
      <c r="A52" s="83" t="s">
        <v>536</v>
      </c>
      <c r="B52" s="233"/>
      <c r="C52" s="212" t="s">
        <v>435</v>
      </c>
      <c r="D52" s="212" t="s">
        <v>435</v>
      </c>
      <c r="E52" s="212" t="s">
        <v>435</v>
      </c>
      <c r="F52" s="212" t="s">
        <v>435</v>
      </c>
    </row>
    <row r="53" spans="1:6" ht="18" customHeight="1">
      <c r="A53" s="83" t="s">
        <v>62</v>
      </c>
      <c r="B53" s="253" t="s">
        <v>119</v>
      </c>
      <c r="C53" s="212" t="s">
        <v>435</v>
      </c>
      <c r="D53" s="212" t="s">
        <v>435</v>
      </c>
      <c r="E53" s="212" t="s">
        <v>435</v>
      </c>
      <c r="F53" s="212" t="s">
        <v>435</v>
      </c>
    </row>
    <row r="54" spans="1:13" s="43" customFormat="1" ht="18" customHeight="1">
      <c r="A54" s="83" t="s">
        <v>63</v>
      </c>
      <c r="B54" s="253" t="s">
        <v>121</v>
      </c>
      <c r="C54" s="212">
        <v>36</v>
      </c>
      <c r="D54" s="212">
        <v>585</v>
      </c>
      <c r="E54" s="212" t="s">
        <v>435</v>
      </c>
      <c r="F54" s="212">
        <v>403</v>
      </c>
      <c r="I54" s="13"/>
      <c r="J54" s="13"/>
      <c r="M54" s="13"/>
    </row>
    <row r="55" spans="1:13" s="43" customFormat="1" ht="18" customHeight="1">
      <c r="A55" s="83" t="s">
        <v>65</v>
      </c>
      <c r="B55" s="233"/>
      <c r="C55" s="212" t="s">
        <v>435</v>
      </c>
      <c r="D55" s="212" t="s">
        <v>435</v>
      </c>
      <c r="E55" s="212" t="s">
        <v>435</v>
      </c>
      <c r="F55" s="212" t="s">
        <v>435</v>
      </c>
      <c r="I55" s="13"/>
      <c r="J55" s="13"/>
      <c r="M55" s="13"/>
    </row>
    <row r="56" spans="1:6" ht="18" customHeight="1">
      <c r="A56" s="83" t="s">
        <v>595</v>
      </c>
      <c r="B56" s="233"/>
      <c r="C56" s="212" t="s">
        <v>435</v>
      </c>
      <c r="D56" s="212" t="s">
        <v>435</v>
      </c>
      <c r="E56" s="212" t="s">
        <v>435</v>
      </c>
      <c r="F56" s="212" t="s">
        <v>435</v>
      </c>
    </row>
    <row r="57" spans="1:6" ht="30" customHeight="1">
      <c r="A57" s="83" t="s">
        <v>66</v>
      </c>
      <c r="B57" s="81"/>
      <c r="C57" s="212" t="s">
        <v>435</v>
      </c>
      <c r="D57" s="212" t="s">
        <v>435</v>
      </c>
      <c r="E57" s="212" t="s">
        <v>435</v>
      </c>
      <c r="F57" s="212" t="s">
        <v>435</v>
      </c>
    </row>
    <row r="58" spans="1:6" ht="18" customHeight="1">
      <c r="A58" s="83" t="s">
        <v>67</v>
      </c>
      <c r="B58" s="253" t="s">
        <v>125</v>
      </c>
      <c r="C58" s="212" t="s">
        <v>435</v>
      </c>
      <c r="D58" s="212" t="s">
        <v>435</v>
      </c>
      <c r="E58" s="212" t="s">
        <v>435</v>
      </c>
      <c r="F58" s="212" t="s">
        <v>435</v>
      </c>
    </row>
    <row r="59" spans="1:6" ht="18" customHeight="1">
      <c r="A59" s="83" t="s">
        <v>596</v>
      </c>
      <c r="B59" s="253" t="s">
        <v>588</v>
      </c>
      <c r="C59" s="212" t="s">
        <v>435</v>
      </c>
      <c r="D59" s="212" t="s">
        <v>435</v>
      </c>
      <c r="E59" s="212" t="s">
        <v>435</v>
      </c>
      <c r="F59" s="212" t="s">
        <v>435</v>
      </c>
    </row>
    <row r="60" spans="1:13" s="43" customFormat="1" ht="18" customHeight="1">
      <c r="A60" s="83" t="s">
        <v>68</v>
      </c>
      <c r="B60" s="253" t="s">
        <v>127</v>
      </c>
      <c r="C60" s="212" t="s">
        <v>435</v>
      </c>
      <c r="D60" s="212" t="s">
        <v>435</v>
      </c>
      <c r="E60" s="212" t="s">
        <v>435</v>
      </c>
      <c r="F60" s="212" t="s">
        <v>435</v>
      </c>
      <c r="I60" s="13"/>
      <c r="J60" s="13"/>
      <c r="M60" s="13"/>
    </row>
    <row r="61" spans="1:13" s="43" customFormat="1" ht="18" customHeight="1">
      <c r="A61" s="84" t="s">
        <v>537</v>
      </c>
      <c r="B61" s="258" t="s">
        <v>574</v>
      </c>
      <c r="C61" s="213" t="s">
        <v>435</v>
      </c>
      <c r="D61" s="213" t="s">
        <v>435</v>
      </c>
      <c r="E61" s="213" t="s">
        <v>435</v>
      </c>
      <c r="F61" s="213" t="s">
        <v>435</v>
      </c>
      <c r="I61" s="13"/>
      <c r="J61" s="13"/>
      <c r="M61" s="13"/>
    </row>
    <row r="62" spans="1:6" ht="30" customHeight="1">
      <c r="A62" s="83" t="s">
        <v>538</v>
      </c>
      <c r="B62" s="253" t="s">
        <v>443</v>
      </c>
      <c r="C62" s="212">
        <v>117</v>
      </c>
      <c r="D62" s="212">
        <v>6182</v>
      </c>
      <c r="E62" s="212" t="s">
        <v>435</v>
      </c>
      <c r="F62" s="212">
        <v>9578</v>
      </c>
    </row>
    <row r="63" spans="1:6" ht="18" customHeight="1">
      <c r="A63" s="83" t="s">
        <v>539</v>
      </c>
      <c r="B63" s="253" t="s">
        <v>546</v>
      </c>
      <c r="C63" s="212" t="s">
        <v>435</v>
      </c>
      <c r="D63" s="212" t="s">
        <v>435</v>
      </c>
      <c r="E63" s="212" t="s">
        <v>435</v>
      </c>
      <c r="F63" s="212" t="s">
        <v>435</v>
      </c>
    </row>
    <row r="64" spans="1:6" ht="18" customHeight="1">
      <c r="A64" s="83" t="s">
        <v>540</v>
      </c>
      <c r="B64" s="253" t="s">
        <v>575</v>
      </c>
      <c r="C64" s="212" t="s">
        <v>435</v>
      </c>
      <c r="D64" s="212" t="s">
        <v>435</v>
      </c>
      <c r="E64" s="212" t="s">
        <v>435</v>
      </c>
      <c r="F64" s="212" t="s">
        <v>435</v>
      </c>
    </row>
    <row r="65" spans="1:6" ht="18" customHeight="1">
      <c r="A65" s="83" t="s">
        <v>541</v>
      </c>
      <c r="B65" s="253"/>
      <c r="C65" s="212" t="s">
        <v>435</v>
      </c>
      <c r="D65" s="212" t="s">
        <v>435</v>
      </c>
      <c r="E65" s="212" t="s">
        <v>435</v>
      </c>
      <c r="F65" s="212" t="s">
        <v>435</v>
      </c>
    </row>
    <row r="66" spans="1:6" ht="18" customHeight="1">
      <c r="A66" s="83" t="s">
        <v>542</v>
      </c>
      <c r="B66" s="231"/>
      <c r="C66" s="212" t="s">
        <v>435</v>
      </c>
      <c r="D66" s="212" t="s">
        <v>435</v>
      </c>
      <c r="E66" s="212" t="s">
        <v>435</v>
      </c>
      <c r="F66" s="212" t="s">
        <v>435</v>
      </c>
    </row>
    <row r="67" spans="1:6" ht="30" customHeight="1">
      <c r="A67" s="83" t="s">
        <v>129</v>
      </c>
      <c r="B67" s="233"/>
      <c r="C67" s="212">
        <v>38</v>
      </c>
      <c r="D67" s="212">
        <v>5760</v>
      </c>
      <c r="E67" s="212" t="s">
        <v>435</v>
      </c>
      <c r="F67" s="212">
        <v>16902</v>
      </c>
    </row>
    <row r="68" spans="1:6" ht="16.5" customHeight="1">
      <c r="A68" s="83" t="s">
        <v>32</v>
      </c>
      <c r="B68" s="81" t="s">
        <v>32</v>
      </c>
      <c r="C68" s="237"/>
      <c r="D68" s="237"/>
      <c r="E68" s="237"/>
      <c r="F68" s="236"/>
    </row>
    <row r="69" spans="1:6" ht="16.5">
      <c r="A69" s="85" t="s">
        <v>460</v>
      </c>
      <c r="B69" s="87" t="s">
        <v>157</v>
      </c>
      <c r="C69" s="242">
        <f>SUM(C12:C67)</f>
        <v>2839</v>
      </c>
      <c r="D69" s="242">
        <f>SUM(D12:D67)</f>
        <v>120131</v>
      </c>
      <c r="E69" s="242">
        <f>SUM(E12:E67)</f>
        <v>0</v>
      </c>
      <c r="F69" s="242">
        <f>SUM(F12:F67)</f>
        <v>163867</v>
      </c>
    </row>
  </sheetData>
  <sheetProtection/>
  <mergeCells count="3">
    <mergeCell ref="A3:F3"/>
    <mergeCell ref="A4:F4"/>
    <mergeCell ref="A7:C7"/>
  </mergeCells>
  <printOptions horizontalCentered="1"/>
  <pageMargins left="0.31496062992125984" right="0.31496062992125984" top="0.31496062992125984" bottom="0.2362204724409449"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O72"/>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1" customFormat="1" ht="42" customHeight="1">
      <c r="A1" s="301" t="s">
        <v>461</v>
      </c>
      <c r="B1" s="302"/>
      <c r="C1" s="302"/>
      <c r="D1" s="302"/>
      <c r="E1" s="302"/>
      <c r="F1" s="302"/>
      <c r="G1" s="302"/>
      <c r="H1" s="302"/>
      <c r="I1" s="302"/>
      <c r="J1" s="302"/>
    </row>
    <row r="2" spans="1:10" s="171" customFormat="1" ht="36" customHeight="1">
      <c r="A2" s="301" t="s">
        <v>616</v>
      </c>
      <c r="B2" s="302"/>
      <c r="C2" s="302"/>
      <c r="D2" s="302"/>
      <c r="E2" s="302"/>
      <c r="F2" s="302"/>
      <c r="G2" s="302"/>
      <c r="H2" s="302"/>
      <c r="I2" s="302"/>
      <c r="J2" s="302"/>
    </row>
    <row r="3" ht="3" customHeight="1"/>
    <row r="4" spans="1:3" ht="3" customHeight="1">
      <c r="A4" s="14"/>
      <c r="B4" s="14"/>
      <c r="C4" s="14"/>
    </row>
    <row r="5" spans="1:3" ht="31.5" customHeight="1">
      <c r="A5" s="303" t="s">
        <v>462</v>
      </c>
      <c r="B5" s="303"/>
      <c r="C5" s="14"/>
    </row>
    <row r="6" spans="1:3" ht="33.75" customHeight="1">
      <c r="A6" s="303" t="s">
        <v>463</v>
      </c>
      <c r="B6" s="303"/>
      <c r="C6" s="303"/>
    </row>
    <row r="7" spans="1:3" ht="3" customHeight="1">
      <c r="A7" s="14"/>
      <c r="B7" s="14"/>
      <c r="C7" s="14"/>
    </row>
    <row r="8" spans="1:10" ht="31.5" customHeight="1">
      <c r="A8" s="77"/>
      <c r="B8" s="105"/>
      <c r="C8" s="315" t="s">
        <v>464</v>
      </c>
      <c r="D8" s="316"/>
      <c r="E8" s="316"/>
      <c r="F8" s="317"/>
      <c r="G8" s="318" t="s">
        <v>465</v>
      </c>
      <c r="H8" s="316"/>
      <c r="I8" s="316"/>
      <c r="J8" s="317"/>
    </row>
    <row r="9" spans="1:10" ht="31.5" customHeight="1">
      <c r="A9" s="78"/>
      <c r="B9" s="22"/>
      <c r="C9" s="88" t="s">
        <v>466</v>
      </c>
      <c r="D9" s="172" t="s">
        <v>467</v>
      </c>
      <c r="E9" s="88" t="s">
        <v>468</v>
      </c>
      <c r="F9" s="172" t="s">
        <v>469</v>
      </c>
      <c r="G9" s="88" t="s">
        <v>466</v>
      </c>
      <c r="H9" s="88" t="s">
        <v>467</v>
      </c>
      <c r="I9" s="106" t="s">
        <v>470</v>
      </c>
      <c r="J9" s="106" t="s">
        <v>469</v>
      </c>
    </row>
    <row r="10" spans="1:10" s="174" customFormat="1" ht="15.75" customHeight="1">
      <c r="A10" s="78"/>
      <c r="B10" s="22"/>
      <c r="C10" s="17" t="s">
        <v>471</v>
      </c>
      <c r="D10" s="173" t="s">
        <v>472</v>
      </c>
      <c r="E10" s="17" t="s">
        <v>473</v>
      </c>
      <c r="F10" s="18" t="s">
        <v>473</v>
      </c>
      <c r="G10" s="17" t="s">
        <v>471</v>
      </c>
      <c r="H10" s="17" t="s">
        <v>472</v>
      </c>
      <c r="I10" s="18" t="s">
        <v>473</v>
      </c>
      <c r="J10" s="17" t="s">
        <v>473</v>
      </c>
    </row>
    <row r="11" spans="1:10" ht="31.5" customHeight="1">
      <c r="A11" s="82" t="s">
        <v>474</v>
      </c>
      <c r="B11" s="86" t="s">
        <v>156</v>
      </c>
      <c r="C11" s="19"/>
      <c r="D11" s="89" t="s">
        <v>475</v>
      </c>
      <c r="E11" s="89" t="s">
        <v>475</v>
      </c>
      <c r="F11" s="107" t="s">
        <v>475</v>
      </c>
      <c r="G11" s="19"/>
      <c r="H11" s="89" t="s">
        <v>475</v>
      </c>
      <c r="I11" s="107" t="s">
        <v>475</v>
      </c>
      <c r="J11" s="89" t="s">
        <v>475</v>
      </c>
    </row>
    <row r="12" spans="1:10" ht="30" customHeight="1">
      <c r="A12" s="232" t="s">
        <v>567</v>
      </c>
      <c r="B12" s="253" t="s">
        <v>24</v>
      </c>
      <c r="C12" s="209">
        <v>113001</v>
      </c>
      <c r="D12" s="209">
        <v>62551952</v>
      </c>
      <c r="E12" s="209">
        <v>78098</v>
      </c>
      <c r="F12" s="209">
        <v>885568</v>
      </c>
      <c r="G12" s="209">
        <v>27069</v>
      </c>
      <c r="H12" s="209">
        <v>9376844</v>
      </c>
      <c r="I12" s="209">
        <v>82677</v>
      </c>
      <c r="J12" s="209">
        <v>290303</v>
      </c>
    </row>
    <row r="13" spans="1:10" ht="18" customHeight="1">
      <c r="A13" s="83" t="s">
        <v>568</v>
      </c>
      <c r="B13" s="253" t="s">
        <v>551</v>
      </c>
      <c r="C13" s="209">
        <v>359805</v>
      </c>
      <c r="D13" s="209">
        <v>132536530</v>
      </c>
      <c r="E13" s="209">
        <v>51936</v>
      </c>
      <c r="F13" s="209">
        <v>2028311</v>
      </c>
      <c r="G13" s="209">
        <v>65004</v>
      </c>
      <c r="H13" s="209">
        <v>13298193</v>
      </c>
      <c r="I13" s="209">
        <v>416065</v>
      </c>
      <c r="J13" s="209">
        <v>955065</v>
      </c>
    </row>
    <row r="14" spans="1:10" ht="18" customHeight="1">
      <c r="A14" s="83" t="s">
        <v>36</v>
      </c>
      <c r="B14" s="253" t="s">
        <v>601</v>
      </c>
      <c r="C14" s="209">
        <v>216272</v>
      </c>
      <c r="D14" s="209">
        <v>642469</v>
      </c>
      <c r="E14" s="209" t="s">
        <v>435</v>
      </c>
      <c r="F14" s="209">
        <v>210776</v>
      </c>
      <c r="G14" s="209" t="s">
        <v>435</v>
      </c>
      <c r="H14" s="209" t="s">
        <v>435</v>
      </c>
      <c r="I14" s="209" t="s">
        <v>435</v>
      </c>
      <c r="J14" s="209" t="s">
        <v>435</v>
      </c>
    </row>
    <row r="15" spans="1:10" ht="18" customHeight="1">
      <c r="A15" s="83" t="s">
        <v>3</v>
      </c>
      <c r="B15" s="233" t="s">
        <v>4</v>
      </c>
      <c r="C15" s="209">
        <v>1913384</v>
      </c>
      <c r="D15" s="209">
        <v>598432864</v>
      </c>
      <c r="E15" s="209">
        <v>4036365</v>
      </c>
      <c r="F15" s="209">
        <v>13128690</v>
      </c>
      <c r="G15" s="209">
        <v>475367</v>
      </c>
      <c r="H15" s="209">
        <v>174403255</v>
      </c>
      <c r="I15" s="209">
        <v>718389</v>
      </c>
      <c r="J15" s="209">
        <v>4337302</v>
      </c>
    </row>
    <row r="16" spans="1:10" ht="18" customHeight="1">
      <c r="A16" s="83" t="s">
        <v>35</v>
      </c>
      <c r="B16" s="253"/>
      <c r="C16" s="209" t="s">
        <v>435</v>
      </c>
      <c r="D16" s="209" t="s">
        <v>435</v>
      </c>
      <c r="E16" s="209" t="s">
        <v>435</v>
      </c>
      <c r="F16" s="209" t="s">
        <v>435</v>
      </c>
      <c r="G16" s="209" t="s">
        <v>435</v>
      </c>
      <c r="H16" s="209" t="s">
        <v>435</v>
      </c>
      <c r="I16" s="209" t="s">
        <v>435</v>
      </c>
      <c r="J16" s="209" t="s">
        <v>435</v>
      </c>
    </row>
    <row r="17" spans="1:10" ht="30" customHeight="1">
      <c r="A17" s="83" t="s">
        <v>37</v>
      </c>
      <c r="B17" s="253" t="s">
        <v>82</v>
      </c>
      <c r="C17" s="209">
        <v>18</v>
      </c>
      <c r="D17" s="209">
        <v>10453</v>
      </c>
      <c r="E17" s="209" t="s">
        <v>435</v>
      </c>
      <c r="F17" s="209">
        <v>47</v>
      </c>
      <c r="G17" s="209" t="s">
        <v>435</v>
      </c>
      <c r="H17" s="209" t="s">
        <v>435</v>
      </c>
      <c r="I17" s="209" t="s">
        <v>435</v>
      </c>
      <c r="J17" s="209" t="s">
        <v>435</v>
      </c>
    </row>
    <row r="18" spans="1:10" ht="18" customHeight="1">
      <c r="A18" s="83" t="s">
        <v>38</v>
      </c>
      <c r="B18" s="253" t="s">
        <v>83</v>
      </c>
      <c r="C18" s="209">
        <v>1172</v>
      </c>
      <c r="D18" s="209">
        <v>1455323</v>
      </c>
      <c r="E18" s="209">
        <v>124</v>
      </c>
      <c r="F18" s="209">
        <v>4079</v>
      </c>
      <c r="G18" s="209" t="s">
        <v>435</v>
      </c>
      <c r="H18" s="209" t="s">
        <v>435</v>
      </c>
      <c r="I18" s="209" t="s">
        <v>435</v>
      </c>
      <c r="J18" s="209" t="s">
        <v>435</v>
      </c>
    </row>
    <row r="19" spans="1:10" ht="18" customHeight="1">
      <c r="A19" s="83" t="s">
        <v>527</v>
      </c>
      <c r="B19" s="253" t="s">
        <v>25</v>
      </c>
      <c r="C19" s="209">
        <v>18625</v>
      </c>
      <c r="D19" s="209">
        <v>5634442</v>
      </c>
      <c r="E19" s="209" t="s">
        <v>435</v>
      </c>
      <c r="F19" s="209">
        <v>375155</v>
      </c>
      <c r="G19" s="209">
        <v>31741</v>
      </c>
      <c r="H19" s="209">
        <v>7473905</v>
      </c>
      <c r="I19" s="209">
        <v>2539</v>
      </c>
      <c r="J19" s="209">
        <v>467392</v>
      </c>
    </row>
    <row r="20" spans="1:10" ht="18" customHeight="1">
      <c r="A20" s="83" t="s">
        <v>39</v>
      </c>
      <c r="B20" s="253" t="s">
        <v>599</v>
      </c>
      <c r="C20" s="209">
        <v>506436</v>
      </c>
      <c r="D20" s="209">
        <v>217868277</v>
      </c>
      <c r="E20" s="209">
        <v>23</v>
      </c>
      <c r="F20" s="209">
        <v>4309828</v>
      </c>
      <c r="G20" s="209">
        <v>120171</v>
      </c>
      <c r="H20" s="209">
        <v>38975431</v>
      </c>
      <c r="I20" s="209">
        <v>1574997</v>
      </c>
      <c r="J20" s="209">
        <v>2848557</v>
      </c>
    </row>
    <row r="21" spans="1:10" ht="18" customHeight="1">
      <c r="A21" s="83" t="s">
        <v>40</v>
      </c>
      <c r="B21" s="253" t="s">
        <v>580</v>
      </c>
      <c r="C21" s="209">
        <v>453765</v>
      </c>
      <c r="D21" s="209">
        <v>170704830</v>
      </c>
      <c r="E21" s="209" t="s">
        <v>435</v>
      </c>
      <c r="F21" s="209">
        <v>4108073</v>
      </c>
      <c r="G21" s="209" t="s">
        <v>435</v>
      </c>
      <c r="H21" s="209" t="s">
        <v>435</v>
      </c>
      <c r="I21" s="209" t="s">
        <v>435</v>
      </c>
      <c r="J21" s="209" t="s">
        <v>435</v>
      </c>
    </row>
    <row r="22" spans="1:10" ht="30" customHeight="1">
      <c r="A22" s="83" t="s">
        <v>41</v>
      </c>
      <c r="B22" s="233"/>
      <c r="C22" s="209">
        <v>6</v>
      </c>
      <c r="D22" s="209">
        <v>855</v>
      </c>
      <c r="E22" s="209" t="s">
        <v>435</v>
      </c>
      <c r="F22" s="209">
        <v>4</v>
      </c>
      <c r="G22" s="209" t="s">
        <v>435</v>
      </c>
      <c r="H22" s="209" t="s">
        <v>435</v>
      </c>
      <c r="I22" s="209" t="s">
        <v>435</v>
      </c>
      <c r="J22" s="209" t="s">
        <v>435</v>
      </c>
    </row>
    <row r="23" spans="1:10" ht="18" customHeight="1">
      <c r="A23" s="83" t="s">
        <v>528</v>
      </c>
      <c r="B23" s="253" t="s">
        <v>548</v>
      </c>
      <c r="C23" s="209">
        <v>1132</v>
      </c>
      <c r="D23" s="209">
        <v>1105279</v>
      </c>
      <c r="E23" s="209" t="s">
        <v>435</v>
      </c>
      <c r="F23" s="209">
        <v>4784</v>
      </c>
      <c r="G23" s="209">
        <v>47151</v>
      </c>
      <c r="H23" s="209">
        <v>22809176</v>
      </c>
      <c r="I23" s="209">
        <v>60311</v>
      </c>
      <c r="J23" s="209">
        <v>769501</v>
      </c>
    </row>
    <row r="24" spans="1:10" ht="18" customHeight="1">
      <c r="A24" s="83" t="s">
        <v>529</v>
      </c>
      <c r="B24" s="253" t="s">
        <v>516</v>
      </c>
      <c r="C24" s="209">
        <v>31830</v>
      </c>
      <c r="D24" s="209">
        <v>6939600</v>
      </c>
      <c r="E24" s="209">
        <v>2466</v>
      </c>
      <c r="F24" s="209">
        <v>1258282</v>
      </c>
      <c r="G24" s="209">
        <v>516</v>
      </c>
      <c r="H24" s="209">
        <v>90462</v>
      </c>
      <c r="I24" s="209" t="s">
        <v>435</v>
      </c>
      <c r="J24" s="209">
        <v>313</v>
      </c>
    </row>
    <row r="25" spans="1:10" ht="18" customHeight="1">
      <c r="A25" s="83" t="s">
        <v>42</v>
      </c>
      <c r="B25" s="253" t="s">
        <v>87</v>
      </c>
      <c r="C25" s="209">
        <v>22216</v>
      </c>
      <c r="D25" s="209">
        <v>3594467</v>
      </c>
      <c r="E25" s="209" t="s">
        <v>435</v>
      </c>
      <c r="F25" s="209">
        <v>67136</v>
      </c>
      <c r="G25" s="209" t="s">
        <v>435</v>
      </c>
      <c r="H25" s="209" t="s">
        <v>435</v>
      </c>
      <c r="I25" s="209" t="s">
        <v>435</v>
      </c>
      <c r="J25" s="209" t="s">
        <v>435</v>
      </c>
    </row>
    <row r="26" spans="1:10" ht="18" customHeight="1">
      <c r="A26" s="83" t="s">
        <v>43</v>
      </c>
      <c r="B26" s="253" t="s">
        <v>89</v>
      </c>
      <c r="C26" s="209">
        <v>348805</v>
      </c>
      <c r="D26" s="209">
        <v>96314580</v>
      </c>
      <c r="E26" s="209">
        <v>4114766</v>
      </c>
      <c r="F26" s="209">
        <v>10566487</v>
      </c>
      <c r="G26" s="209">
        <v>3085</v>
      </c>
      <c r="H26" s="209">
        <v>1404762</v>
      </c>
      <c r="I26" s="209">
        <v>38</v>
      </c>
      <c r="J26" s="209">
        <v>96788</v>
      </c>
    </row>
    <row r="27" spans="1:10" ht="30" customHeight="1">
      <c r="A27" s="83" t="s">
        <v>598</v>
      </c>
      <c r="B27" s="81"/>
      <c r="C27" s="209">
        <v>12537</v>
      </c>
      <c r="D27" s="209">
        <v>9151890</v>
      </c>
      <c r="E27" s="209">
        <v>43576</v>
      </c>
      <c r="F27" s="209">
        <v>58230</v>
      </c>
      <c r="G27" s="209" t="s">
        <v>435</v>
      </c>
      <c r="H27" s="209" t="s">
        <v>435</v>
      </c>
      <c r="I27" s="209" t="s">
        <v>435</v>
      </c>
      <c r="J27" s="209" t="s">
        <v>435</v>
      </c>
    </row>
    <row r="28" spans="1:10" ht="18" customHeight="1">
      <c r="A28" s="83" t="s">
        <v>45</v>
      </c>
      <c r="B28" s="253" t="s">
        <v>549</v>
      </c>
      <c r="C28" s="209">
        <v>310138</v>
      </c>
      <c r="D28" s="209">
        <v>89789566</v>
      </c>
      <c r="E28" s="209">
        <v>950515</v>
      </c>
      <c r="F28" s="209">
        <v>12636732</v>
      </c>
      <c r="G28" s="209">
        <v>139</v>
      </c>
      <c r="H28" s="209">
        <v>71043</v>
      </c>
      <c r="I28" s="209" t="s">
        <v>435</v>
      </c>
      <c r="J28" s="209">
        <v>1089</v>
      </c>
    </row>
    <row r="29" spans="1:10" ht="18" customHeight="1">
      <c r="A29" s="83" t="s">
        <v>530</v>
      </c>
      <c r="B29" s="253" t="s">
        <v>550</v>
      </c>
      <c r="C29" s="209">
        <v>69141</v>
      </c>
      <c r="D29" s="209">
        <v>2099527</v>
      </c>
      <c r="E29" s="209" t="s">
        <v>435</v>
      </c>
      <c r="F29" s="209">
        <v>213478</v>
      </c>
      <c r="G29" s="209">
        <v>35789</v>
      </c>
      <c r="H29" s="209">
        <v>30614410</v>
      </c>
      <c r="I29" s="209">
        <v>1221</v>
      </c>
      <c r="J29" s="209">
        <v>378609</v>
      </c>
    </row>
    <row r="30" spans="1:10" ht="18" customHeight="1">
      <c r="A30" s="83" t="s">
        <v>93</v>
      </c>
      <c r="B30" s="81"/>
      <c r="C30" s="209">
        <v>630</v>
      </c>
      <c r="D30" s="209">
        <v>352061</v>
      </c>
      <c r="E30" s="209" t="s">
        <v>435</v>
      </c>
      <c r="F30" s="209">
        <v>5244</v>
      </c>
      <c r="G30" s="209">
        <v>1977</v>
      </c>
      <c r="H30" s="209">
        <v>1910445</v>
      </c>
      <c r="I30" s="209" t="s">
        <v>435</v>
      </c>
      <c r="J30" s="209">
        <v>6218</v>
      </c>
    </row>
    <row r="31" spans="1:10" ht="18" customHeight="1">
      <c r="A31" s="83" t="s">
        <v>46</v>
      </c>
      <c r="B31" s="81"/>
      <c r="C31" s="209">
        <v>2</v>
      </c>
      <c r="D31" s="209">
        <v>75</v>
      </c>
      <c r="E31" s="209" t="s">
        <v>435</v>
      </c>
      <c r="F31" s="209" t="s">
        <v>435</v>
      </c>
      <c r="G31" s="209">
        <v>1411</v>
      </c>
      <c r="H31" s="209">
        <v>1785535</v>
      </c>
      <c r="I31" s="209" t="s">
        <v>435</v>
      </c>
      <c r="J31" s="209">
        <v>6164</v>
      </c>
    </row>
    <row r="32" spans="1:10" ht="30" customHeight="1">
      <c r="A32" s="83" t="s">
        <v>47</v>
      </c>
      <c r="B32" s="253" t="s">
        <v>95</v>
      </c>
      <c r="C32" s="209">
        <v>120593</v>
      </c>
      <c r="D32" s="209">
        <v>24932069</v>
      </c>
      <c r="E32" s="209">
        <v>383</v>
      </c>
      <c r="F32" s="209">
        <v>1080499</v>
      </c>
      <c r="G32" s="209">
        <v>811</v>
      </c>
      <c r="H32" s="209">
        <v>299536</v>
      </c>
      <c r="I32" s="209">
        <v>104255</v>
      </c>
      <c r="J32" s="209">
        <v>14343</v>
      </c>
    </row>
    <row r="33" spans="1:10" ht="18" customHeight="1">
      <c r="A33" s="83" t="s">
        <v>531</v>
      </c>
      <c r="B33" s="233"/>
      <c r="C33" s="209">
        <v>3170</v>
      </c>
      <c r="D33" s="209">
        <v>1881713</v>
      </c>
      <c r="E33" s="209" t="s">
        <v>435</v>
      </c>
      <c r="F33" s="209">
        <v>15850</v>
      </c>
      <c r="G33" s="209" t="s">
        <v>435</v>
      </c>
      <c r="H33" s="209" t="s">
        <v>435</v>
      </c>
      <c r="I33" s="209" t="s">
        <v>435</v>
      </c>
      <c r="J33" s="209" t="s">
        <v>435</v>
      </c>
    </row>
    <row r="34" spans="1:15" s="118" customFormat="1" ht="18" customHeight="1">
      <c r="A34" s="83" t="s">
        <v>532</v>
      </c>
      <c r="B34" s="253" t="s">
        <v>600</v>
      </c>
      <c r="C34" s="209">
        <v>4024</v>
      </c>
      <c r="D34" s="209">
        <v>9925112</v>
      </c>
      <c r="E34" s="209" t="s">
        <v>435</v>
      </c>
      <c r="F34" s="209">
        <v>23772</v>
      </c>
      <c r="G34" s="209">
        <v>72512</v>
      </c>
      <c r="H34" s="209">
        <v>30533128</v>
      </c>
      <c r="I34" s="209">
        <v>593781</v>
      </c>
      <c r="J34" s="209">
        <v>1920611</v>
      </c>
      <c r="M34"/>
      <c r="N34"/>
      <c r="O34"/>
    </row>
    <row r="35" spans="1:15" s="118" customFormat="1" ht="18" customHeight="1">
      <c r="A35" s="83" t="s">
        <v>608</v>
      </c>
      <c r="B35" s="233" t="s">
        <v>609</v>
      </c>
      <c r="C35" s="209">
        <v>250876</v>
      </c>
      <c r="D35" s="209">
        <v>116645195</v>
      </c>
      <c r="E35" s="209">
        <v>1413525</v>
      </c>
      <c r="F35" s="209">
        <v>3044193</v>
      </c>
      <c r="G35" s="209">
        <v>21986</v>
      </c>
      <c r="H35" s="209">
        <v>6907134</v>
      </c>
      <c r="I35" s="209">
        <v>532440</v>
      </c>
      <c r="J35" s="209">
        <v>471990</v>
      </c>
      <c r="M35"/>
      <c r="N35"/>
      <c r="O35"/>
    </row>
    <row r="36" spans="1:15" s="118" customFormat="1" ht="18" customHeight="1">
      <c r="A36" s="84" t="s">
        <v>569</v>
      </c>
      <c r="B36" s="258" t="s">
        <v>570</v>
      </c>
      <c r="C36" s="210" t="s">
        <v>435</v>
      </c>
      <c r="D36" s="210" t="s">
        <v>435</v>
      </c>
      <c r="E36" s="210" t="s">
        <v>435</v>
      </c>
      <c r="F36" s="210" t="s">
        <v>435</v>
      </c>
      <c r="G36" s="210" t="s">
        <v>435</v>
      </c>
      <c r="H36" s="210" t="s">
        <v>435</v>
      </c>
      <c r="I36" s="210" t="s">
        <v>435</v>
      </c>
      <c r="J36" s="210" t="s">
        <v>435</v>
      </c>
      <c r="M36"/>
      <c r="N36"/>
      <c r="O36"/>
    </row>
    <row r="37" spans="1:15" s="118" customFormat="1" ht="30" customHeight="1">
      <c r="A37" s="83" t="s">
        <v>48</v>
      </c>
      <c r="B37" s="253"/>
      <c r="C37" s="209" t="s">
        <v>435</v>
      </c>
      <c r="D37" s="209" t="s">
        <v>435</v>
      </c>
      <c r="E37" s="209" t="s">
        <v>435</v>
      </c>
      <c r="F37" s="209" t="s">
        <v>435</v>
      </c>
      <c r="G37" s="209">
        <v>35310</v>
      </c>
      <c r="H37" s="209">
        <v>15077761</v>
      </c>
      <c r="I37" s="209">
        <v>381928</v>
      </c>
      <c r="J37" s="209">
        <v>1399254</v>
      </c>
      <c r="M37"/>
      <c r="N37"/>
      <c r="O37"/>
    </row>
    <row r="38" spans="1:15" s="118" customFormat="1" ht="18" customHeight="1">
      <c r="A38" s="83" t="s">
        <v>533</v>
      </c>
      <c r="B38" s="253" t="s">
        <v>512</v>
      </c>
      <c r="C38" s="209">
        <v>654421</v>
      </c>
      <c r="D38" s="209">
        <v>142958247</v>
      </c>
      <c r="E38" s="209">
        <v>657040</v>
      </c>
      <c r="F38" s="209">
        <v>7842671</v>
      </c>
      <c r="G38" s="209">
        <v>637</v>
      </c>
      <c r="H38" s="209">
        <v>176759</v>
      </c>
      <c r="I38" s="209" t="s">
        <v>435</v>
      </c>
      <c r="J38" s="209">
        <v>5000</v>
      </c>
      <c r="M38"/>
      <c r="N38"/>
      <c r="O38"/>
    </row>
    <row r="39" spans="1:10" ht="18" customHeight="1">
      <c r="A39" s="83" t="s">
        <v>49</v>
      </c>
      <c r="B39" s="81"/>
      <c r="C39" s="209" t="s">
        <v>435</v>
      </c>
      <c r="D39" s="209" t="s">
        <v>435</v>
      </c>
      <c r="E39" s="209" t="s">
        <v>435</v>
      </c>
      <c r="F39" s="209" t="s">
        <v>435</v>
      </c>
      <c r="G39" s="209" t="s">
        <v>435</v>
      </c>
      <c r="H39" s="209" t="s">
        <v>435</v>
      </c>
      <c r="I39" s="209" t="s">
        <v>435</v>
      </c>
      <c r="J39" s="209" t="s">
        <v>435</v>
      </c>
    </row>
    <row r="40" spans="1:10" ht="18" customHeight="1">
      <c r="A40" s="83" t="s">
        <v>50</v>
      </c>
      <c r="B40" s="253" t="s">
        <v>97</v>
      </c>
      <c r="C40" s="209">
        <v>66990</v>
      </c>
      <c r="D40" s="209">
        <v>19612194</v>
      </c>
      <c r="E40" s="209">
        <v>71011</v>
      </c>
      <c r="F40" s="209">
        <v>959075</v>
      </c>
      <c r="G40" s="209">
        <v>225</v>
      </c>
      <c r="H40" s="209">
        <v>56478</v>
      </c>
      <c r="I40" s="209" t="s">
        <v>435</v>
      </c>
      <c r="J40" s="209">
        <v>1657</v>
      </c>
    </row>
    <row r="41" spans="1:10" ht="18" customHeight="1">
      <c r="A41" s="83" t="s">
        <v>51</v>
      </c>
      <c r="B41" s="253" t="s">
        <v>100</v>
      </c>
      <c r="C41" s="209">
        <v>1916</v>
      </c>
      <c r="D41" s="209">
        <v>1414750</v>
      </c>
      <c r="E41" s="209" t="s">
        <v>435</v>
      </c>
      <c r="F41" s="209">
        <v>8216</v>
      </c>
      <c r="G41" s="209" t="s">
        <v>435</v>
      </c>
      <c r="H41" s="209" t="s">
        <v>435</v>
      </c>
      <c r="I41" s="209" t="s">
        <v>435</v>
      </c>
      <c r="J41" s="209" t="s">
        <v>435</v>
      </c>
    </row>
    <row r="42" spans="1:10" ht="30" customHeight="1">
      <c r="A42" s="83" t="s">
        <v>52</v>
      </c>
      <c r="B42" s="253" t="s">
        <v>102</v>
      </c>
      <c r="C42" s="209">
        <v>378084</v>
      </c>
      <c r="D42" s="209">
        <v>288068383</v>
      </c>
      <c r="E42" s="209">
        <v>7287249</v>
      </c>
      <c r="F42" s="209">
        <v>13679784</v>
      </c>
      <c r="G42" s="209">
        <v>80725</v>
      </c>
      <c r="H42" s="209">
        <v>39956779</v>
      </c>
      <c r="I42" s="209">
        <v>800854</v>
      </c>
      <c r="J42" s="209">
        <v>7624183</v>
      </c>
    </row>
    <row r="43" spans="1:10" ht="18" customHeight="1">
      <c r="A43" s="83" t="s">
        <v>53</v>
      </c>
      <c r="B43" s="253" t="s">
        <v>104</v>
      </c>
      <c r="C43" s="209">
        <v>771</v>
      </c>
      <c r="D43" s="209">
        <v>1602390</v>
      </c>
      <c r="E43" s="209" t="s">
        <v>435</v>
      </c>
      <c r="F43" s="209">
        <v>3432</v>
      </c>
      <c r="G43" s="209" t="s">
        <v>435</v>
      </c>
      <c r="H43" s="209" t="s">
        <v>435</v>
      </c>
      <c r="I43" s="209" t="s">
        <v>435</v>
      </c>
      <c r="J43" s="209" t="s">
        <v>435</v>
      </c>
    </row>
    <row r="44" spans="1:10" ht="18" customHeight="1">
      <c r="A44" s="83" t="s">
        <v>56</v>
      </c>
      <c r="B44" s="253" t="s">
        <v>571</v>
      </c>
      <c r="C44" s="209">
        <v>914139</v>
      </c>
      <c r="D44" s="209">
        <v>427609590</v>
      </c>
      <c r="E44" s="209">
        <v>264091</v>
      </c>
      <c r="F44" s="209">
        <v>8841035</v>
      </c>
      <c r="G44" s="209">
        <v>169740</v>
      </c>
      <c r="H44" s="209">
        <v>53413065</v>
      </c>
      <c r="I44" s="209">
        <v>855033</v>
      </c>
      <c r="J44" s="209">
        <v>1547557</v>
      </c>
    </row>
    <row r="45" spans="1:10" ht="18" customHeight="1">
      <c r="A45" s="83" t="s">
        <v>57</v>
      </c>
      <c r="B45" s="81"/>
      <c r="C45" s="209">
        <v>158</v>
      </c>
      <c r="D45" s="209">
        <v>196960</v>
      </c>
      <c r="E45" s="209" t="s">
        <v>435</v>
      </c>
      <c r="F45" s="209">
        <v>3836</v>
      </c>
      <c r="G45" s="209" t="s">
        <v>435</v>
      </c>
      <c r="H45" s="209" t="s">
        <v>435</v>
      </c>
      <c r="I45" s="209" t="s">
        <v>435</v>
      </c>
      <c r="J45" s="209" t="s">
        <v>435</v>
      </c>
    </row>
    <row r="46" spans="1:10" ht="18" customHeight="1">
      <c r="A46" s="83" t="s">
        <v>58</v>
      </c>
      <c r="B46" s="253" t="s">
        <v>572</v>
      </c>
      <c r="C46" s="209">
        <v>244238</v>
      </c>
      <c r="D46" s="209">
        <v>114860130</v>
      </c>
      <c r="E46" s="209">
        <v>588935</v>
      </c>
      <c r="F46" s="209">
        <v>1774360</v>
      </c>
      <c r="G46" s="209">
        <v>47994</v>
      </c>
      <c r="H46" s="209">
        <v>10339998</v>
      </c>
      <c r="I46" s="209">
        <v>85463</v>
      </c>
      <c r="J46" s="209">
        <v>787318</v>
      </c>
    </row>
    <row r="47" spans="1:10" ht="30" customHeight="1">
      <c r="A47" s="83" t="s">
        <v>534</v>
      </c>
      <c r="B47" s="253" t="s">
        <v>573</v>
      </c>
      <c r="C47" s="209">
        <v>144781</v>
      </c>
      <c r="D47" s="209">
        <v>11683490</v>
      </c>
      <c r="E47" s="209">
        <v>158663</v>
      </c>
      <c r="F47" s="209">
        <v>758875</v>
      </c>
      <c r="G47" s="209">
        <v>5102</v>
      </c>
      <c r="H47" s="209">
        <v>3891303</v>
      </c>
      <c r="I47" s="209">
        <v>31</v>
      </c>
      <c r="J47" s="209">
        <v>421986</v>
      </c>
    </row>
    <row r="48" spans="1:10" ht="18" customHeight="1">
      <c r="A48" s="83" t="s">
        <v>59</v>
      </c>
      <c r="B48" s="253" t="s">
        <v>112</v>
      </c>
      <c r="C48" s="209">
        <v>103339</v>
      </c>
      <c r="D48" s="209">
        <v>6058650</v>
      </c>
      <c r="E48" s="209">
        <v>155</v>
      </c>
      <c r="F48" s="209">
        <v>367099</v>
      </c>
      <c r="G48" s="209" t="s">
        <v>435</v>
      </c>
      <c r="H48" s="209" t="s">
        <v>435</v>
      </c>
      <c r="I48" s="209" t="s">
        <v>435</v>
      </c>
      <c r="J48" s="209" t="s">
        <v>435</v>
      </c>
    </row>
    <row r="49" spans="1:10" ht="18" customHeight="1">
      <c r="A49" s="83" t="s">
        <v>535</v>
      </c>
      <c r="B49" s="253"/>
      <c r="C49" s="209" t="s">
        <v>435</v>
      </c>
      <c r="D49" s="209" t="s">
        <v>435</v>
      </c>
      <c r="E49" s="209" t="s">
        <v>435</v>
      </c>
      <c r="F49" s="209" t="s">
        <v>435</v>
      </c>
      <c r="G49" s="209" t="s">
        <v>435</v>
      </c>
      <c r="H49" s="209" t="s">
        <v>435</v>
      </c>
      <c r="I49" s="209" t="s">
        <v>435</v>
      </c>
      <c r="J49" s="209" t="s">
        <v>435</v>
      </c>
    </row>
    <row r="50" spans="1:10" ht="18" customHeight="1">
      <c r="A50" s="83" t="s">
        <v>60</v>
      </c>
      <c r="B50" s="233"/>
      <c r="C50" s="209" t="s">
        <v>435</v>
      </c>
      <c r="D50" s="209" t="s">
        <v>435</v>
      </c>
      <c r="E50" s="209" t="s">
        <v>435</v>
      </c>
      <c r="F50" s="209" t="s">
        <v>435</v>
      </c>
      <c r="G50" s="209">
        <v>192</v>
      </c>
      <c r="H50" s="209">
        <v>400</v>
      </c>
      <c r="I50" s="209" t="s">
        <v>435</v>
      </c>
      <c r="J50" s="209">
        <v>589</v>
      </c>
    </row>
    <row r="51" spans="1:10" ht="18" customHeight="1">
      <c r="A51" s="83" t="s">
        <v>61</v>
      </c>
      <c r="B51" s="253" t="s">
        <v>116</v>
      </c>
      <c r="C51" s="209">
        <v>5835</v>
      </c>
      <c r="D51" s="209">
        <v>6988130</v>
      </c>
      <c r="E51" s="209" t="s">
        <v>435</v>
      </c>
      <c r="F51" s="209">
        <v>22325</v>
      </c>
      <c r="G51" s="209" t="s">
        <v>435</v>
      </c>
      <c r="H51" s="209" t="s">
        <v>435</v>
      </c>
      <c r="I51" s="209" t="s">
        <v>435</v>
      </c>
      <c r="J51" s="209" t="s">
        <v>435</v>
      </c>
    </row>
    <row r="52" spans="1:10" ht="30" customHeight="1">
      <c r="A52" s="83" t="s">
        <v>536</v>
      </c>
      <c r="B52" s="233"/>
      <c r="C52" s="209">
        <v>89</v>
      </c>
      <c r="D52" s="209">
        <v>117686</v>
      </c>
      <c r="E52" s="209" t="s">
        <v>435</v>
      </c>
      <c r="F52" s="209">
        <v>372</v>
      </c>
      <c r="G52" s="209" t="s">
        <v>435</v>
      </c>
      <c r="H52" s="209" t="s">
        <v>435</v>
      </c>
      <c r="I52" s="209" t="s">
        <v>435</v>
      </c>
      <c r="J52" s="209" t="s">
        <v>435</v>
      </c>
    </row>
    <row r="53" spans="1:15" s="118" customFormat="1" ht="18" customHeight="1">
      <c r="A53" s="83" t="s">
        <v>62</v>
      </c>
      <c r="B53" s="253" t="s">
        <v>119</v>
      </c>
      <c r="C53" s="209">
        <v>3</v>
      </c>
      <c r="D53" s="209">
        <v>668</v>
      </c>
      <c r="E53" s="209" t="s">
        <v>435</v>
      </c>
      <c r="F53" s="209" t="s">
        <v>435</v>
      </c>
      <c r="G53" s="209" t="s">
        <v>435</v>
      </c>
      <c r="H53" s="209" t="s">
        <v>435</v>
      </c>
      <c r="I53" s="209" t="s">
        <v>435</v>
      </c>
      <c r="J53" s="209" t="s">
        <v>435</v>
      </c>
      <c r="M53"/>
      <c r="N53"/>
      <c r="O53"/>
    </row>
    <row r="54" spans="1:15" s="118" customFormat="1" ht="18" customHeight="1">
      <c r="A54" s="83" t="s">
        <v>63</v>
      </c>
      <c r="B54" s="253" t="s">
        <v>121</v>
      </c>
      <c r="C54" s="209">
        <v>933069</v>
      </c>
      <c r="D54" s="209">
        <v>474148636</v>
      </c>
      <c r="E54" s="209">
        <v>2332913</v>
      </c>
      <c r="F54" s="209">
        <v>13244615</v>
      </c>
      <c r="G54" s="209">
        <v>223638</v>
      </c>
      <c r="H54" s="209">
        <v>89411658</v>
      </c>
      <c r="I54" s="209">
        <v>231098</v>
      </c>
      <c r="J54" s="209">
        <v>2650249</v>
      </c>
      <c r="M54"/>
      <c r="N54"/>
      <c r="O54"/>
    </row>
    <row r="55" spans="1:15" s="118" customFormat="1" ht="18" customHeight="1">
      <c r="A55" s="83" t="s">
        <v>65</v>
      </c>
      <c r="B55" s="233"/>
      <c r="C55" s="209" t="s">
        <v>435</v>
      </c>
      <c r="D55" s="209" t="s">
        <v>435</v>
      </c>
      <c r="E55" s="209" t="s">
        <v>435</v>
      </c>
      <c r="F55" s="209" t="s">
        <v>435</v>
      </c>
      <c r="G55" s="209" t="s">
        <v>435</v>
      </c>
      <c r="H55" s="209" t="s">
        <v>435</v>
      </c>
      <c r="I55" s="209" t="s">
        <v>435</v>
      </c>
      <c r="J55" s="209" t="s">
        <v>435</v>
      </c>
      <c r="M55"/>
      <c r="N55"/>
      <c r="O55"/>
    </row>
    <row r="56" spans="1:10" ht="18" customHeight="1">
      <c r="A56" s="83" t="s">
        <v>595</v>
      </c>
      <c r="B56" s="233"/>
      <c r="C56" s="209" t="s">
        <v>435</v>
      </c>
      <c r="D56" s="209" t="s">
        <v>435</v>
      </c>
      <c r="E56" s="209" t="s">
        <v>435</v>
      </c>
      <c r="F56" s="209" t="s">
        <v>435</v>
      </c>
      <c r="G56" s="209">
        <v>1255</v>
      </c>
      <c r="H56" s="209">
        <v>566718</v>
      </c>
      <c r="I56" s="209" t="s">
        <v>435</v>
      </c>
      <c r="J56" s="209">
        <v>7349</v>
      </c>
    </row>
    <row r="57" spans="1:10" ht="30" customHeight="1">
      <c r="A57" s="83" t="s">
        <v>66</v>
      </c>
      <c r="B57" s="81"/>
      <c r="C57" s="209">
        <v>4</v>
      </c>
      <c r="D57" s="209">
        <v>1808</v>
      </c>
      <c r="E57" s="209" t="s">
        <v>435</v>
      </c>
      <c r="F57" s="209">
        <v>5</v>
      </c>
      <c r="G57" s="209">
        <v>20397</v>
      </c>
      <c r="H57" s="209">
        <v>21976548</v>
      </c>
      <c r="I57" s="209">
        <v>1179376</v>
      </c>
      <c r="J57" s="209">
        <v>475847</v>
      </c>
    </row>
    <row r="58" spans="1:10" ht="18" customHeight="1">
      <c r="A58" s="83" t="s">
        <v>67</v>
      </c>
      <c r="B58" s="253" t="s">
        <v>125</v>
      </c>
      <c r="C58" s="209" t="s">
        <v>435</v>
      </c>
      <c r="D58" s="209" t="s">
        <v>435</v>
      </c>
      <c r="E58" s="209" t="s">
        <v>435</v>
      </c>
      <c r="F58" s="209" t="s">
        <v>435</v>
      </c>
      <c r="G58" s="209" t="s">
        <v>435</v>
      </c>
      <c r="H58" s="209" t="s">
        <v>435</v>
      </c>
      <c r="I58" s="209" t="s">
        <v>435</v>
      </c>
      <c r="J58" s="209" t="s">
        <v>435</v>
      </c>
    </row>
    <row r="59" spans="1:15" s="118" customFormat="1" ht="18" customHeight="1">
      <c r="A59" s="83" t="s">
        <v>596</v>
      </c>
      <c r="B59" s="253" t="s">
        <v>588</v>
      </c>
      <c r="C59" s="209" t="s">
        <v>435</v>
      </c>
      <c r="D59" s="209" t="s">
        <v>435</v>
      </c>
      <c r="E59" s="209" t="s">
        <v>435</v>
      </c>
      <c r="F59" s="209" t="s">
        <v>435</v>
      </c>
      <c r="G59" s="209" t="s">
        <v>435</v>
      </c>
      <c r="H59" s="209" t="s">
        <v>435</v>
      </c>
      <c r="I59" s="209" t="s">
        <v>435</v>
      </c>
      <c r="J59" s="209" t="s">
        <v>435</v>
      </c>
      <c r="M59"/>
      <c r="N59"/>
      <c r="O59"/>
    </row>
    <row r="60" spans="1:15" s="118" customFormat="1" ht="18" customHeight="1">
      <c r="A60" s="83" t="s">
        <v>68</v>
      </c>
      <c r="B60" s="253" t="s">
        <v>127</v>
      </c>
      <c r="C60" s="209">
        <v>31</v>
      </c>
      <c r="D60" s="209">
        <v>108</v>
      </c>
      <c r="E60" s="209" t="s">
        <v>435</v>
      </c>
      <c r="F60" s="209" t="s">
        <v>435</v>
      </c>
      <c r="G60" s="209" t="s">
        <v>435</v>
      </c>
      <c r="H60" s="209" t="s">
        <v>435</v>
      </c>
      <c r="I60" s="209" t="s">
        <v>435</v>
      </c>
      <c r="J60" s="209" t="s">
        <v>435</v>
      </c>
      <c r="M60"/>
      <c r="N60"/>
      <c r="O60"/>
    </row>
    <row r="61" spans="1:15" s="118" customFormat="1" ht="18" customHeight="1">
      <c r="A61" s="84" t="s">
        <v>537</v>
      </c>
      <c r="B61" s="258" t="s">
        <v>574</v>
      </c>
      <c r="C61" s="210">
        <v>2598</v>
      </c>
      <c r="D61" s="210">
        <v>2600261</v>
      </c>
      <c r="E61" s="210" t="s">
        <v>435</v>
      </c>
      <c r="F61" s="210">
        <v>15837</v>
      </c>
      <c r="G61" s="210">
        <v>44539</v>
      </c>
      <c r="H61" s="210">
        <v>7767125</v>
      </c>
      <c r="I61" s="210">
        <v>112461</v>
      </c>
      <c r="J61" s="210">
        <v>1147761</v>
      </c>
      <c r="M61"/>
      <c r="N61"/>
      <c r="O61"/>
    </row>
    <row r="62" spans="1:10" ht="30" customHeight="1">
      <c r="A62" s="83" t="s">
        <v>538</v>
      </c>
      <c r="B62" s="253" t="s">
        <v>443</v>
      </c>
      <c r="C62" s="209">
        <v>295227</v>
      </c>
      <c r="D62" s="209">
        <v>123499750</v>
      </c>
      <c r="E62" s="209">
        <v>535897</v>
      </c>
      <c r="F62" s="209">
        <v>1874423</v>
      </c>
      <c r="G62" s="209">
        <v>70379</v>
      </c>
      <c r="H62" s="209">
        <v>17003862</v>
      </c>
      <c r="I62" s="209">
        <v>1228104</v>
      </c>
      <c r="J62" s="209">
        <v>634366</v>
      </c>
    </row>
    <row r="63" spans="1:10" ht="18" customHeight="1">
      <c r="A63" s="83" t="s">
        <v>539</v>
      </c>
      <c r="B63" s="253" t="s">
        <v>546</v>
      </c>
      <c r="C63" s="209" t="s">
        <v>435</v>
      </c>
      <c r="D63" s="209" t="s">
        <v>435</v>
      </c>
      <c r="E63" s="209" t="s">
        <v>435</v>
      </c>
      <c r="F63" s="209" t="s">
        <v>435</v>
      </c>
      <c r="G63" s="209" t="s">
        <v>435</v>
      </c>
      <c r="H63" s="209" t="s">
        <v>435</v>
      </c>
      <c r="I63" s="209" t="s">
        <v>435</v>
      </c>
      <c r="J63" s="209" t="s">
        <v>435</v>
      </c>
    </row>
    <row r="64" spans="1:10" ht="18" customHeight="1">
      <c r="A64" s="83" t="s">
        <v>540</v>
      </c>
      <c r="B64" s="253" t="s">
        <v>575</v>
      </c>
      <c r="C64" s="209">
        <v>33766</v>
      </c>
      <c r="D64" s="209">
        <v>123125941</v>
      </c>
      <c r="E64" s="209">
        <v>482680</v>
      </c>
      <c r="F64" s="209">
        <v>528290</v>
      </c>
      <c r="G64" s="209">
        <v>57</v>
      </c>
      <c r="H64" s="209">
        <v>66038</v>
      </c>
      <c r="I64" s="209" t="s">
        <v>435</v>
      </c>
      <c r="J64" s="209">
        <v>355</v>
      </c>
    </row>
    <row r="65" spans="1:10" ht="18" customHeight="1">
      <c r="A65" s="83" t="s">
        <v>541</v>
      </c>
      <c r="B65" s="253"/>
      <c r="C65" s="209">
        <v>59848</v>
      </c>
      <c r="D65" s="209">
        <v>30436875</v>
      </c>
      <c r="E65" s="209">
        <v>5</v>
      </c>
      <c r="F65" s="209">
        <v>280422</v>
      </c>
      <c r="G65" s="209">
        <v>2830</v>
      </c>
      <c r="H65" s="209">
        <v>972815</v>
      </c>
      <c r="I65" s="209" t="s">
        <v>435</v>
      </c>
      <c r="J65" s="209">
        <v>16366</v>
      </c>
    </row>
    <row r="66" spans="1:10" ht="18" customHeight="1">
      <c r="A66" s="83" t="s">
        <v>542</v>
      </c>
      <c r="B66" s="231"/>
      <c r="C66" s="209">
        <v>1675</v>
      </c>
      <c r="D66" s="209">
        <v>6405326</v>
      </c>
      <c r="E66" s="209" t="s">
        <v>435</v>
      </c>
      <c r="F66" s="209">
        <v>14072</v>
      </c>
      <c r="G66" s="209">
        <v>68869</v>
      </c>
      <c r="H66" s="209">
        <v>28962594</v>
      </c>
      <c r="I66" s="209">
        <v>103554</v>
      </c>
      <c r="J66" s="209">
        <v>2156864</v>
      </c>
    </row>
    <row r="67" spans="1:10" ht="30" customHeight="1">
      <c r="A67" s="83" t="s">
        <v>129</v>
      </c>
      <c r="B67" s="233"/>
      <c r="C67" s="209">
        <v>57232</v>
      </c>
      <c r="D67" s="209">
        <v>15086791</v>
      </c>
      <c r="E67" s="209">
        <v>4389</v>
      </c>
      <c r="F67" s="209">
        <v>268869</v>
      </c>
      <c r="G67" s="209">
        <v>42053</v>
      </c>
      <c r="H67" s="209">
        <v>9741425</v>
      </c>
      <c r="I67" s="209">
        <v>64866</v>
      </c>
      <c r="J67" s="209">
        <v>302681</v>
      </c>
    </row>
    <row r="68" spans="1:14" s="118" customFormat="1" ht="18" customHeight="1">
      <c r="A68" s="83" t="s">
        <v>32</v>
      </c>
      <c r="B68" s="81" t="s">
        <v>32</v>
      </c>
      <c r="C68" s="238"/>
      <c r="D68" s="238"/>
      <c r="E68" s="238"/>
      <c r="F68" s="238"/>
      <c r="G68" s="238"/>
      <c r="H68" s="238"/>
      <c r="I68" s="238"/>
      <c r="J68" s="239"/>
      <c r="N68"/>
    </row>
    <row r="69" spans="1:10" ht="13.5" customHeight="1">
      <c r="A69" s="85" t="s">
        <v>460</v>
      </c>
      <c r="B69" s="87" t="s">
        <v>157</v>
      </c>
      <c r="C69" s="243">
        <f aca="true" t="shared" si="0" ref="C69:J69">SUM(C12:C67)</f>
        <v>8655792</v>
      </c>
      <c r="D69" s="243">
        <f t="shared" si="0"/>
        <v>3349045893</v>
      </c>
      <c r="E69" s="243">
        <f t="shared" si="0"/>
        <v>23074805</v>
      </c>
      <c r="F69" s="243">
        <f t="shared" si="0"/>
        <v>104512831</v>
      </c>
      <c r="G69" s="243">
        <f t="shared" si="0"/>
        <v>1718671</v>
      </c>
      <c r="H69" s="243">
        <f t="shared" si="0"/>
        <v>639334585</v>
      </c>
      <c r="I69" s="243">
        <f t="shared" si="0"/>
        <v>9129481</v>
      </c>
      <c r="J69" s="243">
        <f t="shared" si="0"/>
        <v>31743627</v>
      </c>
    </row>
    <row r="70" spans="3:10" ht="13.5" customHeight="1">
      <c r="C70" s="175"/>
      <c r="D70" s="175"/>
      <c r="E70" s="175"/>
      <c r="F70" s="175"/>
      <c r="G70" s="175"/>
      <c r="H70" s="175"/>
      <c r="I70" s="175"/>
      <c r="J70" s="175"/>
    </row>
    <row r="71" spans="3:10" ht="13.5" customHeight="1">
      <c r="C71" s="175"/>
      <c r="D71" s="175"/>
      <c r="E71" s="175"/>
      <c r="F71" s="175"/>
      <c r="G71" s="175"/>
      <c r="H71" s="175"/>
      <c r="I71" s="175"/>
      <c r="J71" s="175"/>
    </row>
    <row r="72" spans="3:10" ht="13.5" customHeight="1">
      <c r="C72" s="175"/>
      <c r="D72" s="175"/>
      <c r="E72" s="175"/>
      <c r="F72" s="175"/>
      <c r="G72" s="175"/>
      <c r="H72" s="175"/>
      <c r="I72" s="175"/>
      <c r="J72" s="175"/>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O186"/>
  <sheetViews>
    <sheetView zoomScale="75" zoomScaleNormal="75" workbookViewId="0" topLeftCell="A1">
      <selection activeCell="A1" sqref="A1:I1"/>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1" customFormat="1" ht="36" customHeight="1">
      <c r="A1" s="301" t="s">
        <v>476</v>
      </c>
      <c r="B1" s="301"/>
      <c r="C1" s="301"/>
      <c r="D1" s="301"/>
      <c r="E1" s="301"/>
      <c r="F1" s="301"/>
      <c r="G1" s="301"/>
      <c r="H1" s="301"/>
      <c r="I1" s="301"/>
    </row>
    <row r="2" spans="1:9" s="171" customFormat="1" ht="36" customHeight="1">
      <c r="A2" s="301" t="s">
        <v>616</v>
      </c>
      <c r="B2" s="301"/>
      <c r="C2" s="301"/>
      <c r="D2" s="301"/>
      <c r="E2" s="301"/>
      <c r="F2" s="301"/>
      <c r="G2" s="301"/>
      <c r="H2" s="301"/>
      <c r="I2" s="301"/>
    </row>
    <row r="3" ht="1.5" customHeight="1"/>
    <row r="4" spans="1:5" ht="1.5" customHeight="1">
      <c r="A4" s="14"/>
      <c r="B4" s="14"/>
      <c r="C4" s="14"/>
      <c r="D4" s="14"/>
      <c r="E4" s="14"/>
    </row>
    <row r="5" spans="1:5" ht="31.5" customHeight="1">
      <c r="A5" s="303" t="s">
        <v>477</v>
      </c>
      <c r="B5" s="303"/>
      <c r="C5" s="303"/>
      <c r="D5" s="303"/>
      <c r="E5" s="14"/>
    </row>
    <row r="6" spans="1:5" ht="31.5" customHeight="1">
      <c r="A6" s="303" t="s">
        <v>478</v>
      </c>
      <c r="B6" s="303"/>
      <c r="C6" s="303"/>
      <c r="D6" s="303"/>
      <c r="E6" s="14"/>
    </row>
    <row r="7" ht="6" customHeight="1"/>
    <row r="8" spans="1:9" ht="31.5" customHeight="1">
      <c r="A8" s="77"/>
      <c r="B8" s="105"/>
      <c r="C8" s="318" t="s">
        <v>479</v>
      </c>
      <c r="D8" s="315"/>
      <c r="E8" s="319"/>
      <c r="F8" s="320" t="s">
        <v>480</v>
      </c>
      <c r="G8" s="321"/>
      <c r="H8" s="321"/>
      <c r="I8" s="322"/>
    </row>
    <row r="9" spans="1:9" ht="31.5" customHeight="1">
      <c r="A9" s="78"/>
      <c r="B9" s="22"/>
      <c r="C9" s="92" t="s">
        <v>481</v>
      </c>
      <c r="D9" s="92" t="s">
        <v>482</v>
      </c>
      <c r="E9" s="92" t="s">
        <v>483</v>
      </c>
      <c r="F9" s="92" t="s">
        <v>481</v>
      </c>
      <c r="G9" s="92" t="s">
        <v>484</v>
      </c>
      <c r="H9" s="92" t="s">
        <v>482</v>
      </c>
      <c r="I9" s="92" t="s">
        <v>483</v>
      </c>
    </row>
    <row r="10" spans="1:9" s="174" customFormat="1" ht="15.75" customHeight="1">
      <c r="A10" s="176"/>
      <c r="B10" s="22"/>
      <c r="C10" s="177" t="s">
        <v>485</v>
      </c>
      <c r="D10" s="177" t="s">
        <v>486</v>
      </c>
      <c r="E10" s="177" t="s">
        <v>486</v>
      </c>
      <c r="F10" s="177" t="s">
        <v>485</v>
      </c>
      <c r="G10" s="177" t="s">
        <v>487</v>
      </c>
      <c r="H10" s="177" t="s">
        <v>486</v>
      </c>
      <c r="I10" s="177" t="s">
        <v>486</v>
      </c>
    </row>
    <row r="11" spans="1:9" ht="31.5" customHeight="1">
      <c r="A11" s="82" t="s">
        <v>488</v>
      </c>
      <c r="B11" s="86" t="s">
        <v>156</v>
      </c>
      <c r="C11" s="19"/>
      <c r="D11" s="89" t="s">
        <v>489</v>
      </c>
      <c r="E11" s="89" t="s">
        <v>489</v>
      </c>
      <c r="F11" s="19"/>
      <c r="G11" s="89" t="s">
        <v>489</v>
      </c>
      <c r="H11" s="89" t="s">
        <v>489</v>
      </c>
      <c r="I11" s="89" t="s">
        <v>489</v>
      </c>
    </row>
    <row r="12" spans="1:9" ht="30" customHeight="1">
      <c r="A12" s="232" t="s">
        <v>567</v>
      </c>
      <c r="B12" s="253" t="s">
        <v>24</v>
      </c>
      <c r="C12" s="212">
        <v>812</v>
      </c>
      <c r="D12" s="212" t="s">
        <v>435</v>
      </c>
      <c r="E12" s="212">
        <v>2033</v>
      </c>
      <c r="F12" s="212">
        <v>140882</v>
      </c>
      <c r="G12" s="212">
        <v>71928796</v>
      </c>
      <c r="H12" s="212">
        <v>160775</v>
      </c>
      <c r="I12" s="212">
        <v>1177904</v>
      </c>
    </row>
    <row r="13" spans="1:9" ht="18" customHeight="1">
      <c r="A13" s="83" t="s">
        <v>568</v>
      </c>
      <c r="B13" s="253" t="s">
        <v>551</v>
      </c>
      <c r="C13" s="212" t="s">
        <v>435</v>
      </c>
      <c r="D13" s="212" t="s">
        <v>435</v>
      </c>
      <c r="E13" s="212" t="s">
        <v>435</v>
      </c>
      <c r="F13" s="212">
        <v>424809</v>
      </c>
      <c r="G13" s="212">
        <v>145834723</v>
      </c>
      <c r="H13" s="212">
        <v>468001</v>
      </c>
      <c r="I13" s="212">
        <v>2983376</v>
      </c>
    </row>
    <row r="14" spans="1:9" ht="18" customHeight="1">
      <c r="A14" s="83" t="s">
        <v>36</v>
      </c>
      <c r="B14" s="253" t="s">
        <v>601</v>
      </c>
      <c r="C14" s="212">
        <v>3290</v>
      </c>
      <c r="D14" s="212" t="s">
        <v>435</v>
      </c>
      <c r="E14" s="212">
        <v>3568</v>
      </c>
      <c r="F14" s="212">
        <v>219562</v>
      </c>
      <c r="G14" s="212">
        <v>642469</v>
      </c>
      <c r="H14" s="212" t="s">
        <v>435</v>
      </c>
      <c r="I14" s="212">
        <v>214344</v>
      </c>
    </row>
    <row r="15" spans="1:9" ht="18" customHeight="1">
      <c r="A15" s="83" t="s">
        <v>3</v>
      </c>
      <c r="B15" s="233" t="s">
        <v>4</v>
      </c>
      <c r="C15" s="212">
        <v>4326</v>
      </c>
      <c r="D15" s="212" t="s">
        <v>435</v>
      </c>
      <c r="E15" s="212">
        <v>31117</v>
      </c>
      <c r="F15" s="212">
        <v>2393077</v>
      </c>
      <c r="G15" s="212">
        <v>772836119</v>
      </c>
      <c r="H15" s="212">
        <v>4754754</v>
      </c>
      <c r="I15" s="212">
        <v>17497109</v>
      </c>
    </row>
    <row r="16" spans="1:9" ht="18" customHeight="1">
      <c r="A16" s="83" t="s">
        <v>35</v>
      </c>
      <c r="B16" s="253"/>
      <c r="C16" s="212">
        <v>923</v>
      </c>
      <c r="D16" s="212" t="s">
        <v>435</v>
      </c>
      <c r="E16" s="212">
        <v>466</v>
      </c>
      <c r="F16" s="212">
        <v>923</v>
      </c>
      <c r="G16" s="212" t="s">
        <v>435</v>
      </c>
      <c r="H16" s="212" t="s">
        <v>435</v>
      </c>
      <c r="I16" s="212">
        <v>466</v>
      </c>
    </row>
    <row r="17" spans="1:9" ht="30" customHeight="1">
      <c r="A17" s="83" t="s">
        <v>37</v>
      </c>
      <c r="B17" s="253" t="s">
        <v>82</v>
      </c>
      <c r="C17" s="212" t="s">
        <v>435</v>
      </c>
      <c r="D17" s="212" t="s">
        <v>435</v>
      </c>
      <c r="E17" s="212" t="s">
        <v>435</v>
      </c>
      <c r="F17" s="212">
        <v>18</v>
      </c>
      <c r="G17" s="212">
        <v>10453</v>
      </c>
      <c r="H17" s="212" t="s">
        <v>435</v>
      </c>
      <c r="I17" s="212">
        <v>47</v>
      </c>
    </row>
    <row r="18" spans="1:9" ht="18" customHeight="1">
      <c r="A18" s="83" t="s">
        <v>38</v>
      </c>
      <c r="B18" s="253" t="s">
        <v>83</v>
      </c>
      <c r="C18" s="212" t="s">
        <v>435</v>
      </c>
      <c r="D18" s="212" t="s">
        <v>435</v>
      </c>
      <c r="E18" s="212" t="s">
        <v>435</v>
      </c>
      <c r="F18" s="212">
        <v>1172</v>
      </c>
      <c r="G18" s="212">
        <v>1455323</v>
      </c>
      <c r="H18" s="212">
        <v>124</v>
      </c>
      <c r="I18" s="212">
        <v>4079</v>
      </c>
    </row>
    <row r="19" spans="1:9" ht="18" customHeight="1">
      <c r="A19" s="83" t="s">
        <v>527</v>
      </c>
      <c r="B19" s="253" t="s">
        <v>25</v>
      </c>
      <c r="C19" s="212" t="s">
        <v>435</v>
      </c>
      <c r="D19" s="212" t="s">
        <v>435</v>
      </c>
      <c r="E19" s="212" t="s">
        <v>435</v>
      </c>
      <c r="F19" s="212">
        <v>50366</v>
      </c>
      <c r="G19" s="212">
        <v>13108347</v>
      </c>
      <c r="H19" s="212">
        <v>2539</v>
      </c>
      <c r="I19" s="212">
        <v>842547</v>
      </c>
    </row>
    <row r="20" spans="1:9" ht="18" customHeight="1">
      <c r="A20" s="83" t="s">
        <v>39</v>
      </c>
      <c r="B20" s="253" t="s">
        <v>599</v>
      </c>
      <c r="C20" s="212" t="s">
        <v>435</v>
      </c>
      <c r="D20" s="212" t="s">
        <v>435</v>
      </c>
      <c r="E20" s="212" t="s">
        <v>435</v>
      </c>
      <c r="F20" s="212">
        <v>626607</v>
      </c>
      <c r="G20" s="212">
        <v>256843708</v>
      </c>
      <c r="H20" s="212">
        <v>1575020</v>
      </c>
      <c r="I20" s="212">
        <v>7158385</v>
      </c>
    </row>
    <row r="21" spans="1:9" ht="18" customHeight="1">
      <c r="A21" s="83" t="s">
        <v>40</v>
      </c>
      <c r="B21" s="253" t="s">
        <v>580</v>
      </c>
      <c r="C21" s="212" t="s">
        <v>435</v>
      </c>
      <c r="D21" s="212" t="s">
        <v>435</v>
      </c>
      <c r="E21" s="212" t="s">
        <v>435</v>
      </c>
      <c r="F21" s="212">
        <v>453765</v>
      </c>
      <c r="G21" s="212">
        <v>170704830</v>
      </c>
      <c r="H21" s="212" t="s">
        <v>435</v>
      </c>
      <c r="I21" s="212">
        <v>4108073</v>
      </c>
    </row>
    <row r="22" spans="1:9" ht="30" customHeight="1">
      <c r="A22" s="83" t="s">
        <v>41</v>
      </c>
      <c r="B22" s="233"/>
      <c r="C22" s="212" t="s">
        <v>435</v>
      </c>
      <c r="D22" s="212" t="s">
        <v>435</v>
      </c>
      <c r="E22" s="212" t="s">
        <v>435</v>
      </c>
      <c r="F22" s="212">
        <v>6</v>
      </c>
      <c r="G22" s="212">
        <v>855</v>
      </c>
      <c r="H22" s="212" t="s">
        <v>435</v>
      </c>
      <c r="I22" s="212">
        <v>4</v>
      </c>
    </row>
    <row r="23" spans="1:9" ht="18" customHeight="1">
      <c r="A23" s="83" t="s">
        <v>528</v>
      </c>
      <c r="B23" s="253" t="s">
        <v>548</v>
      </c>
      <c r="C23" s="212" t="s">
        <v>435</v>
      </c>
      <c r="D23" s="212" t="s">
        <v>435</v>
      </c>
      <c r="E23" s="212" t="s">
        <v>435</v>
      </c>
      <c r="F23" s="212">
        <v>48283</v>
      </c>
      <c r="G23" s="212">
        <v>23914455</v>
      </c>
      <c r="H23" s="212">
        <v>60311</v>
      </c>
      <c r="I23" s="212">
        <v>774285</v>
      </c>
    </row>
    <row r="24" spans="1:9" ht="18" customHeight="1">
      <c r="A24" s="83" t="s">
        <v>529</v>
      </c>
      <c r="B24" s="253" t="s">
        <v>516</v>
      </c>
      <c r="C24" s="212">
        <v>1229</v>
      </c>
      <c r="D24" s="212" t="s">
        <v>435</v>
      </c>
      <c r="E24" s="212">
        <v>6172</v>
      </c>
      <c r="F24" s="212">
        <v>33575</v>
      </c>
      <c r="G24" s="212">
        <v>7030062</v>
      </c>
      <c r="H24" s="212">
        <v>2466</v>
      </c>
      <c r="I24" s="212">
        <v>1264767</v>
      </c>
    </row>
    <row r="25" spans="1:9" ht="18" customHeight="1">
      <c r="A25" s="83" t="s">
        <v>42</v>
      </c>
      <c r="B25" s="253" t="s">
        <v>87</v>
      </c>
      <c r="C25" s="212">
        <v>2</v>
      </c>
      <c r="D25" s="212" t="s">
        <v>435</v>
      </c>
      <c r="E25" s="212" t="s">
        <v>435</v>
      </c>
      <c r="F25" s="212">
        <v>22218</v>
      </c>
      <c r="G25" s="212">
        <v>3594467</v>
      </c>
      <c r="H25" s="212" t="s">
        <v>435</v>
      </c>
      <c r="I25" s="212">
        <v>67136</v>
      </c>
    </row>
    <row r="26" spans="1:9" ht="18" customHeight="1">
      <c r="A26" s="83" t="s">
        <v>43</v>
      </c>
      <c r="B26" s="253" t="s">
        <v>89</v>
      </c>
      <c r="C26" s="212" t="s">
        <v>435</v>
      </c>
      <c r="D26" s="212" t="s">
        <v>435</v>
      </c>
      <c r="E26" s="212" t="s">
        <v>435</v>
      </c>
      <c r="F26" s="212">
        <v>351890</v>
      </c>
      <c r="G26" s="212">
        <v>97719342</v>
      </c>
      <c r="H26" s="212">
        <v>4114804</v>
      </c>
      <c r="I26" s="212">
        <v>10663275</v>
      </c>
    </row>
    <row r="27" spans="1:9" ht="30" customHeight="1">
      <c r="A27" s="83" t="s">
        <v>598</v>
      </c>
      <c r="B27" s="81"/>
      <c r="C27" s="212" t="s">
        <v>435</v>
      </c>
      <c r="D27" s="212" t="s">
        <v>435</v>
      </c>
      <c r="E27" s="212" t="s">
        <v>435</v>
      </c>
      <c r="F27" s="212">
        <v>12537</v>
      </c>
      <c r="G27" s="212">
        <v>9151890</v>
      </c>
      <c r="H27" s="212">
        <v>43576</v>
      </c>
      <c r="I27" s="212">
        <v>58230</v>
      </c>
    </row>
    <row r="28" spans="1:9" ht="18" customHeight="1">
      <c r="A28" s="83" t="s">
        <v>45</v>
      </c>
      <c r="B28" s="253" t="s">
        <v>549</v>
      </c>
      <c r="C28" s="212" t="s">
        <v>435</v>
      </c>
      <c r="D28" s="212" t="s">
        <v>435</v>
      </c>
      <c r="E28" s="212" t="s">
        <v>435</v>
      </c>
      <c r="F28" s="212">
        <v>310277</v>
      </c>
      <c r="G28" s="212">
        <v>89860609</v>
      </c>
      <c r="H28" s="212">
        <v>950515</v>
      </c>
      <c r="I28" s="212">
        <v>12637821</v>
      </c>
    </row>
    <row r="29" spans="1:9" ht="18" customHeight="1">
      <c r="A29" s="83" t="s">
        <v>530</v>
      </c>
      <c r="B29" s="253" t="s">
        <v>550</v>
      </c>
      <c r="C29" s="212">
        <v>19532</v>
      </c>
      <c r="D29" s="212" t="s">
        <v>435</v>
      </c>
      <c r="E29" s="212">
        <v>79969</v>
      </c>
      <c r="F29" s="212">
        <v>124462</v>
      </c>
      <c r="G29" s="212">
        <v>32713937</v>
      </c>
      <c r="H29" s="212">
        <v>1221</v>
      </c>
      <c r="I29" s="212">
        <v>672056</v>
      </c>
    </row>
    <row r="30" spans="1:9" ht="18" customHeight="1">
      <c r="A30" s="83" t="s">
        <v>93</v>
      </c>
      <c r="B30" s="81"/>
      <c r="C30" s="212">
        <v>6</v>
      </c>
      <c r="D30" s="212" t="s">
        <v>435</v>
      </c>
      <c r="E30" s="212">
        <v>9</v>
      </c>
      <c r="F30" s="212">
        <v>2613</v>
      </c>
      <c r="G30" s="212">
        <v>2262506</v>
      </c>
      <c r="H30" s="212" t="s">
        <v>435</v>
      </c>
      <c r="I30" s="212">
        <v>11471</v>
      </c>
    </row>
    <row r="31" spans="1:9" ht="18" customHeight="1">
      <c r="A31" s="83" t="s">
        <v>46</v>
      </c>
      <c r="B31" s="81"/>
      <c r="C31" s="212" t="s">
        <v>435</v>
      </c>
      <c r="D31" s="212" t="s">
        <v>435</v>
      </c>
      <c r="E31" s="212" t="s">
        <v>435</v>
      </c>
      <c r="F31" s="212">
        <v>1413</v>
      </c>
      <c r="G31" s="212">
        <v>1785610</v>
      </c>
      <c r="H31" s="212" t="s">
        <v>435</v>
      </c>
      <c r="I31" s="212">
        <v>6164</v>
      </c>
    </row>
    <row r="32" spans="1:9" ht="30" customHeight="1">
      <c r="A32" s="83" t="s">
        <v>47</v>
      </c>
      <c r="B32" s="253" t="s">
        <v>95</v>
      </c>
      <c r="C32" s="212" t="s">
        <v>435</v>
      </c>
      <c r="D32" s="212" t="s">
        <v>435</v>
      </c>
      <c r="E32" s="212" t="s">
        <v>435</v>
      </c>
      <c r="F32" s="212">
        <v>121404</v>
      </c>
      <c r="G32" s="212">
        <v>25231605</v>
      </c>
      <c r="H32" s="212">
        <v>104638</v>
      </c>
      <c r="I32" s="212">
        <v>1094842</v>
      </c>
    </row>
    <row r="33" spans="1:9" ht="18" customHeight="1">
      <c r="A33" s="83" t="s">
        <v>531</v>
      </c>
      <c r="B33" s="233"/>
      <c r="C33" s="212" t="s">
        <v>435</v>
      </c>
      <c r="D33" s="212" t="s">
        <v>435</v>
      </c>
      <c r="E33" s="212" t="s">
        <v>435</v>
      </c>
      <c r="F33" s="212">
        <v>3170</v>
      </c>
      <c r="G33" s="212">
        <v>1881713</v>
      </c>
      <c r="H33" s="212" t="s">
        <v>435</v>
      </c>
      <c r="I33" s="212">
        <v>15850</v>
      </c>
    </row>
    <row r="34" spans="1:15" s="118" customFormat="1" ht="18" customHeight="1">
      <c r="A34" s="83" t="s">
        <v>532</v>
      </c>
      <c r="B34" s="253" t="s">
        <v>600</v>
      </c>
      <c r="C34" s="212" t="s">
        <v>435</v>
      </c>
      <c r="D34" s="212" t="s">
        <v>435</v>
      </c>
      <c r="E34" s="212" t="s">
        <v>435</v>
      </c>
      <c r="F34" s="212">
        <v>76536</v>
      </c>
      <c r="G34" s="212">
        <v>40458240</v>
      </c>
      <c r="H34" s="212">
        <v>593781</v>
      </c>
      <c r="I34" s="212">
        <v>1944383</v>
      </c>
      <c r="L34"/>
      <c r="M34"/>
      <c r="O34"/>
    </row>
    <row r="35" spans="1:15" s="118" customFormat="1" ht="18" customHeight="1">
      <c r="A35" s="83" t="s">
        <v>608</v>
      </c>
      <c r="B35" s="233" t="s">
        <v>609</v>
      </c>
      <c r="C35" s="212">
        <v>2941</v>
      </c>
      <c r="D35" s="212" t="s">
        <v>435</v>
      </c>
      <c r="E35" s="212">
        <v>14607</v>
      </c>
      <c r="F35" s="212">
        <v>275803</v>
      </c>
      <c r="G35" s="212">
        <v>123552329</v>
      </c>
      <c r="H35" s="212">
        <v>1945965</v>
      </c>
      <c r="I35" s="212">
        <v>3530790</v>
      </c>
      <c r="L35"/>
      <c r="M35"/>
      <c r="O35"/>
    </row>
    <row r="36" spans="1:15" s="118" customFormat="1" ht="18" customHeight="1">
      <c r="A36" s="84" t="s">
        <v>569</v>
      </c>
      <c r="B36" s="258" t="s">
        <v>570</v>
      </c>
      <c r="C36" s="213" t="s">
        <v>435</v>
      </c>
      <c r="D36" s="213" t="s">
        <v>435</v>
      </c>
      <c r="E36" s="213" t="s">
        <v>435</v>
      </c>
      <c r="F36" s="213" t="s">
        <v>435</v>
      </c>
      <c r="G36" s="213" t="s">
        <v>435</v>
      </c>
      <c r="H36" s="213" t="s">
        <v>435</v>
      </c>
      <c r="I36" s="213" t="s">
        <v>435</v>
      </c>
      <c r="L36"/>
      <c r="M36"/>
      <c r="O36"/>
    </row>
    <row r="37" spans="1:15" s="118" customFormat="1" ht="30" customHeight="1">
      <c r="A37" s="83" t="s">
        <v>48</v>
      </c>
      <c r="B37" s="253"/>
      <c r="C37" s="212" t="s">
        <v>435</v>
      </c>
      <c r="D37" s="212" t="s">
        <v>435</v>
      </c>
      <c r="E37" s="212" t="s">
        <v>435</v>
      </c>
      <c r="F37" s="212">
        <v>35310</v>
      </c>
      <c r="G37" s="212">
        <v>15077761</v>
      </c>
      <c r="H37" s="212">
        <v>381928</v>
      </c>
      <c r="I37" s="212">
        <v>1399254</v>
      </c>
      <c r="L37"/>
      <c r="M37"/>
      <c r="O37"/>
    </row>
    <row r="38" spans="1:15" s="118" customFormat="1" ht="18" customHeight="1">
      <c r="A38" s="83" t="s">
        <v>533</v>
      </c>
      <c r="B38" s="253" t="s">
        <v>512</v>
      </c>
      <c r="C38" s="212" t="s">
        <v>435</v>
      </c>
      <c r="D38" s="212" t="s">
        <v>435</v>
      </c>
      <c r="E38" s="212" t="s">
        <v>435</v>
      </c>
      <c r="F38" s="212">
        <v>655058</v>
      </c>
      <c r="G38" s="212">
        <v>143135006</v>
      </c>
      <c r="H38" s="212">
        <v>657040</v>
      </c>
      <c r="I38" s="212">
        <v>7847671</v>
      </c>
      <c r="L38"/>
      <c r="M38"/>
      <c r="O38"/>
    </row>
    <row r="39" spans="1:15" s="118" customFormat="1" ht="18" customHeight="1">
      <c r="A39" s="83" t="s">
        <v>49</v>
      </c>
      <c r="B39" s="81"/>
      <c r="C39" s="212" t="s">
        <v>435</v>
      </c>
      <c r="D39" s="212" t="s">
        <v>435</v>
      </c>
      <c r="E39" s="212" t="s">
        <v>435</v>
      </c>
      <c r="F39" s="212" t="s">
        <v>435</v>
      </c>
      <c r="G39" s="212" t="s">
        <v>435</v>
      </c>
      <c r="H39" s="212" t="s">
        <v>435</v>
      </c>
      <c r="I39" s="212" t="s">
        <v>435</v>
      </c>
      <c r="L39"/>
      <c r="M39"/>
      <c r="O39"/>
    </row>
    <row r="40" spans="1:9" ht="18" customHeight="1">
      <c r="A40" s="83" t="s">
        <v>50</v>
      </c>
      <c r="B40" s="253" t="s">
        <v>97</v>
      </c>
      <c r="C40" s="212" t="s">
        <v>435</v>
      </c>
      <c r="D40" s="212" t="s">
        <v>435</v>
      </c>
      <c r="E40" s="212" t="s">
        <v>435</v>
      </c>
      <c r="F40" s="212">
        <v>67215</v>
      </c>
      <c r="G40" s="212">
        <v>19668672</v>
      </c>
      <c r="H40" s="212">
        <v>71011</v>
      </c>
      <c r="I40" s="212">
        <v>960732</v>
      </c>
    </row>
    <row r="41" spans="1:9" ht="18" customHeight="1">
      <c r="A41" s="83" t="s">
        <v>51</v>
      </c>
      <c r="B41" s="253" t="s">
        <v>100</v>
      </c>
      <c r="C41" s="212" t="s">
        <v>435</v>
      </c>
      <c r="D41" s="212" t="s">
        <v>435</v>
      </c>
      <c r="E41" s="212" t="s">
        <v>435</v>
      </c>
      <c r="F41" s="212">
        <v>1916</v>
      </c>
      <c r="G41" s="212">
        <v>1414750</v>
      </c>
      <c r="H41" s="212" t="s">
        <v>435</v>
      </c>
      <c r="I41" s="212">
        <v>8216</v>
      </c>
    </row>
    <row r="42" spans="1:9" ht="30" customHeight="1">
      <c r="A42" s="83" t="s">
        <v>52</v>
      </c>
      <c r="B42" s="253" t="s">
        <v>102</v>
      </c>
      <c r="C42" s="212" t="s">
        <v>435</v>
      </c>
      <c r="D42" s="212" t="s">
        <v>435</v>
      </c>
      <c r="E42" s="212" t="s">
        <v>435</v>
      </c>
      <c r="F42" s="212">
        <v>458809</v>
      </c>
      <c r="G42" s="212">
        <v>328025162</v>
      </c>
      <c r="H42" s="212">
        <v>8088103</v>
      </c>
      <c r="I42" s="212">
        <v>21303967</v>
      </c>
    </row>
    <row r="43" spans="1:9" ht="18" customHeight="1">
      <c r="A43" s="83" t="s">
        <v>53</v>
      </c>
      <c r="B43" s="253" t="s">
        <v>104</v>
      </c>
      <c r="C43" s="212" t="s">
        <v>435</v>
      </c>
      <c r="D43" s="212" t="s">
        <v>435</v>
      </c>
      <c r="E43" s="212" t="s">
        <v>435</v>
      </c>
      <c r="F43" s="212">
        <v>771</v>
      </c>
      <c r="G43" s="212">
        <v>1602390</v>
      </c>
      <c r="H43" s="212" t="s">
        <v>435</v>
      </c>
      <c r="I43" s="212">
        <v>3432</v>
      </c>
    </row>
    <row r="44" spans="1:9" ht="18" customHeight="1">
      <c r="A44" s="83" t="s">
        <v>56</v>
      </c>
      <c r="B44" s="253" t="s">
        <v>571</v>
      </c>
      <c r="C44" s="212">
        <v>586</v>
      </c>
      <c r="D44" s="212" t="s">
        <v>435</v>
      </c>
      <c r="E44" s="212">
        <v>4222</v>
      </c>
      <c r="F44" s="212">
        <v>1084465</v>
      </c>
      <c r="G44" s="212">
        <v>481022655</v>
      </c>
      <c r="H44" s="212">
        <v>1119124</v>
      </c>
      <c r="I44" s="212">
        <v>10392814</v>
      </c>
    </row>
    <row r="45" spans="1:9" ht="18" customHeight="1">
      <c r="A45" s="83" t="s">
        <v>57</v>
      </c>
      <c r="B45" s="81"/>
      <c r="C45" s="212" t="s">
        <v>435</v>
      </c>
      <c r="D45" s="212" t="s">
        <v>435</v>
      </c>
      <c r="E45" s="212" t="s">
        <v>435</v>
      </c>
      <c r="F45" s="212">
        <v>158</v>
      </c>
      <c r="G45" s="212">
        <v>196960</v>
      </c>
      <c r="H45" s="212" t="s">
        <v>435</v>
      </c>
      <c r="I45" s="212">
        <v>3836</v>
      </c>
    </row>
    <row r="46" spans="1:9" ht="18" customHeight="1">
      <c r="A46" s="83" t="s">
        <v>58</v>
      </c>
      <c r="B46" s="253" t="s">
        <v>572</v>
      </c>
      <c r="C46" s="212">
        <v>2852</v>
      </c>
      <c r="D46" s="212" t="s">
        <v>435</v>
      </c>
      <c r="E46" s="212">
        <v>3545</v>
      </c>
      <c r="F46" s="212">
        <v>295084</v>
      </c>
      <c r="G46" s="212">
        <v>125200128</v>
      </c>
      <c r="H46" s="212">
        <v>674398</v>
      </c>
      <c r="I46" s="212">
        <v>2565223</v>
      </c>
    </row>
    <row r="47" spans="1:9" ht="30" customHeight="1">
      <c r="A47" s="83" t="s">
        <v>534</v>
      </c>
      <c r="B47" s="253" t="s">
        <v>573</v>
      </c>
      <c r="C47" s="212">
        <v>8973</v>
      </c>
      <c r="D47" s="212" t="s">
        <v>435</v>
      </c>
      <c r="E47" s="212">
        <v>36564</v>
      </c>
      <c r="F47" s="212">
        <v>158856</v>
      </c>
      <c r="G47" s="212">
        <v>15574793</v>
      </c>
      <c r="H47" s="212">
        <v>158694</v>
      </c>
      <c r="I47" s="212">
        <v>1217425</v>
      </c>
    </row>
    <row r="48" spans="1:9" ht="18" customHeight="1">
      <c r="A48" s="83" t="s">
        <v>59</v>
      </c>
      <c r="B48" s="253" t="s">
        <v>112</v>
      </c>
      <c r="C48" s="212" t="s">
        <v>435</v>
      </c>
      <c r="D48" s="212" t="s">
        <v>435</v>
      </c>
      <c r="E48" s="212" t="s">
        <v>435</v>
      </c>
      <c r="F48" s="212">
        <v>103339</v>
      </c>
      <c r="G48" s="212">
        <v>6058650</v>
      </c>
      <c r="H48" s="212">
        <v>155</v>
      </c>
      <c r="I48" s="212">
        <v>367099</v>
      </c>
    </row>
    <row r="49" spans="1:9" ht="18" customHeight="1">
      <c r="A49" s="83" t="s">
        <v>535</v>
      </c>
      <c r="B49" s="81"/>
      <c r="C49" s="212" t="s">
        <v>435</v>
      </c>
      <c r="D49" s="212" t="s">
        <v>435</v>
      </c>
      <c r="E49" s="212" t="s">
        <v>435</v>
      </c>
      <c r="F49" s="212" t="s">
        <v>435</v>
      </c>
      <c r="G49" s="212" t="s">
        <v>435</v>
      </c>
      <c r="H49" s="212" t="s">
        <v>435</v>
      </c>
      <c r="I49" s="212" t="s">
        <v>435</v>
      </c>
    </row>
    <row r="50" spans="1:9" ht="18" customHeight="1">
      <c r="A50" s="83" t="s">
        <v>60</v>
      </c>
      <c r="B50" s="233"/>
      <c r="C50" s="212" t="s">
        <v>435</v>
      </c>
      <c r="D50" s="212" t="s">
        <v>435</v>
      </c>
      <c r="E50" s="212" t="s">
        <v>435</v>
      </c>
      <c r="F50" s="212">
        <v>192</v>
      </c>
      <c r="G50" s="212">
        <v>400</v>
      </c>
      <c r="H50" s="212" t="s">
        <v>435</v>
      </c>
      <c r="I50" s="212">
        <v>589</v>
      </c>
    </row>
    <row r="51" spans="1:9" ht="18" customHeight="1">
      <c r="A51" s="83" t="s">
        <v>61</v>
      </c>
      <c r="B51" s="253" t="s">
        <v>116</v>
      </c>
      <c r="C51" s="212" t="s">
        <v>435</v>
      </c>
      <c r="D51" s="212" t="s">
        <v>435</v>
      </c>
      <c r="E51" s="212" t="s">
        <v>435</v>
      </c>
      <c r="F51" s="212">
        <v>5835</v>
      </c>
      <c r="G51" s="212">
        <v>6988130</v>
      </c>
      <c r="H51" s="212" t="s">
        <v>435</v>
      </c>
      <c r="I51" s="212">
        <v>22325</v>
      </c>
    </row>
    <row r="52" spans="1:9" ht="30" customHeight="1">
      <c r="A52" s="83" t="s">
        <v>536</v>
      </c>
      <c r="B52" s="233"/>
      <c r="C52" s="212" t="s">
        <v>435</v>
      </c>
      <c r="D52" s="212" t="s">
        <v>435</v>
      </c>
      <c r="E52" s="212" t="s">
        <v>435</v>
      </c>
      <c r="F52" s="212">
        <v>89</v>
      </c>
      <c r="G52" s="212">
        <v>117686</v>
      </c>
      <c r="H52" s="212" t="s">
        <v>435</v>
      </c>
      <c r="I52" s="212">
        <v>372</v>
      </c>
    </row>
    <row r="53" spans="1:9" ht="18" customHeight="1">
      <c r="A53" s="83" t="s">
        <v>62</v>
      </c>
      <c r="B53" s="253" t="s">
        <v>119</v>
      </c>
      <c r="C53" s="212" t="s">
        <v>435</v>
      </c>
      <c r="D53" s="212" t="s">
        <v>435</v>
      </c>
      <c r="E53" s="212" t="s">
        <v>435</v>
      </c>
      <c r="F53" s="212">
        <v>3</v>
      </c>
      <c r="G53" s="212">
        <v>668</v>
      </c>
      <c r="H53" s="212" t="s">
        <v>435</v>
      </c>
      <c r="I53" s="212" t="s">
        <v>435</v>
      </c>
    </row>
    <row r="54" spans="1:15" s="118" customFormat="1" ht="18" customHeight="1">
      <c r="A54" s="83" t="s">
        <v>63</v>
      </c>
      <c r="B54" s="253" t="s">
        <v>121</v>
      </c>
      <c r="C54" s="212">
        <v>138619</v>
      </c>
      <c r="D54" s="212" t="s">
        <v>435</v>
      </c>
      <c r="E54" s="212">
        <v>487730</v>
      </c>
      <c r="F54" s="212">
        <v>1295326</v>
      </c>
      <c r="G54" s="212">
        <v>563560294</v>
      </c>
      <c r="H54" s="212">
        <v>2564011</v>
      </c>
      <c r="I54" s="212">
        <v>16382594</v>
      </c>
      <c r="L54"/>
      <c r="M54"/>
      <c r="O54"/>
    </row>
    <row r="55" spans="1:15" s="118" customFormat="1" ht="18" customHeight="1">
      <c r="A55" s="83" t="s">
        <v>65</v>
      </c>
      <c r="B55" s="233"/>
      <c r="C55" s="212" t="s">
        <v>435</v>
      </c>
      <c r="D55" s="212" t="s">
        <v>435</v>
      </c>
      <c r="E55" s="212" t="s">
        <v>435</v>
      </c>
      <c r="F55" s="212" t="s">
        <v>435</v>
      </c>
      <c r="G55" s="212" t="s">
        <v>435</v>
      </c>
      <c r="H55" s="212" t="s">
        <v>435</v>
      </c>
      <c r="I55" s="212" t="s">
        <v>435</v>
      </c>
      <c r="L55"/>
      <c r="M55"/>
      <c r="O55"/>
    </row>
    <row r="56" spans="1:9" ht="18" customHeight="1">
      <c r="A56" s="83" t="s">
        <v>595</v>
      </c>
      <c r="B56" s="233"/>
      <c r="C56" s="212" t="s">
        <v>435</v>
      </c>
      <c r="D56" s="212" t="s">
        <v>435</v>
      </c>
      <c r="E56" s="212" t="s">
        <v>435</v>
      </c>
      <c r="F56" s="212">
        <v>1255</v>
      </c>
      <c r="G56" s="212">
        <v>566718</v>
      </c>
      <c r="H56" s="212" t="s">
        <v>435</v>
      </c>
      <c r="I56" s="212">
        <v>7349</v>
      </c>
    </row>
    <row r="57" spans="1:9" ht="30" customHeight="1">
      <c r="A57" s="83" t="s">
        <v>66</v>
      </c>
      <c r="B57" s="81"/>
      <c r="C57" s="212">
        <v>9</v>
      </c>
      <c r="D57" s="212" t="s">
        <v>435</v>
      </c>
      <c r="E57" s="212">
        <v>17</v>
      </c>
      <c r="F57" s="212">
        <v>20410</v>
      </c>
      <c r="G57" s="212">
        <v>21978356</v>
      </c>
      <c r="H57" s="212">
        <v>1179376</v>
      </c>
      <c r="I57" s="212">
        <v>475869</v>
      </c>
    </row>
    <row r="58" spans="1:9" ht="18" customHeight="1">
      <c r="A58" s="83" t="s">
        <v>67</v>
      </c>
      <c r="B58" s="253" t="s">
        <v>125</v>
      </c>
      <c r="C58" s="212" t="s">
        <v>435</v>
      </c>
      <c r="D58" s="212" t="s">
        <v>435</v>
      </c>
      <c r="E58" s="212" t="s">
        <v>435</v>
      </c>
      <c r="F58" s="212" t="s">
        <v>435</v>
      </c>
      <c r="G58" s="212" t="s">
        <v>435</v>
      </c>
      <c r="H58" s="212" t="s">
        <v>435</v>
      </c>
      <c r="I58" s="212" t="s">
        <v>435</v>
      </c>
    </row>
    <row r="59" spans="1:9" ht="18" customHeight="1">
      <c r="A59" s="83" t="s">
        <v>596</v>
      </c>
      <c r="B59" s="253" t="s">
        <v>588</v>
      </c>
      <c r="C59" s="212" t="s">
        <v>435</v>
      </c>
      <c r="D59" s="212" t="s">
        <v>435</v>
      </c>
      <c r="E59" s="212" t="s">
        <v>435</v>
      </c>
      <c r="F59" s="212" t="s">
        <v>435</v>
      </c>
      <c r="G59" s="212" t="s">
        <v>435</v>
      </c>
      <c r="H59" s="212" t="s">
        <v>435</v>
      </c>
      <c r="I59" s="212" t="s">
        <v>435</v>
      </c>
    </row>
    <row r="60" spans="1:15" s="118" customFormat="1" ht="18" customHeight="1">
      <c r="A60" s="83" t="s">
        <v>68</v>
      </c>
      <c r="B60" s="253" t="s">
        <v>127</v>
      </c>
      <c r="C60" s="212" t="s">
        <v>435</v>
      </c>
      <c r="D60" s="212" t="s">
        <v>435</v>
      </c>
      <c r="E60" s="212" t="s">
        <v>435</v>
      </c>
      <c r="F60" s="212">
        <v>31</v>
      </c>
      <c r="G60" s="212">
        <v>108</v>
      </c>
      <c r="H60" s="212" t="s">
        <v>435</v>
      </c>
      <c r="I60" s="212" t="s">
        <v>435</v>
      </c>
      <c r="L60"/>
      <c r="M60"/>
      <c r="O60"/>
    </row>
    <row r="61" spans="1:15" s="118" customFormat="1" ht="18" customHeight="1">
      <c r="A61" s="84" t="s">
        <v>537</v>
      </c>
      <c r="B61" s="258" t="s">
        <v>574</v>
      </c>
      <c r="C61" s="213" t="s">
        <v>435</v>
      </c>
      <c r="D61" s="213" t="s">
        <v>435</v>
      </c>
      <c r="E61" s="213" t="s">
        <v>435</v>
      </c>
      <c r="F61" s="213">
        <v>47137</v>
      </c>
      <c r="G61" s="213">
        <v>10367386</v>
      </c>
      <c r="H61" s="213">
        <v>112461</v>
      </c>
      <c r="I61" s="213">
        <v>1163598</v>
      </c>
      <c r="L61"/>
      <c r="M61"/>
      <c r="O61"/>
    </row>
    <row r="62" spans="1:9" ht="30" customHeight="1">
      <c r="A62" s="83" t="s">
        <v>538</v>
      </c>
      <c r="B62" s="253" t="s">
        <v>443</v>
      </c>
      <c r="C62" s="212" t="s">
        <v>435</v>
      </c>
      <c r="D62" s="212" t="s">
        <v>435</v>
      </c>
      <c r="E62" s="212" t="s">
        <v>435</v>
      </c>
      <c r="F62" s="212">
        <v>365606</v>
      </c>
      <c r="G62" s="212">
        <v>140503612</v>
      </c>
      <c r="H62" s="212">
        <v>1764001</v>
      </c>
      <c r="I62" s="212">
        <v>2508789</v>
      </c>
    </row>
    <row r="63" spans="1:9" ht="18" customHeight="1">
      <c r="A63" s="83" t="s">
        <v>539</v>
      </c>
      <c r="B63" s="253" t="s">
        <v>546</v>
      </c>
      <c r="C63" s="212" t="s">
        <v>435</v>
      </c>
      <c r="D63" s="212" t="s">
        <v>435</v>
      </c>
      <c r="E63" s="212" t="s">
        <v>435</v>
      </c>
      <c r="F63" s="212" t="s">
        <v>435</v>
      </c>
      <c r="G63" s="212" t="s">
        <v>435</v>
      </c>
      <c r="H63" s="212" t="s">
        <v>435</v>
      </c>
      <c r="I63" s="212" t="s">
        <v>435</v>
      </c>
    </row>
    <row r="64" spans="1:9" ht="18" customHeight="1">
      <c r="A64" s="83" t="s">
        <v>540</v>
      </c>
      <c r="B64" s="253" t="s">
        <v>575</v>
      </c>
      <c r="C64" s="212" t="s">
        <v>435</v>
      </c>
      <c r="D64" s="212" t="s">
        <v>435</v>
      </c>
      <c r="E64" s="212" t="s">
        <v>435</v>
      </c>
      <c r="F64" s="212">
        <v>33823</v>
      </c>
      <c r="G64" s="212">
        <v>123191979</v>
      </c>
      <c r="H64" s="212">
        <v>482680</v>
      </c>
      <c r="I64" s="212">
        <v>528645</v>
      </c>
    </row>
    <row r="65" spans="1:9" ht="18" customHeight="1">
      <c r="A65" s="83" t="s">
        <v>541</v>
      </c>
      <c r="B65" s="253"/>
      <c r="C65" s="212" t="s">
        <v>435</v>
      </c>
      <c r="D65" s="212" t="s">
        <v>435</v>
      </c>
      <c r="E65" s="212" t="s">
        <v>435</v>
      </c>
      <c r="F65" s="212">
        <v>62678</v>
      </c>
      <c r="G65" s="212">
        <v>31409690</v>
      </c>
      <c r="H65" s="212">
        <v>5</v>
      </c>
      <c r="I65" s="212">
        <v>296788</v>
      </c>
    </row>
    <row r="66" spans="1:9" ht="18" customHeight="1">
      <c r="A66" s="83" t="s">
        <v>542</v>
      </c>
      <c r="B66" s="231"/>
      <c r="C66" s="212" t="s">
        <v>435</v>
      </c>
      <c r="D66" s="212" t="s">
        <v>435</v>
      </c>
      <c r="E66" s="212" t="s">
        <v>435</v>
      </c>
      <c r="F66" s="212">
        <v>70544</v>
      </c>
      <c r="G66" s="212">
        <v>35367920</v>
      </c>
      <c r="H66" s="212">
        <v>103554</v>
      </c>
      <c r="I66" s="212">
        <v>2170936</v>
      </c>
    </row>
    <row r="67" spans="1:9" ht="30" customHeight="1">
      <c r="A67" s="83" t="s">
        <v>129</v>
      </c>
      <c r="B67" s="233"/>
      <c r="C67" s="212" t="s">
        <v>435</v>
      </c>
      <c r="D67" s="212" t="s">
        <v>435</v>
      </c>
      <c r="E67" s="212" t="s">
        <v>435</v>
      </c>
      <c r="F67" s="212">
        <v>99285</v>
      </c>
      <c r="G67" s="212">
        <v>24828216</v>
      </c>
      <c r="H67" s="212">
        <v>69255</v>
      </c>
      <c r="I67" s="212">
        <v>571550</v>
      </c>
    </row>
    <row r="68" spans="1:9" s="118" customFormat="1" ht="18" customHeight="1">
      <c r="A68" s="83" t="s">
        <v>32</v>
      </c>
      <c r="B68" s="81" t="s">
        <v>32</v>
      </c>
      <c r="C68" s="240"/>
      <c r="D68" s="240"/>
      <c r="E68" s="240"/>
      <c r="F68" s="240"/>
      <c r="G68" s="240"/>
      <c r="H68" s="240"/>
      <c r="I68" s="240"/>
    </row>
    <row r="69" spans="1:9" ht="15.75" customHeight="1">
      <c r="A69" s="85" t="s">
        <v>460</v>
      </c>
      <c r="B69" s="87" t="s">
        <v>157</v>
      </c>
      <c r="C69" s="242">
        <f aca="true" t="shared" si="0" ref="C69:I69">SUM(C12:C67)</f>
        <v>184100</v>
      </c>
      <c r="D69" s="242">
        <f t="shared" si="0"/>
        <v>0</v>
      </c>
      <c r="E69" s="242">
        <f t="shared" si="0"/>
        <v>670019</v>
      </c>
      <c r="F69" s="242">
        <f t="shared" si="0"/>
        <v>10558563</v>
      </c>
      <c r="G69" s="242">
        <f t="shared" si="0"/>
        <v>3988380478</v>
      </c>
      <c r="H69" s="242">
        <f t="shared" si="0"/>
        <v>32204286</v>
      </c>
      <c r="I69" s="242">
        <f t="shared" si="0"/>
        <v>136926477</v>
      </c>
    </row>
    <row r="70" ht="15.75" customHeight="1">
      <c r="A70" s="43"/>
    </row>
    <row r="71" ht="15.75" customHeight="1">
      <c r="A71" s="43"/>
    </row>
    <row r="72" ht="15.75" customHeight="1">
      <c r="A72" s="43"/>
    </row>
    <row r="73" spans="1:9" ht="15.75" customHeight="1">
      <c r="A73" s="43"/>
      <c r="C73" s="175"/>
      <c r="D73" s="175"/>
      <c r="E73" s="175"/>
      <c r="F73" s="175"/>
      <c r="G73" s="175"/>
      <c r="H73" s="175"/>
      <c r="I73" s="175"/>
    </row>
    <row r="74" spans="1:9" ht="15.75" customHeight="1">
      <c r="A74" s="43"/>
      <c r="C74" s="175"/>
      <c r="D74" s="175"/>
      <c r="E74" s="175"/>
      <c r="F74" s="175"/>
      <c r="G74" s="175"/>
      <c r="H74" s="175"/>
      <c r="I74" s="175"/>
    </row>
    <row r="75" spans="1:9" ht="15.75" customHeight="1">
      <c r="A75" s="43"/>
      <c r="C75" s="175"/>
      <c r="D75" s="175"/>
      <c r="E75" s="175"/>
      <c r="F75" s="175"/>
      <c r="G75" s="175"/>
      <c r="H75" s="175"/>
      <c r="I75" s="175"/>
    </row>
    <row r="76" spans="1:9" ht="15.75" customHeight="1">
      <c r="A76" s="43"/>
      <c r="C76" s="175"/>
      <c r="D76" s="175"/>
      <c r="E76" s="175"/>
      <c r="F76" s="175"/>
      <c r="G76" s="175"/>
      <c r="H76" s="175"/>
      <c r="I76" s="175"/>
    </row>
    <row r="77" ht="15.75" customHeight="1">
      <c r="A77" s="43"/>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O72"/>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10" width="16.625" style="13" customWidth="1"/>
  </cols>
  <sheetData>
    <row r="1" spans="1:10" s="171" customFormat="1" ht="34.5" customHeight="1">
      <c r="A1" s="301" t="s">
        <v>490</v>
      </c>
      <c r="B1" s="301"/>
      <c r="C1" s="302"/>
      <c r="D1" s="302"/>
      <c r="E1" s="302"/>
      <c r="F1" s="302"/>
      <c r="G1" s="302"/>
      <c r="H1" s="302"/>
      <c r="I1" s="302"/>
      <c r="J1" s="302"/>
    </row>
    <row r="2" spans="1:10" s="171" customFormat="1" ht="34.5" customHeight="1">
      <c r="A2" s="301" t="s">
        <v>616</v>
      </c>
      <c r="B2" s="301"/>
      <c r="C2" s="302"/>
      <c r="D2" s="302"/>
      <c r="E2" s="302"/>
      <c r="F2" s="302"/>
      <c r="G2" s="302"/>
      <c r="H2" s="302"/>
      <c r="I2" s="302"/>
      <c r="J2" s="302"/>
    </row>
    <row r="3" ht="1.5" customHeight="1"/>
    <row r="4" spans="1:3" ht="1.5" customHeight="1">
      <c r="A4" s="14"/>
      <c r="B4" s="14"/>
      <c r="C4" s="14"/>
    </row>
    <row r="5" spans="1:3" ht="30.75" customHeight="1">
      <c r="A5" s="303" t="s">
        <v>597</v>
      </c>
      <c r="B5" s="303"/>
      <c r="C5" s="303"/>
    </row>
    <row r="6" spans="1:3" ht="30" customHeight="1">
      <c r="A6" s="303" t="s">
        <v>491</v>
      </c>
      <c r="B6" s="303"/>
      <c r="C6" s="303"/>
    </row>
    <row r="7" ht="1.5" customHeight="1"/>
    <row r="8" spans="1:10" ht="30.75" customHeight="1">
      <c r="A8" s="77"/>
      <c r="B8" s="105"/>
      <c r="C8" s="320" t="s">
        <v>492</v>
      </c>
      <c r="D8" s="316"/>
      <c r="E8" s="316"/>
      <c r="F8" s="317"/>
      <c r="G8" s="320" t="s">
        <v>493</v>
      </c>
      <c r="H8" s="316"/>
      <c r="I8" s="316"/>
      <c r="J8" s="317"/>
    </row>
    <row r="9" spans="1:10" ht="30" customHeight="1">
      <c r="A9" s="78"/>
      <c r="B9" s="22"/>
      <c r="C9" s="88" t="s">
        <v>481</v>
      </c>
      <c r="D9" s="88" t="s">
        <v>494</v>
      </c>
      <c r="E9" s="88" t="s">
        <v>495</v>
      </c>
      <c r="F9" s="88" t="s">
        <v>483</v>
      </c>
      <c r="G9" s="88" t="s">
        <v>496</v>
      </c>
      <c r="H9" s="88" t="s">
        <v>497</v>
      </c>
      <c r="I9" s="88" t="s">
        <v>498</v>
      </c>
      <c r="J9" s="88" t="s">
        <v>499</v>
      </c>
    </row>
    <row r="10" spans="1:10" s="174" customFormat="1" ht="13.5" customHeight="1">
      <c r="A10" s="176"/>
      <c r="B10" s="22"/>
      <c r="C10" s="177" t="s">
        <v>485</v>
      </c>
      <c r="D10" s="177" t="s">
        <v>500</v>
      </c>
      <c r="E10" s="177" t="s">
        <v>501</v>
      </c>
      <c r="F10" s="177" t="s">
        <v>502</v>
      </c>
      <c r="G10" s="177" t="s">
        <v>503</v>
      </c>
      <c r="H10" s="177" t="s">
        <v>504</v>
      </c>
      <c r="I10" s="177" t="s">
        <v>505</v>
      </c>
      <c r="J10" s="177" t="s">
        <v>502</v>
      </c>
    </row>
    <row r="11" spans="1:10" s="174" customFormat="1" ht="13.5" customHeight="1">
      <c r="A11" s="176"/>
      <c r="B11" s="22"/>
      <c r="C11" s="177"/>
      <c r="D11" s="177"/>
      <c r="E11" s="177"/>
      <c r="F11" s="177" t="s">
        <v>506</v>
      </c>
      <c r="G11" s="177"/>
      <c r="H11" s="177"/>
      <c r="I11" s="177"/>
      <c r="J11" s="177" t="s">
        <v>507</v>
      </c>
    </row>
    <row r="12" spans="1:10" ht="30.75" customHeight="1">
      <c r="A12" s="82" t="s">
        <v>488</v>
      </c>
      <c r="B12" s="86" t="s">
        <v>156</v>
      </c>
      <c r="C12" s="19"/>
      <c r="D12" s="19"/>
      <c r="E12" s="89" t="s">
        <v>489</v>
      </c>
      <c r="F12" s="89" t="s">
        <v>489</v>
      </c>
      <c r="G12" s="19"/>
      <c r="H12" s="89" t="s">
        <v>508</v>
      </c>
      <c r="I12" s="89" t="s">
        <v>489</v>
      </c>
      <c r="J12" s="89" t="s">
        <v>489</v>
      </c>
    </row>
    <row r="13" spans="1:10" ht="30" customHeight="1">
      <c r="A13" s="232" t="s">
        <v>567</v>
      </c>
      <c r="B13" s="253" t="s">
        <v>24</v>
      </c>
      <c r="C13" s="212" t="s">
        <v>435</v>
      </c>
      <c r="D13" s="212" t="s">
        <v>435</v>
      </c>
      <c r="E13" s="212" t="s">
        <v>435</v>
      </c>
      <c r="F13" s="212" t="s">
        <v>435</v>
      </c>
      <c r="G13" s="212" t="s">
        <v>435</v>
      </c>
      <c r="H13" s="212" t="s">
        <v>435</v>
      </c>
      <c r="I13" s="212" t="s">
        <v>435</v>
      </c>
      <c r="J13" s="212" t="s">
        <v>435</v>
      </c>
    </row>
    <row r="14" spans="1:10" ht="18" customHeight="1">
      <c r="A14" s="83" t="s">
        <v>568</v>
      </c>
      <c r="B14" s="253" t="s">
        <v>551</v>
      </c>
      <c r="C14" s="212">
        <v>69</v>
      </c>
      <c r="D14" s="212">
        <v>3386</v>
      </c>
      <c r="E14" s="212" t="s">
        <v>435</v>
      </c>
      <c r="F14" s="212">
        <v>3306</v>
      </c>
      <c r="G14" s="212">
        <v>1</v>
      </c>
      <c r="H14" s="212">
        <v>290985</v>
      </c>
      <c r="I14" s="212">
        <v>46</v>
      </c>
      <c r="J14" s="212">
        <v>31106</v>
      </c>
    </row>
    <row r="15" spans="1:10" ht="18" customHeight="1">
      <c r="A15" s="83" t="s">
        <v>36</v>
      </c>
      <c r="B15" s="253" t="s">
        <v>601</v>
      </c>
      <c r="C15" s="212">
        <v>5</v>
      </c>
      <c r="D15" s="212">
        <v>28</v>
      </c>
      <c r="E15" s="212" t="s">
        <v>435</v>
      </c>
      <c r="F15" s="212">
        <v>47</v>
      </c>
      <c r="G15" s="212">
        <v>99</v>
      </c>
      <c r="H15" s="212">
        <v>7482277</v>
      </c>
      <c r="I15" s="212">
        <v>2335875</v>
      </c>
      <c r="J15" s="212">
        <v>524883</v>
      </c>
    </row>
    <row r="16" spans="1:10" ht="18" customHeight="1">
      <c r="A16" s="83" t="s">
        <v>3</v>
      </c>
      <c r="B16" s="233" t="s">
        <v>4</v>
      </c>
      <c r="C16" s="212">
        <v>3395</v>
      </c>
      <c r="D16" s="212">
        <v>283358</v>
      </c>
      <c r="E16" s="212" t="s">
        <v>435</v>
      </c>
      <c r="F16" s="212">
        <v>284364</v>
      </c>
      <c r="G16" s="212">
        <v>3</v>
      </c>
      <c r="H16" s="212">
        <v>18381</v>
      </c>
      <c r="I16" s="212" t="s">
        <v>435</v>
      </c>
      <c r="J16" s="212">
        <v>302</v>
      </c>
    </row>
    <row r="17" spans="1:10" ht="18" customHeight="1">
      <c r="A17" s="83" t="s">
        <v>35</v>
      </c>
      <c r="B17" s="253"/>
      <c r="C17" s="212" t="s">
        <v>435</v>
      </c>
      <c r="D17" s="212" t="s">
        <v>435</v>
      </c>
      <c r="E17" s="212" t="s">
        <v>435</v>
      </c>
      <c r="F17" s="212" t="s">
        <v>435</v>
      </c>
      <c r="G17" s="212" t="s">
        <v>435</v>
      </c>
      <c r="H17" s="212" t="s">
        <v>435</v>
      </c>
      <c r="I17" s="212" t="s">
        <v>435</v>
      </c>
      <c r="J17" s="212" t="s">
        <v>435</v>
      </c>
    </row>
    <row r="18" spans="1:10" ht="30" customHeight="1">
      <c r="A18" s="83" t="s">
        <v>37</v>
      </c>
      <c r="B18" s="253" t="s">
        <v>82</v>
      </c>
      <c r="C18" s="212">
        <v>206</v>
      </c>
      <c r="D18" s="212">
        <v>39141</v>
      </c>
      <c r="E18" s="212" t="s">
        <v>435</v>
      </c>
      <c r="F18" s="212">
        <v>23562</v>
      </c>
      <c r="G18" s="212" t="s">
        <v>435</v>
      </c>
      <c r="H18" s="212" t="s">
        <v>435</v>
      </c>
      <c r="I18" s="212" t="s">
        <v>435</v>
      </c>
      <c r="J18" s="212" t="s">
        <v>435</v>
      </c>
    </row>
    <row r="19" spans="1:10" ht="18" customHeight="1">
      <c r="A19" s="83" t="s">
        <v>38</v>
      </c>
      <c r="B19" s="253" t="s">
        <v>83</v>
      </c>
      <c r="C19" s="212">
        <v>369</v>
      </c>
      <c r="D19" s="212">
        <v>161565</v>
      </c>
      <c r="E19" s="212" t="s">
        <v>435</v>
      </c>
      <c r="F19" s="212">
        <v>133293</v>
      </c>
      <c r="G19" s="212" t="s">
        <v>435</v>
      </c>
      <c r="H19" s="212" t="s">
        <v>435</v>
      </c>
      <c r="I19" s="212" t="s">
        <v>435</v>
      </c>
      <c r="J19" s="212" t="s">
        <v>435</v>
      </c>
    </row>
    <row r="20" spans="1:10" ht="18" customHeight="1">
      <c r="A20" s="83" t="s">
        <v>527</v>
      </c>
      <c r="B20" s="253" t="s">
        <v>25</v>
      </c>
      <c r="C20" s="212">
        <v>1</v>
      </c>
      <c r="D20" s="212">
        <v>7578</v>
      </c>
      <c r="E20" s="212" t="s">
        <v>435</v>
      </c>
      <c r="F20" s="212">
        <v>1109</v>
      </c>
      <c r="G20" s="212" t="s">
        <v>435</v>
      </c>
      <c r="H20" s="212" t="s">
        <v>435</v>
      </c>
      <c r="I20" s="212" t="s">
        <v>435</v>
      </c>
      <c r="J20" s="212" t="s">
        <v>435</v>
      </c>
    </row>
    <row r="21" spans="1:10" ht="18" customHeight="1">
      <c r="A21" s="83" t="s">
        <v>39</v>
      </c>
      <c r="B21" s="253" t="s">
        <v>599</v>
      </c>
      <c r="C21" s="212">
        <v>1</v>
      </c>
      <c r="D21" s="212">
        <v>68</v>
      </c>
      <c r="E21" s="212" t="s">
        <v>435</v>
      </c>
      <c r="F21" s="212">
        <v>75</v>
      </c>
      <c r="G21" s="212">
        <v>29039</v>
      </c>
      <c r="H21" s="212">
        <v>8258052</v>
      </c>
      <c r="I21" s="212">
        <v>533105</v>
      </c>
      <c r="J21" s="212">
        <v>494748</v>
      </c>
    </row>
    <row r="22" spans="1:10" ht="18" customHeight="1">
      <c r="A22" s="83" t="s">
        <v>40</v>
      </c>
      <c r="B22" s="253" t="s">
        <v>580</v>
      </c>
      <c r="C22" s="212">
        <v>963</v>
      </c>
      <c r="D22" s="212">
        <v>82059</v>
      </c>
      <c r="E22" s="212" t="s">
        <v>435</v>
      </c>
      <c r="F22" s="212">
        <v>108210</v>
      </c>
      <c r="G22" s="212" t="s">
        <v>435</v>
      </c>
      <c r="H22" s="212" t="s">
        <v>435</v>
      </c>
      <c r="I22" s="212" t="s">
        <v>435</v>
      </c>
      <c r="J22" s="212" t="s">
        <v>435</v>
      </c>
    </row>
    <row r="23" spans="1:10" ht="30" customHeight="1">
      <c r="A23" s="83" t="s">
        <v>41</v>
      </c>
      <c r="B23" s="233"/>
      <c r="C23" s="212">
        <v>1</v>
      </c>
      <c r="D23" s="212">
        <v>8</v>
      </c>
      <c r="E23" s="212" t="s">
        <v>435</v>
      </c>
      <c r="F23" s="212">
        <v>2</v>
      </c>
      <c r="G23" s="212" t="s">
        <v>435</v>
      </c>
      <c r="H23" s="212" t="s">
        <v>435</v>
      </c>
      <c r="I23" s="212" t="s">
        <v>435</v>
      </c>
      <c r="J23" s="212" t="s">
        <v>435</v>
      </c>
    </row>
    <row r="24" spans="1:10" ht="18" customHeight="1">
      <c r="A24" s="83" t="s">
        <v>528</v>
      </c>
      <c r="B24" s="253" t="s">
        <v>548</v>
      </c>
      <c r="C24" s="212" t="s">
        <v>435</v>
      </c>
      <c r="D24" s="212" t="s">
        <v>435</v>
      </c>
      <c r="E24" s="212" t="s">
        <v>435</v>
      </c>
      <c r="F24" s="212" t="s">
        <v>435</v>
      </c>
      <c r="G24" s="212" t="s">
        <v>435</v>
      </c>
      <c r="H24" s="212" t="s">
        <v>435</v>
      </c>
      <c r="I24" s="212" t="s">
        <v>435</v>
      </c>
      <c r="J24" s="212" t="s">
        <v>435</v>
      </c>
    </row>
    <row r="25" spans="1:10" ht="18" customHeight="1">
      <c r="A25" s="83" t="s">
        <v>529</v>
      </c>
      <c r="B25" s="253" t="s">
        <v>516</v>
      </c>
      <c r="C25" s="212">
        <v>72</v>
      </c>
      <c r="D25" s="212">
        <v>10315</v>
      </c>
      <c r="E25" s="212" t="s">
        <v>435</v>
      </c>
      <c r="F25" s="212">
        <v>8967</v>
      </c>
      <c r="G25" s="212" t="s">
        <v>435</v>
      </c>
      <c r="H25" s="212" t="s">
        <v>435</v>
      </c>
      <c r="I25" s="212" t="s">
        <v>435</v>
      </c>
      <c r="J25" s="212" t="s">
        <v>435</v>
      </c>
    </row>
    <row r="26" spans="1:10" ht="18" customHeight="1">
      <c r="A26" s="83" t="s">
        <v>42</v>
      </c>
      <c r="B26" s="253" t="s">
        <v>87</v>
      </c>
      <c r="C26" s="212" t="s">
        <v>435</v>
      </c>
      <c r="D26" s="212" t="s">
        <v>435</v>
      </c>
      <c r="E26" s="212" t="s">
        <v>435</v>
      </c>
      <c r="F26" s="212" t="s">
        <v>435</v>
      </c>
      <c r="G26" s="212" t="s">
        <v>435</v>
      </c>
      <c r="H26" s="212" t="s">
        <v>435</v>
      </c>
      <c r="I26" s="212" t="s">
        <v>435</v>
      </c>
      <c r="J26" s="212" t="s">
        <v>435</v>
      </c>
    </row>
    <row r="27" spans="1:10" ht="18" customHeight="1">
      <c r="A27" s="83" t="s">
        <v>43</v>
      </c>
      <c r="B27" s="253" t="s">
        <v>89</v>
      </c>
      <c r="C27" s="212">
        <v>59</v>
      </c>
      <c r="D27" s="212">
        <v>15700</v>
      </c>
      <c r="E27" s="212" t="s">
        <v>435</v>
      </c>
      <c r="F27" s="212">
        <v>18284</v>
      </c>
      <c r="G27" s="212" t="s">
        <v>435</v>
      </c>
      <c r="H27" s="212" t="s">
        <v>435</v>
      </c>
      <c r="I27" s="212" t="s">
        <v>435</v>
      </c>
      <c r="J27" s="212" t="s">
        <v>435</v>
      </c>
    </row>
    <row r="28" spans="1:10" ht="30" customHeight="1">
      <c r="A28" s="83" t="s">
        <v>598</v>
      </c>
      <c r="B28" s="81"/>
      <c r="C28" s="212" t="s">
        <v>435</v>
      </c>
      <c r="D28" s="212" t="s">
        <v>435</v>
      </c>
      <c r="E28" s="212" t="s">
        <v>435</v>
      </c>
      <c r="F28" s="212" t="s">
        <v>435</v>
      </c>
      <c r="G28" s="212" t="s">
        <v>435</v>
      </c>
      <c r="H28" s="212" t="s">
        <v>435</v>
      </c>
      <c r="I28" s="212" t="s">
        <v>435</v>
      </c>
      <c r="J28" s="212" t="s">
        <v>435</v>
      </c>
    </row>
    <row r="29" spans="1:10" ht="18" customHeight="1">
      <c r="A29" s="83" t="s">
        <v>45</v>
      </c>
      <c r="B29" s="253" t="s">
        <v>549</v>
      </c>
      <c r="C29" s="212">
        <v>138</v>
      </c>
      <c r="D29" s="212">
        <v>10725</v>
      </c>
      <c r="E29" s="212" t="s">
        <v>435</v>
      </c>
      <c r="F29" s="212">
        <v>36022</v>
      </c>
      <c r="G29" s="212">
        <v>3649</v>
      </c>
      <c r="H29" s="212">
        <v>3163979</v>
      </c>
      <c r="I29" s="212">
        <v>29400</v>
      </c>
      <c r="J29" s="212">
        <v>373527</v>
      </c>
    </row>
    <row r="30" spans="1:10" ht="18" customHeight="1">
      <c r="A30" s="83" t="s">
        <v>530</v>
      </c>
      <c r="B30" s="253" t="s">
        <v>550</v>
      </c>
      <c r="C30" s="212">
        <v>130</v>
      </c>
      <c r="D30" s="212">
        <v>14940</v>
      </c>
      <c r="E30" s="212" t="s">
        <v>435</v>
      </c>
      <c r="F30" s="212">
        <v>107240</v>
      </c>
      <c r="G30" s="212" t="s">
        <v>435</v>
      </c>
      <c r="H30" s="212" t="s">
        <v>435</v>
      </c>
      <c r="I30" s="212" t="s">
        <v>435</v>
      </c>
      <c r="J30" s="212" t="s">
        <v>435</v>
      </c>
    </row>
    <row r="31" spans="1:10" ht="18" customHeight="1">
      <c r="A31" s="83" t="s">
        <v>93</v>
      </c>
      <c r="B31" s="81"/>
      <c r="C31" s="212" t="s">
        <v>435</v>
      </c>
      <c r="D31" s="212" t="s">
        <v>435</v>
      </c>
      <c r="E31" s="212" t="s">
        <v>435</v>
      </c>
      <c r="F31" s="212" t="s">
        <v>435</v>
      </c>
      <c r="G31" s="212" t="s">
        <v>435</v>
      </c>
      <c r="H31" s="212" t="s">
        <v>435</v>
      </c>
      <c r="I31" s="212" t="s">
        <v>435</v>
      </c>
      <c r="J31" s="212" t="s">
        <v>435</v>
      </c>
    </row>
    <row r="32" spans="1:10" ht="18" customHeight="1">
      <c r="A32" s="83" t="s">
        <v>46</v>
      </c>
      <c r="B32" s="81"/>
      <c r="C32" s="212" t="s">
        <v>435</v>
      </c>
      <c r="D32" s="212" t="s">
        <v>435</v>
      </c>
      <c r="E32" s="212" t="s">
        <v>435</v>
      </c>
      <c r="F32" s="212" t="s">
        <v>435</v>
      </c>
      <c r="G32" s="212" t="s">
        <v>435</v>
      </c>
      <c r="H32" s="212" t="s">
        <v>435</v>
      </c>
      <c r="I32" s="212" t="s">
        <v>435</v>
      </c>
      <c r="J32" s="212" t="s">
        <v>435</v>
      </c>
    </row>
    <row r="33" spans="1:10" ht="30" customHeight="1">
      <c r="A33" s="83" t="s">
        <v>47</v>
      </c>
      <c r="B33" s="253" t="s">
        <v>95</v>
      </c>
      <c r="C33" s="212">
        <v>11</v>
      </c>
      <c r="D33" s="212">
        <v>31045</v>
      </c>
      <c r="E33" s="212" t="s">
        <v>435</v>
      </c>
      <c r="F33" s="212">
        <v>5998</v>
      </c>
      <c r="G33" s="212" t="s">
        <v>435</v>
      </c>
      <c r="H33" s="212" t="s">
        <v>435</v>
      </c>
      <c r="I33" s="212" t="s">
        <v>435</v>
      </c>
      <c r="J33" s="212" t="s">
        <v>435</v>
      </c>
    </row>
    <row r="34" spans="1:10" ht="18" customHeight="1">
      <c r="A34" s="83" t="s">
        <v>531</v>
      </c>
      <c r="B34" s="233"/>
      <c r="C34" s="212" t="s">
        <v>435</v>
      </c>
      <c r="D34" s="212" t="s">
        <v>435</v>
      </c>
      <c r="E34" s="212" t="s">
        <v>435</v>
      </c>
      <c r="F34" s="212" t="s">
        <v>435</v>
      </c>
      <c r="G34" s="212" t="s">
        <v>435</v>
      </c>
      <c r="H34" s="212" t="s">
        <v>435</v>
      </c>
      <c r="I34" s="212" t="s">
        <v>435</v>
      </c>
      <c r="J34" s="212" t="s">
        <v>435</v>
      </c>
    </row>
    <row r="35" spans="1:15" s="118" customFormat="1" ht="18" customHeight="1">
      <c r="A35" s="83" t="s">
        <v>532</v>
      </c>
      <c r="B35" s="253" t="s">
        <v>600</v>
      </c>
      <c r="C35" s="212" t="s">
        <v>435</v>
      </c>
      <c r="D35" s="212" t="s">
        <v>435</v>
      </c>
      <c r="E35" s="212" t="s">
        <v>435</v>
      </c>
      <c r="F35" s="212" t="s">
        <v>435</v>
      </c>
      <c r="G35" s="212" t="s">
        <v>435</v>
      </c>
      <c r="H35" s="212" t="s">
        <v>435</v>
      </c>
      <c r="I35" s="212" t="s">
        <v>435</v>
      </c>
      <c r="J35" s="212" t="s">
        <v>435</v>
      </c>
      <c r="M35"/>
      <c r="N35"/>
      <c r="O35"/>
    </row>
    <row r="36" spans="1:15" s="118" customFormat="1" ht="18" customHeight="1">
      <c r="A36" s="83" t="s">
        <v>608</v>
      </c>
      <c r="B36" s="233" t="s">
        <v>609</v>
      </c>
      <c r="C36" s="212">
        <v>308</v>
      </c>
      <c r="D36" s="212">
        <v>20310</v>
      </c>
      <c r="E36" s="212" t="s">
        <v>435</v>
      </c>
      <c r="F36" s="212">
        <v>17905</v>
      </c>
      <c r="G36" s="212">
        <v>2746</v>
      </c>
      <c r="H36" s="212">
        <v>3145055</v>
      </c>
      <c r="I36" s="212">
        <v>87647</v>
      </c>
      <c r="J36" s="212">
        <v>223788</v>
      </c>
      <c r="M36"/>
      <c r="N36"/>
      <c r="O36"/>
    </row>
    <row r="37" spans="1:15" s="118" customFormat="1" ht="18" customHeight="1">
      <c r="A37" s="84" t="s">
        <v>569</v>
      </c>
      <c r="B37" s="258" t="s">
        <v>570</v>
      </c>
      <c r="C37" s="213" t="s">
        <v>435</v>
      </c>
      <c r="D37" s="213" t="s">
        <v>435</v>
      </c>
      <c r="E37" s="213" t="s">
        <v>435</v>
      </c>
      <c r="F37" s="213" t="s">
        <v>435</v>
      </c>
      <c r="G37" s="213" t="s">
        <v>435</v>
      </c>
      <c r="H37" s="213" t="s">
        <v>435</v>
      </c>
      <c r="I37" s="213" t="s">
        <v>435</v>
      </c>
      <c r="J37" s="213" t="s">
        <v>435</v>
      </c>
      <c r="M37"/>
      <c r="N37"/>
      <c r="O37"/>
    </row>
    <row r="38" spans="1:15" s="118" customFormat="1" ht="30" customHeight="1">
      <c r="A38" s="83" t="s">
        <v>48</v>
      </c>
      <c r="B38" s="253"/>
      <c r="C38" s="212" t="s">
        <v>435</v>
      </c>
      <c r="D38" s="212" t="s">
        <v>435</v>
      </c>
      <c r="E38" s="212" t="s">
        <v>435</v>
      </c>
      <c r="F38" s="212" t="s">
        <v>435</v>
      </c>
      <c r="G38" s="212" t="s">
        <v>435</v>
      </c>
      <c r="H38" s="212" t="s">
        <v>435</v>
      </c>
      <c r="I38" s="212" t="s">
        <v>435</v>
      </c>
      <c r="J38" s="212" t="s">
        <v>435</v>
      </c>
      <c r="M38"/>
      <c r="N38"/>
      <c r="O38"/>
    </row>
    <row r="39" spans="1:15" s="118" customFormat="1" ht="18" customHeight="1">
      <c r="A39" s="83" t="s">
        <v>533</v>
      </c>
      <c r="B39" s="253" t="s">
        <v>512</v>
      </c>
      <c r="C39" s="212">
        <v>5</v>
      </c>
      <c r="D39" s="212">
        <v>4072</v>
      </c>
      <c r="E39" s="212">
        <v>855</v>
      </c>
      <c r="F39" s="212">
        <v>4479</v>
      </c>
      <c r="G39" s="212">
        <v>64</v>
      </c>
      <c r="H39" s="212">
        <v>472698</v>
      </c>
      <c r="I39" s="212" t="s">
        <v>435</v>
      </c>
      <c r="J39" s="212">
        <v>23778</v>
      </c>
      <c r="M39"/>
      <c r="N39"/>
      <c r="O39"/>
    </row>
    <row r="40" spans="1:10" ht="18" customHeight="1">
      <c r="A40" s="83" t="s">
        <v>49</v>
      </c>
      <c r="B40" s="81"/>
      <c r="C40" s="212" t="s">
        <v>435</v>
      </c>
      <c r="D40" s="212" t="s">
        <v>435</v>
      </c>
      <c r="E40" s="212" t="s">
        <v>435</v>
      </c>
      <c r="F40" s="212" t="s">
        <v>435</v>
      </c>
      <c r="G40" s="212" t="s">
        <v>435</v>
      </c>
      <c r="H40" s="212" t="s">
        <v>435</v>
      </c>
      <c r="I40" s="212" t="s">
        <v>435</v>
      </c>
      <c r="J40" s="212" t="s">
        <v>435</v>
      </c>
    </row>
    <row r="41" spans="1:10" ht="18" customHeight="1">
      <c r="A41" s="83" t="s">
        <v>50</v>
      </c>
      <c r="B41" s="253" t="s">
        <v>97</v>
      </c>
      <c r="C41" s="212">
        <v>25</v>
      </c>
      <c r="D41" s="212">
        <v>6360</v>
      </c>
      <c r="E41" s="212" t="s">
        <v>435</v>
      </c>
      <c r="F41" s="212">
        <v>8775</v>
      </c>
      <c r="G41" s="212" t="s">
        <v>435</v>
      </c>
      <c r="H41" s="212" t="s">
        <v>435</v>
      </c>
      <c r="I41" s="212" t="s">
        <v>435</v>
      </c>
      <c r="J41" s="212" t="s">
        <v>435</v>
      </c>
    </row>
    <row r="42" spans="1:10" ht="18" customHeight="1">
      <c r="A42" s="83" t="s">
        <v>51</v>
      </c>
      <c r="B42" s="253" t="s">
        <v>100</v>
      </c>
      <c r="C42" s="212" t="s">
        <v>435</v>
      </c>
      <c r="D42" s="212" t="s">
        <v>435</v>
      </c>
      <c r="E42" s="212" t="s">
        <v>435</v>
      </c>
      <c r="F42" s="212" t="s">
        <v>435</v>
      </c>
      <c r="G42" s="212" t="s">
        <v>435</v>
      </c>
      <c r="H42" s="212" t="s">
        <v>435</v>
      </c>
      <c r="I42" s="212" t="s">
        <v>435</v>
      </c>
      <c r="J42" s="212" t="s">
        <v>435</v>
      </c>
    </row>
    <row r="43" spans="1:10" ht="30" customHeight="1">
      <c r="A43" s="83" t="s">
        <v>52</v>
      </c>
      <c r="B43" s="253" t="s">
        <v>102</v>
      </c>
      <c r="C43" s="212">
        <v>278</v>
      </c>
      <c r="D43" s="212">
        <v>37042</v>
      </c>
      <c r="E43" s="212" t="s">
        <v>435</v>
      </c>
      <c r="F43" s="212">
        <v>3592</v>
      </c>
      <c r="G43" s="212">
        <v>154046</v>
      </c>
      <c r="H43" s="212">
        <v>38572658</v>
      </c>
      <c r="I43" s="212">
        <v>2122265</v>
      </c>
      <c r="J43" s="212">
        <v>1987219</v>
      </c>
    </row>
    <row r="44" spans="1:10" ht="18" customHeight="1">
      <c r="A44" s="83" t="s">
        <v>53</v>
      </c>
      <c r="B44" s="253" t="s">
        <v>104</v>
      </c>
      <c r="C44" s="212">
        <v>674</v>
      </c>
      <c r="D44" s="212">
        <v>21573</v>
      </c>
      <c r="E44" s="212" t="s">
        <v>435</v>
      </c>
      <c r="F44" s="212">
        <v>29079</v>
      </c>
      <c r="G44" s="212" t="s">
        <v>435</v>
      </c>
      <c r="H44" s="212" t="s">
        <v>435</v>
      </c>
      <c r="I44" s="212" t="s">
        <v>435</v>
      </c>
      <c r="J44" s="212" t="s">
        <v>435</v>
      </c>
    </row>
    <row r="45" spans="1:10" ht="18" customHeight="1">
      <c r="A45" s="83" t="s">
        <v>56</v>
      </c>
      <c r="B45" s="253" t="s">
        <v>571</v>
      </c>
      <c r="C45" s="212">
        <v>10027</v>
      </c>
      <c r="D45" s="212">
        <v>202461</v>
      </c>
      <c r="E45" s="212">
        <v>549</v>
      </c>
      <c r="F45" s="212">
        <v>616187</v>
      </c>
      <c r="G45" s="212">
        <v>113304</v>
      </c>
      <c r="H45" s="212">
        <v>25275006</v>
      </c>
      <c r="I45" s="212">
        <v>1226671</v>
      </c>
      <c r="J45" s="212">
        <v>1594940</v>
      </c>
    </row>
    <row r="46" spans="1:10" ht="18" customHeight="1">
      <c r="A46" s="83" t="s">
        <v>57</v>
      </c>
      <c r="B46" s="81"/>
      <c r="C46" s="212" t="s">
        <v>435</v>
      </c>
      <c r="D46" s="212" t="s">
        <v>435</v>
      </c>
      <c r="E46" s="212" t="s">
        <v>435</v>
      </c>
      <c r="F46" s="212" t="s">
        <v>435</v>
      </c>
      <c r="G46" s="212" t="s">
        <v>435</v>
      </c>
      <c r="H46" s="212" t="s">
        <v>435</v>
      </c>
      <c r="I46" s="212" t="s">
        <v>435</v>
      </c>
      <c r="J46" s="212" t="s">
        <v>435</v>
      </c>
    </row>
    <row r="47" spans="1:10" ht="18" customHeight="1">
      <c r="A47" s="83" t="s">
        <v>58</v>
      </c>
      <c r="B47" s="253" t="s">
        <v>572</v>
      </c>
      <c r="C47" s="212">
        <v>916</v>
      </c>
      <c r="D47" s="212">
        <v>29127</v>
      </c>
      <c r="E47" s="212" t="s">
        <v>435</v>
      </c>
      <c r="F47" s="212">
        <v>73207</v>
      </c>
      <c r="G47" s="212">
        <v>2383</v>
      </c>
      <c r="H47" s="212">
        <v>112438</v>
      </c>
      <c r="I47" s="212">
        <v>1256</v>
      </c>
      <c r="J47" s="212">
        <v>15467</v>
      </c>
    </row>
    <row r="48" spans="1:10" ht="30" customHeight="1">
      <c r="A48" s="83" t="s">
        <v>534</v>
      </c>
      <c r="B48" s="253" t="s">
        <v>573</v>
      </c>
      <c r="C48" s="212" t="s">
        <v>435</v>
      </c>
      <c r="D48" s="212" t="s">
        <v>435</v>
      </c>
      <c r="E48" s="212" t="s">
        <v>435</v>
      </c>
      <c r="F48" s="212" t="s">
        <v>435</v>
      </c>
      <c r="G48" s="212" t="s">
        <v>435</v>
      </c>
      <c r="H48" s="212" t="s">
        <v>435</v>
      </c>
      <c r="I48" s="212" t="s">
        <v>435</v>
      </c>
      <c r="J48" s="212" t="s">
        <v>435</v>
      </c>
    </row>
    <row r="49" spans="1:10" ht="18" customHeight="1">
      <c r="A49" s="83" t="s">
        <v>59</v>
      </c>
      <c r="B49" s="253" t="s">
        <v>112</v>
      </c>
      <c r="C49" s="212" t="s">
        <v>435</v>
      </c>
      <c r="D49" s="212" t="s">
        <v>435</v>
      </c>
      <c r="E49" s="212" t="s">
        <v>435</v>
      </c>
      <c r="F49" s="212" t="s">
        <v>435</v>
      </c>
      <c r="G49" s="212" t="s">
        <v>435</v>
      </c>
      <c r="H49" s="212" t="s">
        <v>435</v>
      </c>
      <c r="I49" s="212" t="s">
        <v>435</v>
      </c>
      <c r="J49" s="212" t="s">
        <v>435</v>
      </c>
    </row>
    <row r="50" spans="1:10" ht="18" customHeight="1">
      <c r="A50" s="83" t="s">
        <v>535</v>
      </c>
      <c r="B50" s="81"/>
      <c r="C50" s="212" t="s">
        <v>435</v>
      </c>
      <c r="D50" s="212" t="s">
        <v>435</v>
      </c>
      <c r="E50" s="212" t="s">
        <v>435</v>
      </c>
      <c r="F50" s="212" t="s">
        <v>435</v>
      </c>
      <c r="G50" s="212" t="s">
        <v>435</v>
      </c>
      <c r="H50" s="212" t="s">
        <v>435</v>
      </c>
      <c r="I50" s="212" t="s">
        <v>435</v>
      </c>
      <c r="J50" s="212" t="s">
        <v>435</v>
      </c>
    </row>
    <row r="51" spans="1:10" ht="18" customHeight="1">
      <c r="A51" s="83" t="s">
        <v>60</v>
      </c>
      <c r="B51" s="233"/>
      <c r="C51" s="212" t="s">
        <v>435</v>
      </c>
      <c r="D51" s="212" t="s">
        <v>435</v>
      </c>
      <c r="E51" s="212" t="s">
        <v>435</v>
      </c>
      <c r="F51" s="212" t="s">
        <v>435</v>
      </c>
      <c r="G51" s="212" t="s">
        <v>435</v>
      </c>
      <c r="H51" s="212" t="s">
        <v>435</v>
      </c>
      <c r="I51" s="212" t="s">
        <v>435</v>
      </c>
      <c r="J51" s="212" t="s">
        <v>435</v>
      </c>
    </row>
    <row r="52" spans="1:10" ht="18" customHeight="1">
      <c r="A52" s="83" t="s">
        <v>61</v>
      </c>
      <c r="B52" s="253" t="s">
        <v>116</v>
      </c>
      <c r="C52" s="212" t="s">
        <v>435</v>
      </c>
      <c r="D52" s="212" t="s">
        <v>435</v>
      </c>
      <c r="E52" s="212" t="s">
        <v>435</v>
      </c>
      <c r="F52" s="212" t="s">
        <v>435</v>
      </c>
      <c r="G52" s="212" t="s">
        <v>435</v>
      </c>
      <c r="H52" s="212" t="s">
        <v>435</v>
      </c>
      <c r="I52" s="212" t="s">
        <v>435</v>
      </c>
      <c r="J52" s="212" t="s">
        <v>435</v>
      </c>
    </row>
    <row r="53" spans="1:10" ht="30" customHeight="1">
      <c r="A53" s="83" t="s">
        <v>536</v>
      </c>
      <c r="B53" s="233"/>
      <c r="C53" s="212" t="s">
        <v>435</v>
      </c>
      <c r="D53" s="212" t="s">
        <v>435</v>
      </c>
      <c r="E53" s="212" t="s">
        <v>435</v>
      </c>
      <c r="F53" s="212" t="s">
        <v>435</v>
      </c>
      <c r="G53" s="212" t="s">
        <v>435</v>
      </c>
      <c r="H53" s="212" t="s">
        <v>435</v>
      </c>
      <c r="I53" s="212" t="s">
        <v>435</v>
      </c>
      <c r="J53" s="212" t="s">
        <v>435</v>
      </c>
    </row>
    <row r="54" spans="1:15" s="118" customFormat="1" ht="18" customHeight="1">
      <c r="A54" s="83" t="s">
        <v>62</v>
      </c>
      <c r="B54" s="253" t="s">
        <v>119</v>
      </c>
      <c r="C54" s="212" t="s">
        <v>435</v>
      </c>
      <c r="D54" s="212" t="s">
        <v>435</v>
      </c>
      <c r="E54" s="212" t="s">
        <v>435</v>
      </c>
      <c r="F54" s="212" t="s">
        <v>435</v>
      </c>
      <c r="G54" s="212">
        <v>19718</v>
      </c>
      <c r="H54" s="212">
        <v>4847358</v>
      </c>
      <c r="I54" s="212">
        <v>663387</v>
      </c>
      <c r="J54" s="212" t="s">
        <v>435</v>
      </c>
      <c r="M54"/>
      <c r="N54"/>
      <c r="O54"/>
    </row>
    <row r="55" spans="1:15" s="118" customFormat="1" ht="18" customHeight="1">
      <c r="A55" s="83" t="s">
        <v>63</v>
      </c>
      <c r="B55" s="253" t="s">
        <v>121</v>
      </c>
      <c r="C55" s="212">
        <v>316</v>
      </c>
      <c r="D55" s="212">
        <v>15537</v>
      </c>
      <c r="E55" s="212" t="s">
        <v>435</v>
      </c>
      <c r="F55" s="212">
        <v>14508</v>
      </c>
      <c r="G55" s="212">
        <v>94</v>
      </c>
      <c r="H55" s="212">
        <v>1820078</v>
      </c>
      <c r="I55" s="212" t="s">
        <v>435</v>
      </c>
      <c r="J55" s="212">
        <v>213626</v>
      </c>
      <c r="M55"/>
      <c r="N55"/>
      <c r="O55"/>
    </row>
    <row r="56" spans="1:15" s="118" customFormat="1" ht="18" customHeight="1">
      <c r="A56" s="83" t="s">
        <v>65</v>
      </c>
      <c r="B56" s="233"/>
      <c r="C56" s="212" t="s">
        <v>435</v>
      </c>
      <c r="D56" s="212" t="s">
        <v>435</v>
      </c>
      <c r="E56" s="212" t="s">
        <v>435</v>
      </c>
      <c r="F56" s="212" t="s">
        <v>435</v>
      </c>
      <c r="G56" s="212" t="s">
        <v>435</v>
      </c>
      <c r="H56" s="212" t="s">
        <v>435</v>
      </c>
      <c r="I56" s="212" t="s">
        <v>435</v>
      </c>
      <c r="J56" s="212" t="s">
        <v>435</v>
      </c>
      <c r="M56"/>
      <c r="N56"/>
      <c r="O56"/>
    </row>
    <row r="57" spans="1:10" ht="18" customHeight="1">
      <c r="A57" s="83" t="s">
        <v>595</v>
      </c>
      <c r="B57" s="233"/>
      <c r="C57" s="212" t="s">
        <v>435</v>
      </c>
      <c r="D57" s="212" t="s">
        <v>435</v>
      </c>
      <c r="E57" s="212" t="s">
        <v>435</v>
      </c>
      <c r="F57" s="212" t="s">
        <v>435</v>
      </c>
      <c r="G57" s="212" t="s">
        <v>435</v>
      </c>
      <c r="H57" s="212" t="s">
        <v>435</v>
      </c>
      <c r="I57" s="212" t="s">
        <v>435</v>
      </c>
      <c r="J57" s="212" t="s">
        <v>435</v>
      </c>
    </row>
    <row r="58" spans="1:10" ht="30" customHeight="1">
      <c r="A58" s="83" t="s">
        <v>66</v>
      </c>
      <c r="B58" s="81"/>
      <c r="C58" s="212" t="s">
        <v>435</v>
      </c>
      <c r="D58" s="212" t="s">
        <v>435</v>
      </c>
      <c r="E58" s="212" t="s">
        <v>435</v>
      </c>
      <c r="F58" s="212" t="s">
        <v>435</v>
      </c>
      <c r="G58" s="212" t="s">
        <v>435</v>
      </c>
      <c r="H58" s="212" t="s">
        <v>435</v>
      </c>
      <c r="I58" s="212" t="s">
        <v>435</v>
      </c>
      <c r="J58" s="212" t="s">
        <v>435</v>
      </c>
    </row>
    <row r="59" spans="1:10" ht="18" customHeight="1">
      <c r="A59" s="83" t="s">
        <v>67</v>
      </c>
      <c r="B59" s="253" t="s">
        <v>125</v>
      </c>
      <c r="C59" s="212" t="s">
        <v>435</v>
      </c>
      <c r="D59" s="212" t="s">
        <v>435</v>
      </c>
      <c r="E59" s="212" t="s">
        <v>435</v>
      </c>
      <c r="F59" s="212" t="s">
        <v>435</v>
      </c>
      <c r="G59" s="212" t="s">
        <v>435</v>
      </c>
      <c r="H59" s="212" t="s">
        <v>435</v>
      </c>
      <c r="I59" s="212" t="s">
        <v>435</v>
      </c>
      <c r="J59" s="212" t="s">
        <v>435</v>
      </c>
    </row>
    <row r="60" spans="1:15" s="118" customFormat="1" ht="18" customHeight="1">
      <c r="A60" s="83" t="s">
        <v>596</v>
      </c>
      <c r="B60" s="253" t="s">
        <v>588</v>
      </c>
      <c r="C60" s="212" t="s">
        <v>435</v>
      </c>
      <c r="D60" s="212" t="s">
        <v>435</v>
      </c>
      <c r="E60" s="212" t="s">
        <v>435</v>
      </c>
      <c r="F60" s="212" t="s">
        <v>435</v>
      </c>
      <c r="G60" s="212" t="s">
        <v>435</v>
      </c>
      <c r="H60" s="212" t="s">
        <v>435</v>
      </c>
      <c r="I60" s="212" t="s">
        <v>435</v>
      </c>
      <c r="J60" s="212" t="s">
        <v>435</v>
      </c>
      <c r="M60"/>
      <c r="N60"/>
      <c r="O60"/>
    </row>
    <row r="61" spans="1:15" s="118" customFormat="1" ht="18" customHeight="1">
      <c r="A61" s="83" t="s">
        <v>68</v>
      </c>
      <c r="B61" s="253" t="s">
        <v>127</v>
      </c>
      <c r="C61" s="212" t="s">
        <v>435</v>
      </c>
      <c r="D61" s="212" t="s">
        <v>435</v>
      </c>
      <c r="E61" s="212" t="s">
        <v>435</v>
      </c>
      <c r="F61" s="212" t="s">
        <v>435</v>
      </c>
      <c r="G61" s="212" t="s">
        <v>435</v>
      </c>
      <c r="H61" s="212" t="s">
        <v>435</v>
      </c>
      <c r="I61" s="212" t="s">
        <v>435</v>
      </c>
      <c r="J61" s="212" t="s">
        <v>435</v>
      </c>
      <c r="M61"/>
      <c r="N61"/>
      <c r="O61"/>
    </row>
    <row r="62" spans="1:15" s="118" customFormat="1" ht="18" customHeight="1">
      <c r="A62" s="84" t="s">
        <v>537</v>
      </c>
      <c r="B62" s="258" t="s">
        <v>574</v>
      </c>
      <c r="C62" s="213" t="s">
        <v>435</v>
      </c>
      <c r="D62" s="213" t="s">
        <v>435</v>
      </c>
      <c r="E62" s="213" t="s">
        <v>435</v>
      </c>
      <c r="F62" s="213" t="s">
        <v>435</v>
      </c>
      <c r="G62" s="213" t="s">
        <v>435</v>
      </c>
      <c r="H62" s="213" t="s">
        <v>435</v>
      </c>
      <c r="I62" s="213" t="s">
        <v>435</v>
      </c>
      <c r="J62" s="213" t="s">
        <v>435</v>
      </c>
      <c r="M62"/>
      <c r="N62"/>
      <c r="O62"/>
    </row>
    <row r="63" spans="1:10" ht="30" customHeight="1">
      <c r="A63" s="83" t="s">
        <v>538</v>
      </c>
      <c r="B63" s="253" t="s">
        <v>443</v>
      </c>
      <c r="C63" s="212">
        <v>591</v>
      </c>
      <c r="D63" s="212">
        <v>57429</v>
      </c>
      <c r="E63" s="212" t="s">
        <v>435</v>
      </c>
      <c r="F63" s="212">
        <v>106179</v>
      </c>
      <c r="G63" s="212">
        <v>111</v>
      </c>
      <c r="H63" s="212">
        <v>1959215</v>
      </c>
      <c r="I63" s="212" t="s">
        <v>435</v>
      </c>
      <c r="J63" s="212">
        <v>44678</v>
      </c>
    </row>
    <row r="64" spans="1:10" ht="18" customHeight="1">
      <c r="A64" s="83" t="s">
        <v>539</v>
      </c>
      <c r="B64" s="253" t="s">
        <v>546</v>
      </c>
      <c r="C64" s="212" t="s">
        <v>435</v>
      </c>
      <c r="D64" s="212" t="s">
        <v>435</v>
      </c>
      <c r="E64" s="212" t="s">
        <v>435</v>
      </c>
      <c r="F64" s="212" t="s">
        <v>435</v>
      </c>
      <c r="G64" s="212" t="s">
        <v>435</v>
      </c>
      <c r="H64" s="212" t="s">
        <v>435</v>
      </c>
      <c r="I64" s="212" t="s">
        <v>435</v>
      </c>
      <c r="J64" s="212" t="s">
        <v>435</v>
      </c>
    </row>
    <row r="65" spans="1:10" ht="18" customHeight="1">
      <c r="A65" s="83" t="s">
        <v>540</v>
      </c>
      <c r="B65" s="253" t="s">
        <v>575</v>
      </c>
      <c r="C65" s="212" t="s">
        <v>435</v>
      </c>
      <c r="D65" s="212" t="s">
        <v>435</v>
      </c>
      <c r="E65" s="212" t="s">
        <v>435</v>
      </c>
      <c r="F65" s="212" t="s">
        <v>435</v>
      </c>
      <c r="G65" s="212" t="s">
        <v>435</v>
      </c>
      <c r="H65" s="212" t="s">
        <v>435</v>
      </c>
      <c r="I65" s="212" t="s">
        <v>435</v>
      </c>
      <c r="J65" s="212" t="s">
        <v>435</v>
      </c>
    </row>
    <row r="66" spans="1:10" ht="18" customHeight="1">
      <c r="A66" s="83" t="s">
        <v>541</v>
      </c>
      <c r="B66" s="253"/>
      <c r="C66" s="212" t="s">
        <v>435</v>
      </c>
      <c r="D66" s="212" t="s">
        <v>435</v>
      </c>
      <c r="E66" s="212" t="s">
        <v>435</v>
      </c>
      <c r="F66" s="212" t="s">
        <v>435</v>
      </c>
      <c r="G66" s="212" t="s">
        <v>435</v>
      </c>
      <c r="H66" s="212" t="s">
        <v>435</v>
      </c>
      <c r="I66" s="212" t="s">
        <v>435</v>
      </c>
      <c r="J66" s="212" t="s">
        <v>435</v>
      </c>
    </row>
    <row r="67" spans="1:10" ht="18" customHeight="1">
      <c r="A67" s="83" t="s">
        <v>542</v>
      </c>
      <c r="B67" s="231"/>
      <c r="C67" s="212" t="s">
        <v>435</v>
      </c>
      <c r="D67" s="212" t="s">
        <v>435</v>
      </c>
      <c r="E67" s="212" t="s">
        <v>435</v>
      </c>
      <c r="F67" s="212">
        <v>152</v>
      </c>
      <c r="G67" s="212">
        <v>56</v>
      </c>
      <c r="H67" s="212">
        <v>513633</v>
      </c>
      <c r="I67" s="212">
        <v>410</v>
      </c>
      <c r="J67" s="212">
        <v>36832</v>
      </c>
    </row>
    <row r="68" spans="1:10" ht="30" customHeight="1">
      <c r="A68" s="83" t="s">
        <v>129</v>
      </c>
      <c r="B68" s="233"/>
      <c r="C68" s="212">
        <v>324</v>
      </c>
      <c r="D68" s="212">
        <v>148461</v>
      </c>
      <c r="E68" s="212">
        <v>2569</v>
      </c>
      <c r="F68" s="212">
        <v>155263</v>
      </c>
      <c r="G68" s="212" t="s">
        <v>435</v>
      </c>
      <c r="H68" s="212" t="s">
        <v>435</v>
      </c>
      <c r="I68" s="212" t="s">
        <v>435</v>
      </c>
      <c r="J68" s="212" t="s">
        <v>435</v>
      </c>
    </row>
    <row r="69" spans="1:10" ht="18" customHeight="1">
      <c r="A69" s="83" t="s">
        <v>32</v>
      </c>
      <c r="B69" s="81" t="s">
        <v>32</v>
      </c>
      <c r="C69" s="241"/>
      <c r="D69" s="241"/>
      <c r="E69" s="241"/>
      <c r="F69" s="241"/>
      <c r="G69" s="241"/>
      <c r="H69" s="241"/>
      <c r="I69" s="241"/>
      <c r="J69" s="241"/>
    </row>
    <row r="70" spans="1:10" ht="15.75" customHeight="1">
      <c r="A70" s="85" t="s">
        <v>460</v>
      </c>
      <c r="B70" s="87" t="s">
        <v>157</v>
      </c>
      <c r="C70" s="244">
        <f aca="true" t="shared" si="0" ref="C70:J70">SUM(C13:C68)</f>
        <v>18884</v>
      </c>
      <c r="D70" s="244">
        <f t="shared" si="0"/>
        <v>1202288</v>
      </c>
      <c r="E70" s="244">
        <f t="shared" si="0"/>
        <v>3973</v>
      </c>
      <c r="F70" s="244">
        <f t="shared" si="0"/>
        <v>1759805</v>
      </c>
      <c r="G70" s="244">
        <f t="shared" si="0"/>
        <v>325313</v>
      </c>
      <c r="H70" s="244">
        <f t="shared" si="0"/>
        <v>95931813</v>
      </c>
      <c r="I70" s="244">
        <f t="shared" si="0"/>
        <v>7000062</v>
      </c>
      <c r="J70" s="242">
        <f t="shared" si="0"/>
        <v>5564894</v>
      </c>
    </row>
    <row r="71" ht="15.75" customHeight="1">
      <c r="A71" s="13" t="s">
        <v>32</v>
      </c>
    </row>
    <row r="72" ht="15.75" customHeight="1">
      <c r="A72" s="13" t="s">
        <v>32</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2"/>
  <sheetViews>
    <sheetView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23" t="s">
        <v>416</v>
      </c>
      <c r="B1" s="323"/>
      <c r="C1" s="323"/>
      <c r="D1" s="323"/>
      <c r="E1" s="323"/>
      <c r="F1" s="323"/>
      <c r="G1" s="323"/>
      <c r="H1" s="323"/>
    </row>
    <row r="2" spans="1:8" ht="21">
      <c r="A2" s="324" t="s">
        <v>415</v>
      </c>
      <c r="B2" s="324"/>
      <c r="C2" s="324"/>
      <c r="D2" s="324"/>
      <c r="E2" s="324"/>
      <c r="F2" s="324"/>
      <c r="G2" s="324"/>
      <c r="H2" s="324"/>
    </row>
    <row r="4" spans="1:8" ht="16.5">
      <c r="A4" s="26"/>
      <c r="B4" s="27"/>
      <c r="D4" s="26"/>
      <c r="E4" s="27"/>
      <c r="G4" s="26"/>
      <c r="H4" s="27"/>
    </row>
    <row r="5" spans="1:8" ht="16.5">
      <c r="A5" s="28" t="s">
        <v>70</v>
      </c>
      <c r="B5" s="29" t="s">
        <v>217</v>
      </c>
      <c r="D5" s="28" t="s">
        <v>71</v>
      </c>
      <c r="E5" s="29" t="s">
        <v>72</v>
      </c>
      <c r="G5" s="28" t="s">
        <v>73</v>
      </c>
      <c r="H5" s="29" t="s">
        <v>74</v>
      </c>
    </row>
    <row r="6" spans="1:8" ht="16.5">
      <c r="A6" s="30"/>
      <c r="B6" s="31"/>
      <c r="D6" s="30"/>
      <c r="E6" s="31"/>
      <c r="G6" s="32" t="s">
        <v>75</v>
      </c>
      <c r="H6" s="33" t="s">
        <v>76</v>
      </c>
    </row>
    <row r="8" spans="1:8" ht="15" customHeight="1">
      <c r="A8" s="34" t="s">
        <v>576</v>
      </c>
      <c r="B8" s="36" t="s">
        <v>577</v>
      </c>
      <c r="D8" s="35" t="s">
        <v>564</v>
      </c>
      <c r="E8" s="36" t="s">
        <v>578</v>
      </c>
      <c r="G8" s="41" t="s">
        <v>77</v>
      </c>
      <c r="H8" s="42" t="s">
        <v>78</v>
      </c>
    </row>
    <row r="9" spans="1:8" ht="15" customHeight="1">
      <c r="A9" s="35" t="s">
        <v>565</v>
      </c>
      <c r="B9" s="36" t="s">
        <v>455</v>
      </c>
      <c r="D9" s="35" t="s">
        <v>555</v>
      </c>
      <c r="E9" s="36" t="s">
        <v>454</v>
      </c>
      <c r="G9" s="41" t="s">
        <v>77</v>
      </c>
      <c r="H9" s="42" t="s">
        <v>78</v>
      </c>
    </row>
    <row r="10" spans="1:8" ht="15" customHeight="1">
      <c r="A10" s="39" t="s">
        <v>5</v>
      </c>
      <c r="B10" s="36" t="s">
        <v>6</v>
      </c>
      <c r="D10" s="35" t="s">
        <v>7</v>
      </c>
      <c r="E10" s="36" t="s">
        <v>8</v>
      </c>
      <c r="G10" s="35" t="s">
        <v>79</v>
      </c>
      <c r="H10" s="36" t="s">
        <v>80</v>
      </c>
    </row>
    <row r="11" spans="1:8" ht="15" customHeight="1">
      <c r="A11" s="35" t="s">
        <v>9</v>
      </c>
      <c r="B11" s="36" t="s">
        <v>10</v>
      </c>
      <c r="D11" s="37" t="s">
        <v>11</v>
      </c>
      <c r="E11" s="38" t="s">
        <v>12</v>
      </c>
      <c r="G11" s="37" t="s">
        <v>79</v>
      </c>
      <c r="H11" s="38" t="s">
        <v>80</v>
      </c>
    </row>
    <row r="12" spans="1:8" ht="15" customHeight="1">
      <c r="A12" s="35" t="s">
        <v>13</v>
      </c>
      <c r="D12" s="35" t="s">
        <v>35</v>
      </c>
      <c r="G12" s="35" t="s">
        <v>77</v>
      </c>
      <c r="H12" s="36" t="s">
        <v>78</v>
      </c>
    </row>
    <row r="13" spans="1:8" ht="15" customHeight="1">
      <c r="A13" s="35" t="s">
        <v>81</v>
      </c>
      <c r="B13" s="36" t="s">
        <v>583</v>
      </c>
      <c r="D13" s="35" t="s">
        <v>37</v>
      </c>
      <c r="E13" s="36" t="s">
        <v>82</v>
      </c>
      <c r="G13" s="35" t="s">
        <v>79</v>
      </c>
      <c r="H13" s="36" t="s">
        <v>80</v>
      </c>
    </row>
    <row r="14" spans="1:8" ht="15" customHeight="1">
      <c r="A14" s="35" t="s">
        <v>519</v>
      </c>
      <c r="D14" s="35" t="s">
        <v>38</v>
      </c>
      <c r="E14" s="36" t="s">
        <v>83</v>
      </c>
      <c r="G14" s="35" t="s">
        <v>79</v>
      </c>
      <c r="H14" s="36" t="s">
        <v>80</v>
      </c>
    </row>
    <row r="15" spans="1:8" ht="15" customHeight="1">
      <c r="A15" s="35" t="s">
        <v>231</v>
      </c>
      <c r="B15" s="36" t="s">
        <v>590</v>
      </c>
      <c r="D15" s="35" t="s">
        <v>552</v>
      </c>
      <c r="E15" s="36" t="s">
        <v>591</v>
      </c>
      <c r="G15" s="35" t="s">
        <v>77</v>
      </c>
      <c r="H15" s="36" t="s">
        <v>78</v>
      </c>
    </row>
    <row r="16" spans="1:8" ht="15" customHeight="1" hidden="1">
      <c r="A16" s="35" t="s">
        <v>561</v>
      </c>
      <c r="B16" s="36" t="s">
        <v>581</v>
      </c>
      <c r="D16" s="35" t="s">
        <v>444</v>
      </c>
      <c r="E16" s="36" t="s">
        <v>582</v>
      </c>
      <c r="G16" s="35" t="s">
        <v>77</v>
      </c>
      <c r="H16" s="36" t="s">
        <v>78</v>
      </c>
    </row>
    <row r="17" spans="1:8" ht="15" customHeight="1">
      <c r="A17" s="35" t="s">
        <v>84</v>
      </c>
      <c r="B17" s="36" t="s">
        <v>585</v>
      </c>
      <c r="D17" s="35" t="s">
        <v>39</v>
      </c>
      <c r="E17" s="36" t="s">
        <v>584</v>
      </c>
      <c r="G17" s="35" t="s">
        <v>79</v>
      </c>
      <c r="H17" s="36" t="s">
        <v>80</v>
      </c>
    </row>
    <row r="18" spans="1:8" ht="15" customHeight="1">
      <c r="A18" s="35" t="s">
        <v>85</v>
      </c>
      <c r="B18" s="36" t="s">
        <v>579</v>
      </c>
      <c r="D18" s="35" t="s">
        <v>40</v>
      </c>
      <c r="E18" s="36" t="s">
        <v>580</v>
      </c>
      <c r="G18" s="35" t="s">
        <v>79</v>
      </c>
      <c r="H18" s="36" t="s">
        <v>80</v>
      </c>
    </row>
    <row r="19" spans="1:8" ht="15" customHeight="1">
      <c r="A19" s="35" t="s">
        <v>86</v>
      </c>
      <c r="B19" s="115"/>
      <c r="D19" s="37" t="s">
        <v>41</v>
      </c>
      <c r="E19" s="36"/>
      <c r="G19" s="35" t="s">
        <v>79</v>
      </c>
      <c r="H19" s="36" t="s">
        <v>80</v>
      </c>
    </row>
    <row r="20" spans="1:8" ht="15" customHeight="1">
      <c r="A20" s="35" t="s">
        <v>509</v>
      </c>
      <c r="B20" s="115" t="s">
        <v>510</v>
      </c>
      <c r="D20" s="37" t="s">
        <v>456</v>
      </c>
      <c r="E20" s="36" t="s">
        <v>457</v>
      </c>
      <c r="G20" s="35" t="s">
        <v>77</v>
      </c>
      <c r="H20" s="36" t="s">
        <v>78</v>
      </c>
    </row>
    <row r="21" ht="15" customHeight="1"/>
    <row r="22" spans="1:8" ht="15" customHeight="1">
      <c r="A22" s="34" t="s">
        <v>566</v>
      </c>
      <c r="B22" s="36" t="s">
        <v>515</v>
      </c>
      <c r="D22" s="37" t="s">
        <v>517</v>
      </c>
      <c r="E22" s="36" t="s">
        <v>516</v>
      </c>
      <c r="G22" s="35" t="s">
        <v>77</v>
      </c>
      <c r="H22" s="36" t="s">
        <v>78</v>
      </c>
    </row>
    <row r="23" spans="1:8" ht="15" customHeight="1">
      <c r="A23" s="35" t="s">
        <v>514</v>
      </c>
      <c r="B23" s="36" t="s">
        <v>130</v>
      </c>
      <c r="D23" s="35" t="s">
        <v>42</v>
      </c>
      <c r="E23" s="36" t="s">
        <v>87</v>
      </c>
      <c r="G23" s="35" t="s">
        <v>79</v>
      </c>
      <c r="H23" s="36" t="s">
        <v>80</v>
      </c>
    </row>
    <row r="24" spans="1:8" ht="15" customHeight="1">
      <c r="A24" s="35" t="s">
        <v>418</v>
      </c>
      <c r="B24" s="36" t="s">
        <v>88</v>
      </c>
      <c r="D24" s="35" t="s">
        <v>43</v>
      </c>
      <c r="E24" s="36" t="s">
        <v>89</v>
      </c>
      <c r="G24" s="35" t="s">
        <v>77</v>
      </c>
      <c r="H24" s="36" t="s">
        <v>78</v>
      </c>
    </row>
    <row r="25" ht="15" customHeight="1"/>
    <row r="26" spans="1:8" ht="15" customHeight="1">
      <c r="A26" s="34" t="s">
        <v>602</v>
      </c>
      <c r="D26" s="35" t="s">
        <v>603</v>
      </c>
      <c r="G26" s="35" t="s">
        <v>77</v>
      </c>
      <c r="H26" s="36" t="s">
        <v>78</v>
      </c>
    </row>
    <row r="27" spans="1:8" ht="15" customHeight="1" hidden="1">
      <c r="A27" s="34" t="s">
        <v>90</v>
      </c>
      <c r="D27" s="35" t="s">
        <v>44</v>
      </c>
      <c r="G27" s="35" t="s">
        <v>77</v>
      </c>
      <c r="H27" s="36" t="s">
        <v>78</v>
      </c>
    </row>
    <row r="28" spans="1:8" ht="15" customHeight="1">
      <c r="A28" s="35" t="s">
        <v>604</v>
      </c>
      <c r="B28" s="36" t="s">
        <v>409</v>
      </c>
      <c r="D28" s="35" t="s">
        <v>45</v>
      </c>
      <c r="E28" s="36" t="s">
        <v>449</v>
      </c>
      <c r="G28" s="35" t="s">
        <v>77</v>
      </c>
      <c r="H28" s="36" t="s">
        <v>78</v>
      </c>
    </row>
    <row r="29" spans="1:8" ht="15" customHeight="1">
      <c r="A29" s="35" t="s">
        <v>448</v>
      </c>
      <c r="B29" s="36" t="s">
        <v>26</v>
      </c>
      <c r="D29" s="35" t="s">
        <v>447</v>
      </c>
      <c r="E29" s="36" t="s">
        <v>446</v>
      </c>
      <c r="G29" s="35" t="s">
        <v>77</v>
      </c>
      <c r="H29" s="36" t="s">
        <v>78</v>
      </c>
    </row>
    <row r="30" spans="1:8" ht="15" customHeight="1">
      <c r="A30" s="35" t="s">
        <v>92</v>
      </c>
      <c r="D30" s="35" t="s">
        <v>93</v>
      </c>
      <c r="G30" s="35" t="s">
        <v>77</v>
      </c>
      <c r="H30" s="36" t="s">
        <v>78</v>
      </c>
    </row>
    <row r="31" spans="1:8" ht="15" customHeight="1">
      <c r="A31" s="35" t="s">
        <v>94</v>
      </c>
      <c r="D31" s="35" t="s">
        <v>46</v>
      </c>
      <c r="G31" s="35" t="s">
        <v>77</v>
      </c>
      <c r="H31" s="36" t="s">
        <v>78</v>
      </c>
    </row>
    <row r="32" ht="15" customHeight="1"/>
    <row r="33" spans="1:8" ht="15" customHeight="1">
      <c r="A33" s="34" t="s">
        <v>228</v>
      </c>
      <c r="B33" s="36" t="s">
        <v>15</v>
      </c>
      <c r="D33" s="35" t="s">
        <v>47</v>
      </c>
      <c r="E33" s="36" t="s">
        <v>95</v>
      </c>
      <c r="G33" s="35" t="s">
        <v>77</v>
      </c>
      <c r="H33" s="36" t="s">
        <v>78</v>
      </c>
    </row>
    <row r="34" spans="1:8" ht="27" customHeight="1">
      <c r="A34" s="37" t="s">
        <v>234</v>
      </c>
      <c r="D34" s="41" t="s">
        <v>235</v>
      </c>
      <c r="E34" s="36"/>
      <c r="G34" s="41" t="s">
        <v>77</v>
      </c>
      <c r="H34" s="42" t="s">
        <v>78</v>
      </c>
    </row>
    <row r="35" ht="15" customHeight="1"/>
    <row r="36" spans="1:8" ht="15" customHeight="1">
      <c r="A36" s="34" t="s">
        <v>556</v>
      </c>
      <c r="B36" s="36" t="s">
        <v>410</v>
      </c>
      <c r="D36" s="35" t="s">
        <v>233</v>
      </c>
      <c r="E36" s="36" t="s">
        <v>411</v>
      </c>
      <c r="G36" s="35" t="s">
        <v>77</v>
      </c>
      <c r="H36" s="36" t="s">
        <v>78</v>
      </c>
    </row>
    <row r="37" spans="1:8" ht="15" customHeight="1">
      <c r="A37" s="35" t="s">
        <v>610</v>
      </c>
      <c r="B37" s="36" t="s">
        <v>611</v>
      </c>
      <c r="D37" s="35" t="s">
        <v>612</v>
      </c>
      <c r="E37" s="36" t="s">
        <v>613</v>
      </c>
      <c r="G37" s="35" t="s">
        <v>77</v>
      </c>
      <c r="H37" s="36" t="s">
        <v>78</v>
      </c>
    </row>
    <row r="38" ht="15" customHeight="1"/>
    <row r="39" spans="1:8" ht="15" customHeight="1">
      <c r="A39" s="34" t="s">
        <v>563</v>
      </c>
      <c r="D39" s="35" t="s">
        <v>557</v>
      </c>
      <c r="E39" s="36" t="s">
        <v>559</v>
      </c>
      <c r="G39" s="35" t="s">
        <v>79</v>
      </c>
      <c r="H39" s="36" t="s">
        <v>80</v>
      </c>
    </row>
    <row r="40" spans="1:8" ht="15" customHeight="1">
      <c r="A40" s="35" t="s">
        <v>562</v>
      </c>
      <c r="D40" s="35" t="s">
        <v>48</v>
      </c>
      <c r="G40" s="35" t="s">
        <v>77</v>
      </c>
      <c r="H40" s="36" t="s">
        <v>78</v>
      </c>
    </row>
    <row r="41" spans="1:8" ht="15" customHeight="1">
      <c r="A41" s="37"/>
      <c r="D41" s="35"/>
      <c r="E41" s="35"/>
      <c r="G41" s="41"/>
      <c r="H41" s="42"/>
    </row>
    <row r="42" spans="1:8" ht="15" customHeight="1">
      <c r="A42" s="34" t="s">
        <v>560</v>
      </c>
      <c r="B42" s="36" t="s">
        <v>511</v>
      </c>
      <c r="D42" s="35" t="s">
        <v>513</v>
      </c>
      <c r="E42" s="36" t="s">
        <v>512</v>
      </c>
      <c r="G42" s="35" t="s">
        <v>79</v>
      </c>
      <c r="H42" s="36" t="s">
        <v>80</v>
      </c>
    </row>
    <row r="43" spans="1:8" ht="15" customHeight="1">
      <c r="A43" s="35" t="s">
        <v>14</v>
      </c>
      <c r="D43" s="35" t="s">
        <v>49</v>
      </c>
      <c r="G43" s="35" t="s">
        <v>79</v>
      </c>
      <c r="H43" s="36" t="s">
        <v>80</v>
      </c>
    </row>
    <row r="44" spans="1:8" ht="15" customHeight="1">
      <c r="A44" s="35" t="s">
        <v>96</v>
      </c>
      <c r="B44" s="36" t="s">
        <v>131</v>
      </c>
      <c r="D44" s="35" t="s">
        <v>50</v>
      </c>
      <c r="E44" s="36" t="s">
        <v>97</v>
      </c>
      <c r="G44" s="35" t="s">
        <v>77</v>
      </c>
      <c r="H44" s="36" t="s">
        <v>78</v>
      </c>
    </row>
    <row r="45" spans="1:8" ht="15" customHeight="1">
      <c r="A45" s="35" t="s">
        <v>98</v>
      </c>
      <c r="B45" s="36" t="s">
        <v>99</v>
      </c>
      <c r="D45" s="35" t="s">
        <v>51</v>
      </c>
      <c r="E45" s="36" t="s">
        <v>100</v>
      </c>
      <c r="G45" s="35" t="s">
        <v>79</v>
      </c>
      <c r="H45" s="36" t="s">
        <v>80</v>
      </c>
    </row>
    <row r="46" spans="1:8" ht="15" customHeight="1">
      <c r="A46" s="35" t="s">
        <v>101</v>
      </c>
      <c r="D46" s="35" t="s">
        <v>52</v>
      </c>
      <c r="E46" s="36" t="s">
        <v>102</v>
      </c>
      <c r="G46" s="35" t="s">
        <v>77</v>
      </c>
      <c r="H46" s="36" t="s">
        <v>78</v>
      </c>
    </row>
    <row r="47" ht="15" customHeight="1"/>
    <row r="48" spans="1:8" ht="15" customHeight="1">
      <c r="A48" s="34" t="s">
        <v>518</v>
      </c>
      <c r="B48" s="36" t="s">
        <v>103</v>
      </c>
      <c r="D48" s="35" t="s">
        <v>53</v>
      </c>
      <c r="E48" s="36" t="s">
        <v>104</v>
      </c>
      <c r="G48" s="35" t="s">
        <v>79</v>
      </c>
      <c r="H48" s="36" t="s">
        <v>80</v>
      </c>
    </row>
    <row r="49" spans="1:8" ht="15" customHeight="1" hidden="1">
      <c r="A49" s="35" t="s">
        <v>105</v>
      </c>
      <c r="D49" s="35" t="s">
        <v>54</v>
      </c>
      <c r="E49" s="36" t="s">
        <v>106</v>
      </c>
      <c r="G49" s="35" t="s">
        <v>79</v>
      </c>
      <c r="H49" s="36" t="s">
        <v>80</v>
      </c>
    </row>
    <row r="50" ht="15" customHeight="1"/>
    <row r="51" spans="1:8" ht="15" customHeight="1" hidden="1">
      <c r="A51" s="34" t="s">
        <v>107</v>
      </c>
      <c r="D51" s="35" t="s">
        <v>55</v>
      </c>
      <c r="E51" s="36" t="s">
        <v>108</v>
      </c>
      <c r="G51" s="35" t="s">
        <v>77</v>
      </c>
      <c r="H51" s="36" t="s">
        <v>78</v>
      </c>
    </row>
    <row r="52" spans="1:8" ht="15" customHeight="1">
      <c r="A52" s="34" t="s">
        <v>417</v>
      </c>
      <c r="B52" s="36" t="s">
        <v>453</v>
      </c>
      <c r="D52" s="35" t="s">
        <v>56</v>
      </c>
      <c r="E52" s="36" t="s">
        <v>452</v>
      </c>
      <c r="G52" s="35" t="s">
        <v>77</v>
      </c>
      <c r="H52" s="36" t="s">
        <v>78</v>
      </c>
    </row>
    <row r="53" spans="1:8" ht="15" customHeight="1">
      <c r="A53" s="35" t="s">
        <v>109</v>
      </c>
      <c r="D53" s="35" t="s">
        <v>57</v>
      </c>
      <c r="G53" s="35" t="s">
        <v>77</v>
      </c>
      <c r="H53" s="36" t="s">
        <v>78</v>
      </c>
    </row>
    <row r="54" spans="1:8" ht="15" customHeight="1">
      <c r="A54" s="35" t="s">
        <v>110</v>
      </c>
      <c r="B54" s="36" t="s">
        <v>592</v>
      </c>
      <c r="D54" s="35" t="s">
        <v>58</v>
      </c>
      <c r="E54" s="36" t="s">
        <v>593</v>
      </c>
      <c r="G54" s="35" t="s">
        <v>77</v>
      </c>
      <c r="H54" s="36" t="s">
        <v>78</v>
      </c>
    </row>
    <row r="55" spans="1:8" ht="15" customHeight="1">
      <c r="A55" s="35" t="s">
        <v>522</v>
      </c>
      <c r="B55" s="36" t="s">
        <v>523</v>
      </c>
      <c r="D55" s="35" t="s">
        <v>521</v>
      </c>
      <c r="E55" s="36" t="s">
        <v>520</v>
      </c>
      <c r="G55" s="35" t="s">
        <v>229</v>
      </c>
      <c r="H55" s="36" t="s">
        <v>78</v>
      </c>
    </row>
    <row r="56" spans="1:8" ht="15" customHeight="1">
      <c r="A56" s="35" t="s">
        <v>111</v>
      </c>
      <c r="B56" s="36" t="s">
        <v>451</v>
      </c>
      <c r="D56" s="35" t="s">
        <v>59</v>
      </c>
      <c r="E56" s="36" t="s">
        <v>112</v>
      </c>
      <c r="G56" s="35" t="s">
        <v>77</v>
      </c>
      <c r="H56" s="36" t="s">
        <v>78</v>
      </c>
    </row>
    <row r="57" spans="1:8" ht="27" customHeight="1">
      <c r="A57" s="37" t="s">
        <v>113</v>
      </c>
      <c r="D57" s="41" t="s">
        <v>114</v>
      </c>
      <c r="G57" s="41" t="s">
        <v>79</v>
      </c>
      <c r="H57" s="42" t="s">
        <v>80</v>
      </c>
    </row>
    <row r="58" ht="15" customHeight="1"/>
    <row r="59" spans="1:8" ht="15" customHeight="1">
      <c r="A59" s="34" t="s">
        <v>525</v>
      </c>
      <c r="D59" s="35" t="s">
        <v>60</v>
      </c>
      <c r="G59" s="35" t="s">
        <v>77</v>
      </c>
      <c r="H59" s="36" t="s">
        <v>78</v>
      </c>
    </row>
    <row r="60" ht="15" customHeight="1"/>
    <row r="61" spans="1:8" ht="15" customHeight="1">
      <c r="A61" s="34" t="s">
        <v>524</v>
      </c>
      <c r="B61" s="36" t="s">
        <v>115</v>
      </c>
      <c r="D61" s="35" t="s">
        <v>61</v>
      </c>
      <c r="E61" s="36" t="s">
        <v>116</v>
      </c>
      <c r="G61" s="35" t="s">
        <v>77</v>
      </c>
      <c r="H61" s="36" t="s">
        <v>78</v>
      </c>
    </row>
    <row r="62" spans="1:8" ht="15" customHeight="1">
      <c r="A62" s="35" t="s">
        <v>438</v>
      </c>
      <c r="B62" s="36"/>
      <c r="D62" s="35" t="s">
        <v>439</v>
      </c>
      <c r="E62" s="35"/>
      <c r="G62" s="35" t="s">
        <v>434</v>
      </c>
      <c r="H62" s="36" t="s">
        <v>78</v>
      </c>
    </row>
    <row r="63" spans="1:8" ht="15" customHeight="1">
      <c r="A63" s="35" t="s">
        <v>117</v>
      </c>
      <c r="B63" s="36" t="s">
        <v>118</v>
      </c>
      <c r="D63" s="35" t="s">
        <v>62</v>
      </c>
      <c r="E63" s="36" t="s">
        <v>119</v>
      </c>
      <c r="G63" s="35" t="s">
        <v>77</v>
      </c>
      <c r="H63" s="36" t="s">
        <v>78</v>
      </c>
    </row>
    <row r="64" spans="1:8" ht="15" customHeight="1">
      <c r="A64" s="35" t="s">
        <v>120</v>
      </c>
      <c r="D64" s="35" t="s">
        <v>63</v>
      </c>
      <c r="E64" s="36" t="s">
        <v>121</v>
      </c>
      <c r="G64" s="35" t="s">
        <v>79</v>
      </c>
      <c r="H64" s="36" t="s">
        <v>80</v>
      </c>
    </row>
    <row r="65" spans="1:8" ht="15" customHeight="1" hidden="1">
      <c r="A65" s="35" t="s">
        <v>122</v>
      </c>
      <c r="D65" s="35" t="s">
        <v>64</v>
      </c>
      <c r="G65" s="35" t="s">
        <v>77</v>
      </c>
      <c r="H65" s="36" t="s">
        <v>78</v>
      </c>
    </row>
    <row r="66" spans="1:8" ht="15" customHeight="1">
      <c r="A66" s="35"/>
      <c r="D66" s="35"/>
      <c r="G66" s="35"/>
      <c r="H66" s="36"/>
    </row>
    <row r="67" spans="1:8" ht="15" customHeight="1">
      <c r="A67" s="34" t="s">
        <v>123</v>
      </c>
      <c r="D67" s="35" t="s">
        <v>65</v>
      </c>
      <c r="G67" s="35" t="s">
        <v>77</v>
      </c>
      <c r="H67" s="36" t="s">
        <v>78</v>
      </c>
    </row>
    <row r="68" spans="1:8" ht="15" customHeight="1">
      <c r="A68" s="35" t="s">
        <v>553</v>
      </c>
      <c r="D68" s="35" t="s">
        <v>554</v>
      </c>
      <c r="G68" s="35" t="s">
        <v>77</v>
      </c>
      <c r="H68" s="36" t="s">
        <v>78</v>
      </c>
    </row>
    <row r="69" spans="1:8" ht="15" customHeight="1">
      <c r="A69" s="35" t="s">
        <v>124</v>
      </c>
      <c r="D69" s="35" t="s">
        <v>66</v>
      </c>
      <c r="G69" s="35" t="s">
        <v>77</v>
      </c>
      <c r="H69" s="36" t="s">
        <v>78</v>
      </c>
    </row>
    <row r="70" ht="15" customHeight="1"/>
    <row r="71" spans="1:8" ht="27" customHeight="1">
      <c r="A71" s="40" t="s">
        <v>526</v>
      </c>
      <c r="D71" s="41" t="s">
        <v>67</v>
      </c>
      <c r="E71" s="42" t="s">
        <v>125</v>
      </c>
      <c r="G71" s="41" t="s">
        <v>79</v>
      </c>
      <c r="H71" s="42" t="s">
        <v>80</v>
      </c>
    </row>
    <row r="72" spans="1:8" ht="15" customHeight="1">
      <c r="A72" s="37" t="s">
        <v>586</v>
      </c>
      <c r="B72" s="36" t="s">
        <v>589</v>
      </c>
      <c r="D72" s="41" t="s">
        <v>587</v>
      </c>
      <c r="E72" s="42" t="s">
        <v>588</v>
      </c>
      <c r="G72" s="41" t="s">
        <v>79</v>
      </c>
      <c r="H72" s="42" t="s">
        <v>80</v>
      </c>
    </row>
    <row r="73" spans="1:8" ht="15" customHeight="1">
      <c r="A73" s="35" t="s">
        <v>126</v>
      </c>
      <c r="B73" s="36" t="s">
        <v>232</v>
      </c>
      <c r="D73" s="35" t="s">
        <v>68</v>
      </c>
      <c r="E73" s="36" t="s">
        <v>127</v>
      </c>
      <c r="G73" s="35" t="s">
        <v>77</v>
      </c>
      <c r="H73" s="36" t="s">
        <v>78</v>
      </c>
    </row>
    <row r="74" spans="1:8" ht="15" customHeight="1">
      <c r="A74" s="35" t="s">
        <v>128</v>
      </c>
      <c r="B74" s="36" t="s">
        <v>436</v>
      </c>
      <c r="D74" s="35" t="s">
        <v>132</v>
      </c>
      <c r="E74" s="36" t="s">
        <v>133</v>
      </c>
      <c r="G74" s="35" t="s">
        <v>77</v>
      </c>
      <c r="H74" s="36" t="s">
        <v>78</v>
      </c>
    </row>
    <row r="75" spans="1:8" ht="15" customHeight="1">
      <c r="A75" s="35" t="s">
        <v>441</v>
      </c>
      <c r="B75" s="36" t="s">
        <v>450</v>
      </c>
      <c r="D75" s="35" t="s">
        <v>442</v>
      </c>
      <c r="E75" s="36" t="s">
        <v>443</v>
      </c>
      <c r="G75" s="35" t="s">
        <v>77</v>
      </c>
      <c r="H75" s="36" t="s">
        <v>78</v>
      </c>
    </row>
    <row r="76" ht="15" customHeight="1"/>
    <row r="77" spans="1:8" ht="15" customHeight="1">
      <c r="A77" s="34" t="s">
        <v>543</v>
      </c>
      <c r="B77" s="36" t="s">
        <v>547</v>
      </c>
      <c r="D77" s="35" t="s">
        <v>545</v>
      </c>
      <c r="E77" s="36" t="s">
        <v>558</v>
      </c>
      <c r="G77" s="35" t="s">
        <v>91</v>
      </c>
      <c r="H77" s="36" t="s">
        <v>80</v>
      </c>
    </row>
    <row r="78" spans="1:8" ht="15" customHeight="1">
      <c r="A78" s="35" t="s">
        <v>544</v>
      </c>
      <c r="D78" s="35" t="s">
        <v>445</v>
      </c>
      <c r="E78" s="36" t="s">
        <v>606</v>
      </c>
      <c r="G78" s="35" t="s">
        <v>77</v>
      </c>
      <c r="H78" s="36" t="s">
        <v>78</v>
      </c>
    </row>
    <row r="79" ht="15" customHeight="1"/>
    <row r="80" spans="1:8" ht="15" customHeight="1">
      <c r="A80" s="34" t="s">
        <v>412</v>
      </c>
      <c r="D80" s="35" t="s">
        <v>413</v>
      </c>
      <c r="G80" s="35" t="s">
        <v>77</v>
      </c>
      <c r="H80" s="36" t="s">
        <v>78</v>
      </c>
    </row>
    <row r="81" spans="1:8" ht="15" customHeight="1">
      <c r="A81" s="35" t="s">
        <v>414</v>
      </c>
      <c r="D81" s="35" t="s">
        <v>230</v>
      </c>
      <c r="G81" s="35" t="s">
        <v>77</v>
      </c>
      <c r="H81" s="36" t="s">
        <v>78</v>
      </c>
    </row>
    <row r="82" spans="1:8" ht="27" customHeight="1">
      <c r="A82" s="37" t="s">
        <v>594</v>
      </c>
      <c r="D82" s="41" t="s">
        <v>129</v>
      </c>
      <c r="E82" s="42"/>
      <c r="G82" s="41" t="s">
        <v>77</v>
      </c>
      <c r="H82" s="42" t="s">
        <v>78</v>
      </c>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9.00390625" defaultRowHeight="16.5"/>
  <cols>
    <col min="1" max="1" width="3.50390625" style="0" customWidth="1"/>
    <col min="2" max="2" width="112.00390625" style="0" customWidth="1"/>
  </cols>
  <sheetData>
    <row r="1" spans="1:2" s="254" customFormat="1" ht="42.75" customHeight="1">
      <c r="A1" s="325" t="s">
        <v>605</v>
      </c>
      <c r="B1" s="325"/>
    </row>
    <row r="4" spans="1:2" s="255" customFormat="1" ht="114.75" customHeight="1">
      <c r="A4" s="326" t="s">
        <v>16</v>
      </c>
      <c r="B4" s="327"/>
    </row>
    <row r="5" s="255" customFormat="1" ht="16.5">
      <c r="B5" s="256"/>
    </row>
    <row r="6" s="255" customFormat="1" ht="16.5">
      <c r="B6" s="257"/>
    </row>
    <row r="7" s="255" customFormat="1" ht="16.5">
      <c r="B7" s="256"/>
    </row>
  </sheetData>
  <mergeCells count="2">
    <mergeCell ref="A1:B1"/>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4"/>
    </row>
    <row r="2" spans="1:9" s="1" customFormat="1" ht="6.75" customHeight="1" thickBot="1">
      <c r="A2" s="279"/>
      <c r="B2" s="279"/>
      <c r="C2" s="279"/>
      <c r="D2" s="279"/>
      <c r="E2" s="279"/>
      <c r="F2" s="279"/>
      <c r="G2" s="279"/>
      <c r="H2" s="279"/>
      <c r="I2" s="279"/>
    </row>
    <row r="3" spans="1:9" s="1" customFormat="1" ht="28.5" customHeight="1" thickBot="1">
      <c r="A3" s="268" t="s">
        <v>154</v>
      </c>
      <c r="B3" s="268"/>
      <c r="C3" s="268"/>
      <c r="D3" s="268"/>
      <c r="E3" s="268"/>
      <c r="F3" s="268"/>
      <c r="G3" s="268"/>
      <c r="H3" s="280"/>
      <c r="I3" s="108" t="s">
        <v>219</v>
      </c>
    </row>
    <row r="4" spans="1:9" s="1" customFormat="1" ht="25.5" customHeight="1">
      <c r="A4" s="268" t="s">
        <v>614</v>
      </c>
      <c r="B4" s="268"/>
      <c r="C4" s="268"/>
      <c r="D4" s="268"/>
      <c r="E4" s="268"/>
      <c r="F4" s="268"/>
      <c r="G4" s="268"/>
      <c r="H4" s="268"/>
      <c r="I4" s="97"/>
    </row>
    <row r="5" spans="3:7" s="1" customFormat="1" ht="3" customHeight="1">
      <c r="C5" s="5"/>
      <c r="D5" s="5"/>
      <c r="E5" s="5"/>
      <c r="F5" s="6"/>
      <c r="G5" s="5"/>
    </row>
    <row r="6" spans="1:7" s="1" customFormat="1" ht="3" customHeight="1">
      <c r="A6" s="7"/>
      <c r="C6" s="5"/>
      <c r="D6" s="5"/>
      <c r="E6" s="5"/>
      <c r="F6" s="6"/>
      <c r="G6" s="5"/>
    </row>
    <row r="7" spans="1:7" s="75" customFormat="1" ht="25.5" customHeight="1">
      <c r="A7" s="276" t="s">
        <v>437</v>
      </c>
      <c r="B7" s="276"/>
      <c r="C7" s="276"/>
      <c r="D7" s="73"/>
      <c r="E7" s="73"/>
      <c r="F7" s="74"/>
      <c r="G7" s="73"/>
    </row>
    <row r="8" spans="1:7" s="1" customFormat="1" ht="6" customHeight="1">
      <c r="A8" s="7"/>
      <c r="C8" s="5"/>
      <c r="D8" s="5"/>
      <c r="E8" s="5"/>
      <c r="F8" s="6"/>
      <c r="G8" s="5"/>
    </row>
    <row r="9" spans="1:9" s="95" customFormat="1" ht="21" customHeight="1">
      <c r="A9" s="45"/>
      <c r="B9" s="98"/>
      <c r="C9" s="274" t="s">
        <v>134</v>
      </c>
      <c r="D9" s="277"/>
      <c r="E9" s="277"/>
      <c r="F9" s="277"/>
      <c r="G9" s="277"/>
      <c r="H9" s="277"/>
      <c r="I9" s="278"/>
    </row>
    <row r="10" spans="1:9" s="95" customFormat="1" ht="21" customHeight="1">
      <c r="A10" s="48"/>
      <c r="B10" s="99"/>
      <c r="C10" s="274" t="s">
        <v>178</v>
      </c>
      <c r="D10" s="278"/>
      <c r="E10" s="45"/>
      <c r="F10" s="274" t="s">
        <v>179</v>
      </c>
      <c r="G10" s="278"/>
      <c r="H10" s="49"/>
      <c r="I10" s="49"/>
    </row>
    <row r="11" spans="1:9" s="95" customFormat="1" ht="54" customHeight="1">
      <c r="A11" s="51" t="s">
        <v>180</v>
      </c>
      <c r="B11" s="100" t="s">
        <v>181</v>
      </c>
      <c r="C11" s="52" t="s">
        <v>182</v>
      </c>
      <c r="D11" s="93" t="s">
        <v>236</v>
      </c>
      <c r="E11" s="51" t="s">
        <v>183</v>
      </c>
      <c r="F11" s="52" t="s">
        <v>184</v>
      </c>
      <c r="G11" s="53" t="s">
        <v>185</v>
      </c>
      <c r="H11" s="51" t="s">
        <v>186</v>
      </c>
      <c r="I11" s="51" t="s">
        <v>187</v>
      </c>
    </row>
    <row r="12" spans="1:9" s="95" customFormat="1" ht="21" customHeight="1">
      <c r="A12" s="54" t="s">
        <v>188</v>
      </c>
      <c r="B12" s="55" t="s">
        <v>189</v>
      </c>
      <c r="C12" s="56"/>
      <c r="D12" s="56"/>
      <c r="E12" s="56"/>
      <c r="F12" s="58" t="s">
        <v>223</v>
      </c>
      <c r="G12" s="58" t="s">
        <v>223</v>
      </c>
      <c r="H12" s="58" t="s">
        <v>223</v>
      </c>
      <c r="I12" s="58" t="s">
        <v>224</v>
      </c>
    </row>
    <row r="13" spans="1:9" s="46" customFormat="1" ht="21" customHeight="1">
      <c r="A13" s="59"/>
      <c r="B13" s="60" t="s">
        <v>190</v>
      </c>
      <c r="C13" s="216">
        <v>0</v>
      </c>
      <c r="D13" s="216">
        <v>38</v>
      </c>
      <c r="E13" s="216">
        <v>4607</v>
      </c>
      <c r="F13" s="216">
        <v>0</v>
      </c>
      <c r="G13" s="216">
        <v>665818</v>
      </c>
      <c r="H13" s="216">
        <v>0</v>
      </c>
      <c r="I13" s="216">
        <v>14609</v>
      </c>
    </row>
    <row r="14" spans="1:9" s="46" customFormat="1" ht="43.5" customHeight="1">
      <c r="A14" s="59"/>
      <c r="B14" s="62" t="s">
        <v>191</v>
      </c>
      <c r="C14" s="178"/>
      <c r="D14" s="220"/>
      <c r="E14" s="219"/>
      <c r="F14" s="219"/>
      <c r="G14" s="219"/>
      <c r="H14" s="216">
        <v>0</v>
      </c>
      <c r="I14" s="216">
        <v>0</v>
      </c>
    </row>
    <row r="15" spans="1:9" s="46" customFormat="1" ht="21" customHeight="1">
      <c r="A15" s="59"/>
      <c r="B15" s="62" t="s">
        <v>192</v>
      </c>
      <c r="C15" s="178"/>
      <c r="D15" s="178"/>
      <c r="E15" s="219"/>
      <c r="F15" s="219"/>
      <c r="G15" s="219"/>
      <c r="H15" s="216">
        <v>0</v>
      </c>
      <c r="I15" s="216">
        <v>0</v>
      </c>
    </row>
    <row r="16" spans="1:9" s="46" customFormat="1" ht="21" customHeight="1">
      <c r="A16" s="59"/>
      <c r="B16" s="62" t="s">
        <v>193</v>
      </c>
      <c r="C16" s="219"/>
      <c r="D16" s="219"/>
      <c r="E16" s="219"/>
      <c r="F16" s="216">
        <v>0</v>
      </c>
      <c r="G16" s="216">
        <v>0</v>
      </c>
      <c r="H16" s="216">
        <v>0</v>
      </c>
      <c r="I16" s="216">
        <v>0</v>
      </c>
    </row>
    <row r="17" spans="1:9" s="46" customFormat="1" ht="21" customHeight="1">
      <c r="A17" s="59"/>
      <c r="B17" s="65" t="s">
        <v>194</v>
      </c>
      <c r="C17" s="216">
        <v>0</v>
      </c>
      <c r="D17" s="216">
        <v>0</v>
      </c>
      <c r="E17" s="216">
        <v>0</v>
      </c>
      <c r="F17" s="216">
        <v>0</v>
      </c>
      <c r="G17" s="216">
        <v>0</v>
      </c>
      <c r="H17" s="216">
        <v>0</v>
      </c>
      <c r="I17" s="216">
        <v>0</v>
      </c>
    </row>
    <row r="18" spans="1:9" s="95" customFormat="1" ht="21" customHeight="1">
      <c r="A18" s="66"/>
      <c r="B18" s="67" t="s">
        <v>195</v>
      </c>
      <c r="C18" s="216">
        <v>0</v>
      </c>
      <c r="D18" s="216">
        <v>38</v>
      </c>
      <c r="E18" s="216">
        <v>4607</v>
      </c>
      <c r="F18" s="216">
        <v>0</v>
      </c>
      <c r="G18" s="216">
        <v>665818</v>
      </c>
      <c r="H18" s="216">
        <v>0</v>
      </c>
      <c r="I18" s="216">
        <v>14609</v>
      </c>
    </row>
    <row r="19" spans="1:9" s="46" customFormat="1" ht="21" customHeight="1">
      <c r="A19" s="69" t="s">
        <v>196</v>
      </c>
      <c r="B19" s="70" t="s">
        <v>197</v>
      </c>
      <c r="C19" s="216">
        <v>0</v>
      </c>
      <c r="D19" s="216">
        <v>0</v>
      </c>
      <c r="E19" s="216">
        <v>0</v>
      </c>
      <c r="F19" s="219"/>
      <c r="G19" s="219"/>
      <c r="H19" s="216">
        <v>0</v>
      </c>
      <c r="I19" s="216">
        <v>0</v>
      </c>
    </row>
    <row r="20" spans="1:9" s="46" customFormat="1" ht="43.5" customHeight="1">
      <c r="A20" s="101" t="s">
        <v>198</v>
      </c>
      <c r="B20" s="62" t="s">
        <v>199</v>
      </c>
      <c r="C20" s="216">
        <v>0</v>
      </c>
      <c r="D20" s="216">
        <v>0</v>
      </c>
      <c r="E20" s="216">
        <v>0</v>
      </c>
      <c r="F20" s="216">
        <v>0</v>
      </c>
      <c r="G20" s="216">
        <v>0</v>
      </c>
      <c r="H20" s="216">
        <v>0</v>
      </c>
      <c r="I20" s="216">
        <v>0</v>
      </c>
    </row>
    <row r="21" spans="1:9" s="46" customFormat="1" ht="43.5" customHeight="1">
      <c r="A21" s="59"/>
      <c r="B21" s="62" t="s">
        <v>200</v>
      </c>
      <c r="C21" s="178"/>
      <c r="D21" s="178"/>
      <c r="E21" s="219"/>
      <c r="F21" s="219"/>
      <c r="G21" s="248"/>
      <c r="H21" s="216">
        <v>0</v>
      </c>
      <c r="I21" s="216">
        <v>0</v>
      </c>
    </row>
    <row r="22" spans="1:9" s="46" customFormat="1" ht="21" customHeight="1">
      <c r="A22" s="59"/>
      <c r="B22" s="62" t="s">
        <v>192</v>
      </c>
      <c r="C22" s="178"/>
      <c r="D22" s="178"/>
      <c r="E22" s="219"/>
      <c r="F22" s="219"/>
      <c r="G22" s="219"/>
      <c r="H22" s="216">
        <v>0</v>
      </c>
      <c r="I22" s="216">
        <v>0</v>
      </c>
    </row>
    <row r="23" spans="1:9" s="46" customFormat="1" ht="21" customHeight="1">
      <c r="A23" s="59"/>
      <c r="B23" s="62" t="s">
        <v>193</v>
      </c>
      <c r="C23" s="178"/>
      <c r="D23" s="178"/>
      <c r="E23" s="219"/>
      <c r="F23" s="216">
        <v>0</v>
      </c>
      <c r="G23" s="216">
        <v>0</v>
      </c>
      <c r="H23" s="216">
        <v>0</v>
      </c>
      <c r="I23" s="216">
        <v>0</v>
      </c>
    </row>
    <row r="24" spans="1:9" s="95" customFormat="1" ht="21" customHeight="1">
      <c r="A24" s="66"/>
      <c r="B24" s="67" t="s">
        <v>201</v>
      </c>
      <c r="C24" s="216">
        <v>0</v>
      </c>
      <c r="D24" s="216">
        <v>0</v>
      </c>
      <c r="E24" s="216">
        <v>0</v>
      </c>
      <c r="F24" s="216">
        <v>0</v>
      </c>
      <c r="G24" s="216">
        <v>0</v>
      </c>
      <c r="H24" s="216">
        <v>0</v>
      </c>
      <c r="I24" s="216">
        <v>0</v>
      </c>
    </row>
    <row r="25" spans="1:9" s="46" customFormat="1" ht="21" customHeight="1">
      <c r="A25" s="69" t="s">
        <v>202</v>
      </c>
      <c r="B25" s="70" t="s">
        <v>203</v>
      </c>
      <c r="C25" s="216">
        <v>0</v>
      </c>
      <c r="D25" s="216">
        <v>72</v>
      </c>
      <c r="E25" s="216">
        <v>5012</v>
      </c>
      <c r="F25" s="219"/>
      <c r="G25" s="219"/>
      <c r="H25" s="216">
        <v>0</v>
      </c>
      <c r="I25" s="216">
        <v>10114</v>
      </c>
    </row>
    <row r="26" spans="1:9" s="46" customFormat="1" ht="21" customHeight="1">
      <c r="A26" s="69" t="s">
        <v>204</v>
      </c>
      <c r="B26" s="70" t="s">
        <v>205</v>
      </c>
      <c r="C26" s="216">
        <v>0</v>
      </c>
      <c r="D26" s="216">
        <v>0</v>
      </c>
      <c r="E26" s="216">
        <v>0</v>
      </c>
      <c r="F26" s="219"/>
      <c r="G26" s="219"/>
      <c r="H26" s="216">
        <v>0</v>
      </c>
      <c r="I26" s="216">
        <v>0</v>
      </c>
    </row>
    <row r="27" spans="1:9" s="46" customFormat="1" ht="21" customHeight="1">
      <c r="A27" s="69" t="s">
        <v>206</v>
      </c>
      <c r="B27" s="70" t="s">
        <v>207</v>
      </c>
      <c r="C27" s="216">
        <v>0</v>
      </c>
      <c r="D27" s="216">
        <v>0</v>
      </c>
      <c r="E27" s="216">
        <v>0</v>
      </c>
      <c r="F27" s="219"/>
      <c r="G27" s="219"/>
      <c r="H27" s="216">
        <v>0</v>
      </c>
      <c r="I27" s="216">
        <v>0</v>
      </c>
    </row>
    <row r="28" spans="1:9" s="113" customFormat="1" ht="21" customHeight="1">
      <c r="A28" s="109"/>
      <c r="B28" s="110"/>
      <c r="C28" s="111"/>
      <c r="D28" s="111"/>
      <c r="E28" s="111"/>
      <c r="F28" s="112"/>
      <c r="G28" s="112"/>
      <c r="H28" s="111"/>
      <c r="I28" s="111"/>
    </row>
    <row r="29" spans="1:9" s="113" customFormat="1" ht="12" customHeight="1" thickBot="1">
      <c r="A29" s="109"/>
      <c r="B29" s="110"/>
      <c r="C29" s="111"/>
      <c r="D29" s="111"/>
      <c r="E29" s="111"/>
      <c r="F29" s="112"/>
      <c r="G29" s="112"/>
      <c r="H29" s="111"/>
      <c r="I29" s="111"/>
    </row>
    <row r="30" spans="1:9" s="1" customFormat="1" ht="32.25" customHeight="1" thickBot="1">
      <c r="A30" s="268" t="s">
        <v>154</v>
      </c>
      <c r="B30" s="268"/>
      <c r="C30" s="268"/>
      <c r="D30" s="268"/>
      <c r="E30" s="268"/>
      <c r="F30" s="268"/>
      <c r="G30" s="268"/>
      <c r="H30" s="280"/>
      <c r="I30" s="108" t="s">
        <v>219</v>
      </c>
    </row>
    <row r="31" spans="1:9" s="1" customFormat="1" ht="25.5" customHeight="1">
      <c r="A31" s="268" t="s">
        <v>614</v>
      </c>
      <c r="B31" s="268"/>
      <c r="C31" s="268"/>
      <c r="D31" s="268"/>
      <c r="E31" s="268"/>
      <c r="F31" s="268"/>
      <c r="G31" s="268"/>
      <c r="H31" s="268"/>
      <c r="I31" s="97"/>
    </row>
    <row r="32" spans="3:7" s="1" customFormat="1" ht="3" customHeight="1">
      <c r="C32" s="5"/>
      <c r="D32" s="5"/>
      <c r="E32" s="5"/>
      <c r="F32" s="6"/>
      <c r="G32" s="5"/>
    </row>
    <row r="33" spans="1:7" s="1" customFormat="1" ht="3" customHeight="1">
      <c r="A33" s="7"/>
      <c r="C33" s="5"/>
      <c r="D33" s="5"/>
      <c r="E33" s="5"/>
      <c r="F33" s="6"/>
      <c r="G33" s="5"/>
    </row>
    <row r="34" spans="1:7" s="75" customFormat="1" ht="22.5" customHeight="1">
      <c r="A34" s="276" t="s">
        <v>220</v>
      </c>
      <c r="B34" s="276"/>
      <c r="C34" s="276"/>
      <c r="D34" s="276"/>
      <c r="E34" s="73"/>
      <c r="F34" s="74"/>
      <c r="G34" s="73"/>
    </row>
    <row r="35" spans="1:7" s="1" customFormat="1" ht="6" customHeight="1">
      <c r="A35" s="7"/>
      <c r="C35" s="5"/>
      <c r="D35" s="5"/>
      <c r="E35" s="5"/>
      <c r="F35" s="6"/>
      <c r="G35" s="5"/>
    </row>
    <row r="36" spans="1:9" s="95" customFormat="1" ht="21" customHeight="1">
      <c r="A36" s="45"/>
      <c r="B36" s="98"/>
      <c r="C36" s="274" t="s">
        <v>134</v>
      </c>
      <c r="D36" s="277"/>
      <c r="E36" s="277"/>
      <c r="F36" s="277"/>
      <c r="G36" s="277"/>
      <c r="H36" s="277"/>
      <c r="I36" s="278"/>
    </row>
    <row r="37" spans="1:9" s="95" customFormat="1" ht="21" customHeight="1">
      <c r="A37" s="48"/>
      <c r="B37" s="99"/>
      <c r="C37" s="274" t="s">
        <v>178</v>
      </c>
      <c r="D37" s="278"/>
      <c r="E37" s="45"/>
      <c r="F37" s="274" t="s">
        <v>179</v>
      </c>
      <c r="G37" s="278"/>
      <c r="H37" s="49"/>
      <c r="I37" s="49"/>
    </row>
    <row r="38" spans="1:9" s="95" customFormat="1" ht="54" customHeight="1">
      <c r="A38" s="51" t="s">
        <v>180</v>
      </c>
      <c r="B38" s="100" t="s">
        <v>181</v>
      </c>
      <c r="C38" s="52" t="s">
        <v>182</v>
      </c>
      <c r="D38" s="93" t="s">
        <v>236</v>
      </c>
      <c r="E38" s="51" t="s">
        <v>183</v>
      </c>
      <c r="F38" s="52" t="s">
        <v>184</v>
      </c>
      <c r="G38" s="53" t="s">
        <v>185</v>
      </c>
      <c r="H38" s="51" t="s">
        <v>186</v>
      </c>
      <c r="I38" s="51" t="s">
        <v>187</v>
      </c>
    </row>
    <row r="39" spans="1:9" s="95" customFormat="1" ht="21" customHeight="1">
      <c r="A39" s="54" t="s">
        <v>225</v>
      </c>
      <c r="B39" s="114" t="s">
        <v>221</v>
      </c>
      <c r="C39" s="56"/>
      <c r="D39" s="56"/>
      <c r="E39" s="56"/>
      <c r="F39" s="58" t="s">
        <v>227</v>
      </c>
      <c r="G39" s="58" t="s">
        <v>227</v>
      </c>
      <c r="H39" s="58" t="s">
        <v>227</v>
      </c>
      <c r="I39" s="58" t="s">
        <v>223</v>
      </c>
    </row>
    <row r="40" spans="1:9" s="46" customFormat="1" ht="21" customHeight="1">
      <c r="A40" s="101"/>
      <c r="B40" s="60" t="s">
        <v>226</v>
      </c>
      <c r="C40" s="216">
        <v>0</v>
      </c>
      <c r="D40" s="216">
        <v>2729</v>
      </c>
      <c r="E40" s="216">
        <v>110512</v>
      </c>
      <c r="F40" s="216">
        <v>0</v>
      </c>
      <c r="G40" s="216">
        <v>67504236</v>
      </c>
      <c r="H40" s="216">
        <v>0</v>
      </c>
      <c r="I40" s="216">
        <v>86239</v>
      </c>
    </row>
    <row r="41" spans="1:9" s="46" customFormat="1" ht="43.5" customHeight="1">
      <c r="A41" s="59"/>
      <c r="B41" s="62" t="s">
        <v>191</v>
      </c>
      <c r="C41" s="178"/>
      <c r="D41" s="220"/>
      <c r="E41" s="178"/>
      <c r="F41" s="219"/>
      <c r="G41" s="219"/>
      <c r="H41" s="216">
        <v>0</v>
      </c>
      <c r="I41" s="216">
        <v>42473</v>
      </c>
    </row>
    <row r="42" spans="1:9" s="46" customFormat="1" ht="21" customHeight="1">
      <c r="A42" s="59"/>
      <c r="B42" s="62" t="s">
        <v>192</v>
      </c>
      <c r="C42" s="178"/>
      <c r="D42" s="178"/>
      <c r="E42" s="178"/>
      <c r="F42" s="219"/>
      <c r="G42" s="219"/>
      <c r="H42" s="216">
        <v>0</v>
      </c>
      <c r="I42" s="216">
        <v>9614</v>
      </c>
    </row>
    <row r="43" spans="1:9" s="46" customFormat="1" ht="21" customHeight="1">
      <c r="A43" s="59"/>
      <c r="B43" s="62" t="s">
        <v>193</v>
      </c>
      <c r="C43" s="219"/>
      <c r="D43" s="219"/>
      <c r="E43" s="219"/>
      <c r="F43" s="216">
        <v>0</v>
      </c>
      <c r="G43" s="216">
        <v>2319866</v>
      </c>
      <c r="H43" s="216">
        <v>0</v>
      </c>
      <c r="I43" s="216">
        <v>818</v>
      </c>
    </row>
    <row r="44" spans="1:9" s="46" customFormat="1" ht="21" customHeight="1">
      <c r="A44" s="102"/>
      <c r="B44" s="70" t="s">
        <v>208</v>
      </c>
      <c r="C44" s="216">
        <v>0</v>
      </c>
      <c r="D44" s="216">
        <v>2729</v>
      </c>
      <c r="E44" s="216">
        <v>110512</v>
      </c>
      <c r="F44" s="216">
        <v>0</v>
      </c>
      <c r="G44" s="216">
        <v>69824102</v>
      </c>
      <c r="H44" s="216">
        <v>0</v>
      </c>
      <c r="I44" s="216">
        <v>139144</v>
      </c>
    </row>
    <row r="45" spans="1:9" s="46" customFormat="1" ht="21" customHeight="1">
      <c r="A45" s="103"/>
      <c r="B45" s="70" t="s">
        <v>209</v>
      </c>
      <c r="C45" s="68">
        <f aca="true" t="shared" si="0" ref="C45:I45">C18+C19+C24+C25+C26+C27+C44</f>
        <v>0</v>
      </c>
      <c r="D45" s="68">
        <f>D18+D19+D24+D25+D26+D27+D44</f>
        <v>2839</v>
      </c>
      <c r="E45" s="68">
        <f t="shared" si="0"/>
        <v>120131</v>
      </c>
      <c r="F45" s="68">
        <f>F18+F19+F24+F25+F26+F27+F44</f>
        <v>0</v>
      </c>
      <c r="G45" s="68">
        <f t="shared" si="0"/>
        <v>70489920</v>
      </c>
      <c r="H45" s="68">
        <f t="shared" si="0"/>
        <v>0</v>
      </c>
      <c r="I45" s="68">
        <f t="shared" si="0"/>
        <v>163867</v>
      </c>
    </row>
    <row r="46" s="46" customFormat="1" ht="11.25"/>
    <row r="47" s="46" customFormat="1" ht="11.25">
      <c r="I47" s="96"/>
    </row>
    <row r="48" s="46" customFormat="1" ht="11.25"/>
  </sheetData>
  <sheetProtection/>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8" customFormat="1" ht="3" customHeight="1">
      <c r="A1" s="117"/>
      <c r="B1" s="117"/>
      <c r="C1" s="117"/>
      <c r="D1" s="117"/>
      <c r="E1" s="117"/>
      <c r="F1" s="117"/>
      <c r="G1" s="117"/>
      <c r="H1" s="94"/>
    </row>
    <row r="2" spans="1:8" ht="3" customHeight="1" thickBot="1">
      <c r="A2" s="279"/>
      <c r="B2" s="279"/>
      <c r="C2" s="279"/>
      <c r="D2" s="279"/>
      <c r="E2" s="279"/>
      <c r="F2" s="279"/>
      <c r="G2" s="279"/>
      <c r="H2" s="279"/>
    </row>
    <row r="3" spans="1:8" s="119" customFormat="1" ht="27" customHeight="1" thickBot="1">
      <c r="A3" s="268" t="s">
        <v>259</v>
      </c>
      <c r="B3" s="268"/>
      <c r="C3" s="268"/>
      <c r="D3" s="268"/>
      <c r="E3" s="268"/>
      <c r="F3" s="268"/>
      <c r="G3" s="268"/>
      <c r="H3" s="108" t="s">
        <v>260</v>
      </c>
    </row>
    <row r="4" spans="1:8" s="119" customFormat="1" ht="25.5" customHeight="1">
      <c r="A4" s="268" t="s">
        <v>615</v>
      </c>
      <c r="B4" s="268"/>
      <c r="C4" s="268"/>
      <c r="D4" s="268"/>
      <c r="E4" s="268"/>
      <c r="F4" s="268"/>
      <c r="G4" s="268"/>
      <c r="H4" s="97"/>
    </row>
    <row r="5" spans="1:8" ht="1.5" customHeight="1">
      <c r="A5" s="2"/>
      <c r="B5" s="1"/>
      <c r="C5" s="5"/>
      <c r="D5" s="120"/>
      <c r="E5" s="4"/>
      <c r="F5" s="120"/>
      <c r="G5" s="1"/>
      <c r="H5" s="1"/>
    </row>
    <row r="6" spans="1:8" ht="1.5" customHeight="1">
      <c r="A6" s="1"/>
      <c r="B6" s="1"/>
      <c r="C6" s="5"/>
      <c r="D6" s="5"/>
      <c r="E6" s="6"/>
      <c r="F6" s="5"/>
      <c r="G6" s="1"/>
      <c r="H6" s="1"/>
    </row>
    <row r="7" spans="1:8" ht="1.5" customHeight="1">
      <c r="A7" s="7"/>
      <c r="B7" s="1"/>
      <c r="C7" s="5"/>
      <c r="D7" s="5"/>
      <c r="E7" s="6"/>
      <c r="F7" s="5"/>
      <c r="G7" s="1"/>
      <c r="H7" s="1"/>
    </row>
    <row r="8" spans="1:8" s="121" customFormat="1" ht="22.5" customHeight="1">
      <c r="A8" s="276" t="s">
        <v>261</v>
      </c>
      <c r="B8" s="276"/>
      <c r="C8" s="276"/>
      <c r="D8" s="73"/>
      <c r="E8" s="74"/>
      <c r="F8" s="73"/>
      <c r="G8" s="75"/>
      <c r="H8" s="75"/>
    </row>
    <row r="9" spans="1:8" ht="3" customHeight="1">
      <c r="A9" s="7"/>
      <c r="B9" s="1"/>
      <c r="C9" s="5"/>
      <c r="D9" s="5"/>
      <c r="E9" s="6"/>
      <c r="F9" s="5"/>
      <c r="G9" s="1"/>
      <c r="H9" s="1"/>
    </row>
    <row r="10" spans="1:8" s="122" customFormat="1" ht="21" customHeight="1">
      <c r="A10" s="45"/>
      <c r="B10" s="45"/>
      <c r="C10" s="283" t="s">
        <v>262</v>
      </c>
      <c r="D10" s="284"/>
      <c r="E10" s="284"/>
      <c r="F10" s="283" t="s">
        <v>239</v>
      </c>
      <c r="G10" s="284"/>
      <c r="H10" s="284"/>
    </row>
    <row r="11" spans="1:8" s="122" customFormat="1" ht="21" customHeight="1">
      <c r="A11" s="48"/>
      <c r="B11" s="99"/>
      <c r="C11" s="99"/>
      <c r="D11" s="47"/>
      <c r="E11" s="48"/>
      <c r="F11" s="281" t="s">
        <v>240</v>
      </c>
      <c r="G11" s="283" t="s">
        <v>241</v>
      </c>
      <c r="H11" s="284"/>
    </row>
    <row r="12" spans="1:8" s="122" customFormat="1" ht="42" customHeight="1">
      <c r="A12" s="51" t="s">
        <v>242</v>
      </c>
      <c r="B12" s="50" t="s">
        <v>243</v>
      </c>
      <c r="C12" s="51" t="s">
        <v>244</v>
      </c>
      <c r="D12" s="100" t="s">
        <v>245</v>
      </c>
      <c r="E12" s="123" t="s">
        <v>246</v>
      </c>
      <c r="F12" s="282"/>
      <c r="G12" s="52" t="s">
        <v>247</v>
      </c>
      <c r="H12" s="53" t="s">
        <v>248</v>
      </c>
    </row>
    <row r="13" spans="1:8" s="122" customFormat="1" ht="21" customHeight="1">
      <c r="A13" s="125" t="s">
        <v>249</v>
      </c>
      <c r="B13" s="55" t="s">
        <v>250</v>
      </c>
      <c r="C13" s="56"/>
      <c r="D13" s="57"/>
      <c r="E13" s="58" t="s">
        <v>223</v>
      </c>
      <c r="F13" s="58" t="s">
        <v>223</v>
      </c>
      <c r="G13" s="58" t="s">
        <v>223</v>
      </c>
      <c r="H13" s="58" t="s">
        <v>223</v>
      </c>
    </row>
    <row r="14" spans="1:8" s="122" customFormat="1" ht="21" customHeight="1">
      <c r="A14" s="59"/>
      <c r="B14" s="60" t="s">
        <v>251</v>
      </c>
      <c r="C14" s="217">
        <v>8621231</v>
      </c>
      <c r="D14" s="218"/>
      <c r="E14" s="217">
        <v>3006991504</v>
      </c>
      <c r="F14" s="217">
        <v>22826442</v>
      </c>
      <c r="G14" s="217">
        <v>28683379</v>
      </c>
      <c r="H14" s="217">
        <v>65321362</v>
      </c>
    </row>
    <row r="15" spans="1:8" s="122" customFormat="1" ht="43.5" customHeight="1">
      <c r="A15" s="59"/>
      <c r="B15" s="62" t="s">
        <v>252</v>
      </c>
      <c r="C15" s="178"/>
      <c r="D15" s="178"/>
      <c r="E15" s="178"/>
      <c r="F15" s="217">
        <v>0</v>
      </c>
      <c r="G15" s="217">
        <v>476221</v>
      </c>
      <c r="H15" s="217">
        <v>3631312</v>
      </c>
    </row>
    <row r="16" spans="1:8" s="122" customFormat="1" ht="21" customHeight="1">
      <c r="A16" s="59"/>
      <c r="B16" s="62" t="s">
        <v>253</v>
      </c>
      <c r="C16" s="178"/>
      <c r="D16" s="178"/>
      <c r="E16" s="178"/>
      <c r="F16" s="217">
        <v>0</v>
      </c>
      <c r="G16" s="217">
        <v>228043</v>
      </c>
      <c r="H16" s="217">
        <v>2631168</v>
      </c>
    </row>
    <row r="17" spans="1:8" s="122" customFormat="1" ht="21" customHeight="1">
      <c r="A17" s="59"/>
      <c r="B17" s="62" t="s">
        <v>254</v>
      </c>
      <c r="C17" s="178"/>
      <c r="D17" s="178"/>
      <c r="E17" s="217">
        <v>339669708</v>
      </c>
      <c r="F17" s="217">
        <v>59412</v>
      </c>
      <c r="G17" s="217">
        <v>172576</v>
      </c>
      <c r="H17" s="217">
        <v>1875247</v>
      </c>
    </row>
    <row r="18" spans="1:8" s="122" customFormat="1" ht="21" customHeight="1">
      <c r="A18" s="59"/>
      <c r="B18" s="65" t="s">
        <v>255</v>
      </c>
      <c r="C18" s="217">
        <v>34561</v>
      </c>
      <c r="D18" s="178"/>
      <c r="E18" s="217">
        <v>2384681</v>
      </c>
      <c r="F18" s="217">
        <v>188951</v>
      </c>
      <c r="G18" s="217">
        <v>894149</v>
      </c>
      <c r="H18" s="217">
        <v>599374</v>
      </c>
    </row>
    <row r="19" spans="1:8" s="122" customFormat="1" ht="21" customHeight="1">
      <c r="A19" s="66"/>
      <c r="B19" s="67" t="s">
        <v>256</v>
      </c>
      <c r="C19" s="217">
        <v>8655792</v>
      </c>
      <c r="D19" s="178"/>
      <c r="E19" s="217">
        <v>3349045893</v>
      </c>
      <c r="F19" s="217">
        <v>23074805</v>
      </c>
      <c r="G19" s="217">
        <v>30454368</v>
      </c>
      <c r="H19" s="217">
        <v>74058463</v>
      </c>
    </row>
    <row r="20" spans="1:8" s="122" customFormat="1" ht="21" customHeight="1">
      <c r="A20" s="69" t="s">
        <v>263</v>
      </c>
      <c r="B20" s="70" t="s">
        <v>257</v>
      </c>
      <c r="C20" s="217">
        <v>4319</v>
      </c>
      <c r="D20" s="178"/>
      <c r="E20" s="178"/>
      <c r="F20" s="217">
        <v>0</v>
      </c>
      <c r="G20" s="217">
        <v>1</v>
      </c>
      <c r="H20" s="217">
        <v>31041</v>
      </c>
    </row>
    <row r="21" spans="1:8" s="122" customFormat="1" ht="43.5" customHeight="1">
      <c r="A21" s="101" t="s">
        <v>264</v>
      </c>
      <c r="B21" s="62" t="s">
        <v>258</v>
      </c>
      <c r="C21" s="217">
        <v>1718671</v>
      </c>
      <c r="D21" s="178"/>
      <c r="E21" s="217">
        <v>578127754</v>
      </c>
      <c r="F21" s="217">
        <v>9129481</v>
      </c>
      <c r="G21" s="217">
        <v>6376301</v>
      </c>
      <c r="H21" s="217">
        <v>24183463</v>
      </c>
    </row>
    <row r="22" spans="1:8" s="122" customFormat="1" ht="43.5" customHeight="1">
      <c r="A22" s="59"/>
      <c r="B22" s="62" t="s">
        <v>252</v>
      </c>
      <c r="C22" s="178"/>
      <c r="D22" s="178"/>
      <c r="E22" s="178"/>
      <c r="F22" s="217">
        <v>0</v>
      </c>
      <c r="G22" s="217">
        <v>23828</v>
      </c>
      <c r="H22" s="217">
        <v>526737</v>
      </c>
    </row>
    <row r="23" spans="1:8" s="122" customFormat="1" ht="21" customHeight="1">
      <c r="A23" s="59"/>
      <c r="B23" s="62" t="s">
        <v>253</v>
      </c>
      <c r="C23" s="178"/>
      <c r="D23" s="178"/>
      <c r="E23" s="178"/>
      <c r="F23" s="217">
        <v>0</v>
      </c>
      <c r="G23" s="217">
        <v>20476</v>
      </c>
      <c r="H23" s="217">
        <v>435228</v>
      </c>
    </row>
    <row r="24" spans="1:8" s="122" customFormat="1" ht="21" customHeight="1">
      <c r="A24" s="59"/>
      <c r="B24" s="62" t="s">
        <v>254</v>
      </c>
      <c r="C24" s="178"/>
      <c r="D24" s="178"/>
      <c r="E24" s="217">
        <v>61206831</v>
      </c>
      <c r="F24" s="217">
        <v>0</v>
      </c>
      <c r="G24" s="217">
        <v>4786</v>
      </c>
      <c r="H24" s="217">
        <v>172808</v>
      </c>
    </row>
    <row r="25" spans="1:8" s="122" customFormat="1" ht="21" customHeight="1">
      <c r="A25" s="66" t="s">
        <v>440</v>
      </c>
      <c r="B25" s="67" t="s">
        <v>265</v>
      </c>
      <c r="C25" s="217">
        <v>1718671</v>
      </c>
      <c r="D25" s="178"/>
      <c r="E25" s="217">
        <v>639334585</v>
      </c>
      <c r="F25" s="217">
        <v>9129481</v>
      </c>
      <c r="G25" s="217">
        <v>6425391</v>
      </c>
      <c r="H25" s="217">
        <v>25318236</v>
      </c>
    </row>
    <row r="26" spans="1:8" s="122" customFormat="1" ht="21" customHeight="1">
      <c r="A26" s="69" t="s">
        <v>266</v>
      </c>
      <c r="B26" s="70" t="s">
        <v>267</v>
      </c>
      <c r="C26" s="217">
        <v>179774</v>
      </c>
      <c r="D26" s="178"/>
      <c r="E26" s="178"/>
      <c r="F26" s="217">
        <v>0</v>
      </c>
      <c r="G26" s="217">
        <v>101985</v>
      </c>
      <c r="H26" s="217">
        <v>536917</v>
      </c>
    </row>
    <row r="27" spans="1:8" s="122" customFormat="1" ht="21" customHeight="1">
      <c r="A27" s="69" t="s">
        <v>268</v>
      </c>
      <c r="B27" s="70" t="s">
        <v>269</v>
      </c>
      <c r="C27" s="217">
        <v>5</v>
      </c>
      <c r="D27" s="178"/>
      <c r="E27" s="178"/>
      <c r="F27" s="217">
        <v>0</v>
      </c>
      <c r="G27" s="217">
        <v>0</v>
      </c>
      <c r="H27" s="217">
        <v>75</v>
      </c>
    </row>
    <row r="28" spans="1:8" s="122" customFormat="1" ht="21" customHeight="1">
      <c r="A28" s="69" t="s">
        <v>270</v>
      </c>
      <c r="B28" s="70" t="s">
        <v>271</v>
      </c>
      <c r="C28" s="217">
        <v>2</v>
      </c>
      <c r="D28" s="178"/>
      <c r="E28" s="178"/>
      <c r="F28" s="217">
        <v>0</v>
      </c>
      <c r="G28" s="217">
        <v>0</v>
      </c>
      <c r="H28" s="217">
        <v>0</v>
      </c>
    </row>
    <row r="29" spans="1:8" s="122" customFormat="1" ht="21" customHeight="1">
      <c r="A29" s="72"/>
      <c r="B29" s="67" t="s">
        <v>272</v>
      </c>
      <c r="C29" s="222">
        <f>C19+C20+C25+C26+C27+C28</f>
        <v>10558563</v>
      </c>
      <c r="D29" s="223"/>
      <c r="E29" s="222">
        <f>E19+E20+E25+E26+E27+E28</f>
        <v>3988380478</v>
      </c>
      <c r="F29" s="222">
        <f>F19+F20+F25+F26+F27+F28</f>
        <v>32204286</v>
      </c>
      <c r="G29" s="222">
        <f>G19+G20+G25+G26+G27+G28</f>
        <v>36981745</v>
      </c>
      <c r="H29" s="222">
        <f>H19+H20+H25+H26+H27+H28</f>
        <v>99944732</v>
      </c>
    </row>
    <row r="31" spans="1:8" ht="16.5">
      <c r="A31" s="9"/>
      <c r="H31" s="126"/>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6"/>
  <sheetViews>
    <sheetView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4"/>
    </row>
    <row r="2" spans="1:8" ht="2.25" customHeight="1" thickBot="1">
      <c r="A2" s="116"/>
      <c r="B2" s="116"/>
      <c r="C2" s="116"/>
      <c r="D2" s="116"/>
      <c r="E2" s="116"/>
      <c r="F2" s="116"/>
      <c r="G2" s="116"/>
      <c r="H2" s="116"/>
    </row>
    <row r="3" spans="1:8" s="119" customFormat="1" ht="30" customHeight="1" thickBot="1">
      <c r="A3" s="268" t="s">
        <v>274</v>
      </c>
      <c r="B3" s="268"/>
      <c r="C3" s="268"/>
      <c r="D3" s="268"/>
      <c r="E3" s="268"/>
      <c r="F3" s="268"/>
      <c r="G3" s="268"/>
      <c r="H3" s="108" t="s">
        <v>275</v>
      </c>
    </row>
    <row r="4" spans="1:8" s="119" customFormat="1" ht="28.5" customHeight="1">
      <c r="A4" s="268" t="s">
        <v>615</v>
      </c>
      <c r="B4" s="268"/>
      <c r="C4" s="268"/>
      <c r="D4" s="268"/>
      <c r="E4" s="268"/>
      <c r="F4" s="268"/>
      <c r="G4" s="268"/>
      <c r="H4" s="97"/>
    </row>
    <row r="5" spans="1:8" ht="3" customHeight="1">
      <c r="A5" s="1"/>
      <c r="B5" s="1"/>
      <c r="C5" s="5"/>
      <c r="D5" s="5"/>
      <c r="E5" s="6"/>
      <c r="F5" s="5"/>
      <c r="G5" s="1"/>
      <c r="H5" s="1"/>
    </row>
    <row r="6" spans="1:8" ht="3" customHeight="1">
      <c r="A6" s="7"/>
      <c r="B6" s="1"/>
      <c r="C6" s="5"/>
      <c r="D6" s="5"/>
      <c r="E6" s="6"/>
      <c r="F6" s="5"/>
      <c r="G6" s="1"/>
      <c r="H6" s="1"/>
    </row>
    <row r="7" spans="1:8" s="121" customFormat="1" ht="26.25" customHeight="1">
      <c r="A7" s="276" t="s">
        <v>276</v>
      </c>
      <c r="B7" s="276"/>
      <c r="C7" s="276"/>
      <c r="D7" s="73"/>
      <c r="E7" s="74"/>
      <c r="F7" s="73"/>
      <c r="G7" s="75"/>
      <c r="H7" s="75"/>
    </row>
    <row r="8" spans="1:8" ht="3" customHeight="1">
      <c r="A8" s="7"/>
      <c r="B8" s="1"/>
      <c r="C8" s="5"/>
      <c r="D8" s="5"/>
      <c r="E8" s="6"/>
      <c r="F8" s="5"/>
      <c r="G8" s="1"/>
      <c r="H8" s="1"/>
    </row>
    <row r="9" spans="1:8" s="122" customFormat="1" ht="22.5" customHeight="1">
      <c r="A9" s="45"/>
      <c r="B9" s="45"/>
      <c r="C9" s="283" t="s">
        <v>277</v>
      </c>
      <c r="D9" s="284"/>
      <c r="E9" s="284"/>
      <c r="F9" s="283" t="s">
        <v>278</v>
      </c>
      <c r="G9" s="284"/>
      <c r="H9" s="284"/>
    </row>
    <row r="10" spans="1:8" s="122" customFormat="1" ht="21" customHeight="1">
      <c r="A10" s="48"/>
      <c r="B10" s="99"/>
      <c r="C10" s="98"/>
      <c r="D10" s="45"/>
      <c r="E10" s="127" t="s">
        <v>273</v>
      </c>
      <c r="F10" s="281" t="s">
        <v>279</v>
      </c>
      <c r="G10" s="283" t="s">
        <v>280</v>
      </c>
      <c r="H10" s="284"/>
    </row>
    <row r="11" spans="1:8" s="122" customFormat="1" ht="22.5">
      <c r="A11" s="51" t="s">
        <v>281</v>
      </c>
      <c r="B11" s="50" t="s">
        <v>282</v>
      </c>
      <c r="C11" s="128" t="s">
        <v>283</v>
      </c>
      <c r="D11" s="129" t="s">
        <v>284</v>
      </c>
      <c r="E11" s="130" t="s">
        <v>285</v>
      </c>
      <c r="F11" s="282"/>
      <c r="G11" s="52" t="s">
        <v>286</v>
      </c>
      <c r="H11" s="53" t="s">
        <v>287</v>
      </c>
    </row>
    <row r="12" spans="1:8" s="122" customFormat="1" ht="21" customHeight="1">
      <c r="A12" s="125" t="s">
        <v>288</v>
      </c>
      <c r="B12" s="55" t="s">
        <v>289</v>
      </c>
      <c r="C12" s="56"/>
      <c r="D12" s="56"/>
      <c r="E12" s="58" t="s">
        <v>290</v>
      </c>
      <c r="F12" s="131" t="s">
        <v>290</v>
      </c>
      <c r="G12" s="58" t="s">
        <v>290</v>
      </c>
      <c r="H12" s="58" t="s">
        <v>290</v>
      </c>
    </row>
    <row r="13" spans="1:8" s="122" customFormat="1" ht="21" customHeight="1">
      <c r="A13" s="59"/>
      <c r="B13" s="60" t="s">
        <v>291</v>
      </c>
      <c r="C13" s="61">
        <v>218</v>
      </c>
      <c r="D13" s="61">
        <v>100264</v>
      </c>
      <c r="E13" s="61">
        <v>16432396</v>
      </c>
      <c r="F13" s="61">
        <v>855</v>
      </c>
      <c r="G13" s="61">
        <v>35697</v>
      </c>
      <c r="H13" s="61">
        <v>35066</v>
      </c>
    </row>
    <row r="14" spans="1:8" s="122" customFormat="1" ht="43.5" customHeight="1">
      <c r="A14" s="59"/>
      <c r="B14" s="62" t="s">
        <v>292</v>
      </c>
      <c r="C14" s="178"/>
      <c r="D14" s="219"/>
      <c r="E14" s="219"/>
      <c r="F14" s="61">
        <v>0</v>
      </c>
      <c r="G14" s="61">
        <v>0</v>
      </c>
      <c r="H14" s="61">
        <v>0</v>
      </c>
    </row>
    <row r="15" spans="1:8" s="122" customFormat="1" ht="21" customHeight="1">
      <c r="A15" s="59"/>
      <c r="B15" s="62" t="s">
        <v>293</v>
      </c>
      <c r="C15" s="178"/>
      <c r="D15" s="219"/>
      <c r="E15" s="219"/>
      <c r="F15" s="61">
        <v>0</v>
      </c>
      <c r="G15" s="61">
        <v>0</v>
      </c>
      <c r="H15" s="61">
        <v>0</v>
      </c>
    </row>
    <row r="16" spans="1:8" s="122" customFormat="1" ht="21" customHeight="1">
      <c r="A16" s="59"/>
      <c r="B16" s="62" t="s">
        <v>294</v>
      </c>
      <c r="C16" s="178"/>
      <c r="D16" s="219"/>
      <c r="E16" s="61">
        <v>0</v>
      </c>
      <c r="F16" s="61">
        <v>0</v>
      </c>
      <c r="G16" s="61">
        <v>0</v>
      </c>
      <c r="H16" s="61">
        <v>0</v>
      </c>
    </row>
    <row r="17" spans="1:8" s="122" customFormat="1" ht="21" customHeight="1">
      <c r="A17" s="59"/>
      <c r="B17" s="65" t="s">
        <v>295</v>
      </c>
      <c r="C17" s="61">
        <v>0</v>
      </c>
      <c r="D17" s="61">
        <v>0</v>
      </c>
      <c r="E17" s="61">
        <v>0</v>
      </c>
      <c r="F17" s="61">
        <v>0</v>
      </c>
      <c r="G17" s="61">
        <v>0</v>
      </c>
      <c r="H17" s="61">
        <v>0</v>
      </c>
    </row>
    <row r="18" spans="1:8" s="122" customFormat="1" ht="21" customHeight="1">
      <c r="A18" s="66"/>
      <c r="B18" s="67" t="s">
        <v>296</v>
      </c>
      <c r="C18" s="64">
        <v>218</v>
      </c>
      <c r="D18" s="64">
        <v>100264</v>
      </c>
      <c r="E18" s="64">
        <v>16432396</v>
      </c>
      <c r="F18" s="64">
        <v>855</v>
      </c>
      <c r="G18" s="64">
        <v>35697</v>
      </c>
      <c r="H18" s="64">
        <v>35066</v>
      </c>
    </row>
    <row r="19" spans="1:8" s="122" customFormat="1" ht="21" customHeight="1">
      <c r="A19" s="69" t="s">
        <v>297</v>
      </c>
      <c r="B19" s="70" t="s">
        <v>298</v>
      </c>
      <c r="C19" s="64">
        <v>0</v>
      </c>
      <c r="D19" s="64">
        <v>0</v>
      </c>
      <c r="E19" s="219"/>
      <c r="F19" s="64">
        <v>0</v>
      </c>
      <c r="G19" s="64">
        <v>0</v>
      </c>
      <c r="H19" s="64">
        <v>0</v>
      </c>
    </row>
    <row r="20" spans="1:8" s="122" customFormat="1" ht="43.5" customHeight="1">
      <c r="A20" s="101" t="s">
        <v>299</v>
      </c>
      <c r="B20" s="62" t="s">
        <v>300</v>
      </c>
      <c r="C20" s="64">
        <v>1</v>
      </c>
      <c r="D20" s="64">
        <v>618</v>
      </c>
      <c r="E20" s="64">
        <v>26525</v>
      </c>
      <c r="F20" s="64">
        <v>2569</v>
      </c>
      <c r="G20" s="64">
        <v>0</v>
      </c>
      <c r="H20" s="64">
        <v>0</v>
      </c>
    </row>
    <row r="21" spans="1:8" s="122" customFormat="1" ht="43.5" customHeight="1">
      <c r="A21" s="59"/>
      <c r="B21" s="62" t="s">
        <v>292</v>
      </c>
      <c r="C21" s="178"/>
      <c r="D21" s="219"/>
      <c r="E21" s="219"/>
      <c r="F21" s="64">
        <v>0</v>
      </c>
      <c r="G21" s="64">
        <v>0</v>
      </c>
      <c r="H21" s="64">
        <v>0</v>
      </c>
    </row>
    <row r="22" spans="1:8" s="122" customFormat="1" ht="21" customHeight="1">
      <c r="A22" s="59"/>
      <c r="B22" s="62" t="s">
        <v>293</v>
      </c>
      <c r="C22" s="178"/>
      <c r="D22" s="219"/>
      <c r="E22" s="219"/>
      <c r="F22" s="64">
        <v>0</v>
      </c>
      <c r="G22" s="64">
        <v>0</v>
      </c>
      <c r="H22" s="64">
        <v>0</v>
      </c>
    </row>
    <row r="23" spans="1:8" s="122" customFormat="1" ht="21" customHeight="1">
      <c r="A23" s="59"/>
      <c r="B23" s="62" t="s">
        <v>294</v>
      </c>
      <c r="C23" s="178"/>
      <c r="D23" s="219"/>
      <c r="E23" s="64">
        <v>0</v>
      </c>
      <c r="F23" s="64">
        <v>0</v>
      </c>
      <c r="G23" s="64">
        <v>0</v>
      </c>
      <c r="H23" s="64">
        <v>0</v>
      </c>
    </row>
    <row r="24" spans="1:8" s="122" customFormat="1" ht="21" customHeight="1">
      <c r="A24" s="66"/>
      <c r="B24" s="67" t="s">
        <v>301</v>
      </c>
      <c r="C24" s="64">
        <v>1</v>
      </c>
      <c r="D24" s="64">
        <v>618</v>
      </c>
      <c r="E24" s="64">
        <v>26525</v>
      </c>
      <c r="F24" s="64">
        <v>2569</v>
      </c>
      <c r="G24" s="64">
        <v>0</v>
      </c>
      <c r="H24" s="64">
        <v>0</v>
      </c>
    </row>
    <row r="25" spans="1:8" s="122" customFormat="1" ht="21" customHeight="1">
      <c r="A25" s="69" t="s">
        <v>302</v>
      </c>
      <c r="B25" s="70" t="s">
        <v>303</v>
      </c>
      <c r="C25" s="64">
        <v>115</v>
      </c>
      <c r="D25" s="64">
        <v>6178</v>
      </c>
      <c r="E25" s="219"/>
      <c r="F25" s="64">
        <v>0</v>
      </c>
      <c r="G25" s="64">
        <v>7356</v>
      </c>
      <c r="H25" s="64">
        <v>1529</v>
      </c>
    </row>
    <row r="26" spans="1:8" s="122" customFormat="1" ht="21" customHeight="1">
      <c r="A26" s="69" t="s">
        <v>304</v>
      </c>
      <c r="B26" s="70" t="s">
        <v>305</v>
      </c>
      <c r="C26" s="64">
        <v>0</v>
      </c>
      <c r="D26" s="64">
        <v>0</v>
      </c>
      <c r="E26" s="219"/>
      <c r="F26" s="64">
        <v>0</v>
      </c>
      <c r="G26" s="64">
        <v>0</v>
      </c>
      <c r="H26" s="64">
        <v>0</v>
      </c>
    </row>
    <row r="27" spans="1:8" s="122" customFormat="1" ht="21" customHeight="1">
      <c r="A27" s="69" t="s">
        <v>306</v>
      </c>
      <c r="B27" s="70" t="s">
        <v>307</v>
      </c>
      <c r="C27" s="64">
        <v>0</v>
      </c>
      <c r="D27" s="64">
        <v>0</v>
      </c>
      <c r="E27" s="219"/>
      <c r="F27" s="64">
        <v>0</v>
      </c>
      <c r="G27" s="64">
        <v>0</v>
      </c>
      <c r="H27" s="64">
        <v>0</v>
      </c>
    </row>
    <row r="28" spans="1:8" s="133" customFormat="1" ht="21" customHeight="1">
      <c r="A28" s="109"/>
      <c r="B28" s="110"/>
      <c r="C28" s="111"/>
      <c r="D28" s="111"/>
      <c r="E28" s="132"/>
      <c r="F28" s="111"/>
      <c r="G28" s="111"/>
      <c r="H28" s="111"/>
    </row>
    <row r="29" spans="1:8" s="133" customFormat="1" ht="15" customHeight="1" thickBot="1">
      <c r="A29" s="109"/>
      <c r="B29" s="110"/>
      <c r="C29" s="111"/>
      <c r="D29" s="111"/>
      <c r="E29" s="132"/>
      <c r="F29" s="111"/>
      <c r="G29" s="111"/>
      <c r="H29" s="111"/>
    </row>
    <row r="30" spans="1:8" s="119" customFormat="1" ht="32.25" customHeight="1" thickBot="1">
      <c r="A30" s="268" t="s">
        <v>274</v>
      </c>
      <c r="B30" s="268"/>
      <c r="C30" s="268"/>
      <c r="D30" s="268"/>
      <c r="E30" s="268"/>
      <c r="F30" s="268"/>
      <c r="G30" s="268"/>
      <c r="H30" s="108" t="s">
        <v>275</v>
      </c>
    </row>
    <row r="31" spans="1:8" s="119" customFormat="1" ht="27.75" customHeight="1">
      <c r="A31" s="268" t="s">
        <v>615</v>
      </c>
      <c r="B31" s="268"/>
      <c r="C31" s="268"/>
      <c r="D31" s="268"/>
      <c r="E31" s="268"/>
      <c r="F31" s="268"/>
      <c r="G31" s="268"/>
      <c r="H31" s="97"/>
    </row>
    <row r="32" spans="1:8" ht="3" customHeight="1">
      <c r="A32" s="1"/>
      <c r="B32" s="1"/>
      <c r="C32" s="5"/>
      <c r="D32" s="5"/>
      <c r="E32" s="6"/>
      <c r="F32" s="5"/>
      <c r="G32" s="1"/>
      <c r="H32" s="1"/>
    </row>
    <row r="33" spans="1:8" ht="3" customHeight="1">
      <c r="A33" s="7"/>
      <c r="B33" s="1"/>
      <c r="C33" s="5"/>
      <c r="D33" s="5"/>
      <c r="E33" s="6"/>
      <c r="F33" s="5"/>
      <c r="G33" s="1"/>
      <c r="H33" s="1"/>
    </row>
    <row r="34" spans="1:8" s="121" customFormat="1" ht="26.25" customHeight="1">
      <c r="A34" s="276" t="s">
        <v>308</v>
      </c>
      <c r="B34" s="276"/>
      <c r="C34" s="276"/>
      <c r="D34" s="276"/>
      <c r="E34" s="74"/>
      <c r="F34" s="73"/>
      <c r="G34" s="75"/>
      <c r="H34" s="75"/>
    </row>
    <row r="35" spans="1:8" ht="6" customHeight="1">
      <c r="A35" s="7"/>
      <c r="B35" s="1"/>
      <c r="C35" s="5"/>
      <c r="D35" s="5"/>
      <c r="E35" s="6"/>
      <c r="F35" s="5"/>
      <c r="G35" s="1"/>
      <c r="H35" s="1"/>
    </row>
    <row r="36" spans="1:8" s="122" customFormat="1" ht="21" customHeight="1">
      <c r="A36" s="45"/>
      <c r="B36" s="45"/>
      <c r="C36" s="283" t="s">
        <v>277</v>
      </c>
      <c r="D36" s="284"/>
      <c r="E36" s="284"/>
      <c r="F36" s="283" t="s">
        <v>278</v>
      </c>
      <c r="G36" s="284"/>
      <c r="H36" s="284"/>
    </row>
    <row r="37" spans="1:8" s="122" customFormat="1" ht="21" customHeight="1">
      <c r="A37" s="48"/>
      <c r="B37" s="99"/>
      <c r="C37" s="98"/>
      <c r="D37" s="45"/>
      <c r="E37" s="127" t="s">
        <v>273</v>
      </c>
      <c r="F37" s="281" t="s">
        <v>279</v>
      </c>
      <c r="G37" s="283" t="s">
        <v>280</v>
      </c>
      <c r="H37" s="284"/>
    </row>
    <row r="38" spans="1:8" s="122" customFormat="1" ht="22.5">
      <c r="A38" s="51" t="s">
        <v>281</v>
      </c>
      <c r="B38" s="50" t="s">
        <v>282</v>
      </c>
      <c r="C38" s="128" t="s">
        <v>283</v>
      </c>
      <c r="D38" s="129" t="s">
        <v>284</v>
      </c>
      <c r="E38" s="130" t="s">
        <v>285</v>
      </c>
      <c r="F38" s="282"/>
      <c r="G38" s="52" t="s">
        <v>286</v>
      </c>
      <c r="H38" s="53" t="s">
        <v>287</v>
      </c>
    </row>
    <row r="39" spans="1:8" s="122" customFormat="1" ht="21" customHeight="1">
      <c r="A39" s="125" t="s">
        <v>309</v>
      </c>
      <c r="B39" s="114" t="s">
        <v>310</v>
      </c>
      <c r="C39" s="56"/>
      <c r="D39" s="56"/>
      <c r="E39" s="58" t="s">
        <v>290</v>
      </c>
      <c r="F39" s="131" t="s">
        <v>290</v>
      </c>
      <c r="G39" s="58" t="s">
        <v>290</v>
      </c>
      <c r="H39" s="58" t="s">
        <v>290</v>
      </c>
    </row>
    <row r="40" spans="1:8" s="122" customFormat="1" ht="21" customHeight="1">
      <c r="A40" s="59"/>
      <c r="B40" s="60" t="s">
        <v>291</v>
      </c>
      <c r="C40" s="61">
        <v>18550</v>
      </c>
      <c r="D40" s="61">
        <v>1095228</v>
      </c>
      <c r="E40" s="61">
        <v>683264665</v>
      </c>
      <c r="F40" s="61">
        <v>0</v>
      </c>
      <c r="G40" s="61">
        <v>143114</v>
      </c>
      <c r="H40" s="61">
        <v>787625</v>
      </c>
    </row>
    <row r="41" spans="1:8" s="122" customFormat="1" ht="43.5" customHeight="1">
      <c r="A41" s="59"/>
      <c r="B41" s="62" t="s">
        <v>292</v>
      </c>
      <c r="C41" s="178"/>
      <c r="D41" s="178"/>
      <c r="E41" s="219"/>
      <c r="F41" s="64">
        <v>549</v>
      </c>
      <c r="G41" s="64">
        <v>59357</v>
      </c>
      <c r="H41" s="64">
        <v>498004</v>
      </c>
    </row>
    <row r="42" spans="1:8" s="122" customFormat="1" ht="21" customHeight="1">
      <c r="A42" s="59"/>
      <c r="B42" s="62" t="s">
        <v>293</v>
      </c>
      <c r="C42" s="178"/>
      <c r="D42" s="178"/>
      <c r="E42" s="219"/>
      <c r="F42" s="64">
        <v>0</v>
      </c>
      <c r="G42" s="64">
        <v>17686</v>
      </c>
      <c r="H42" s="64">
        <v>169177</v>
      </c>
    </row>
    <row r="43" spans="1:8" s="122" customFormat="1" ht="21" customHeight="1">
      <c r="A43" s="59"/>
      <c r="B43" s="62" t="s">
        <v>294</v>
      </c>
      <c r="C43" s="178"/>
      <c r="D43" s="178"/>
      <c r="E43" s="64">
        <v>23746514</v>
      </c>
      <c r="F43" s="64">
        <v>0</v>
      </c>
      <c r="G43" s="64">
        <v>837</v>
      </c>
      <c r="H43" s="64">
        <v>4357</v>
      </c>
    </row>
    <row r="44" spans="1:8" s="122" customFormat="1" ht="21" customHeight="1">
      <c r="A44" s="66"/>
      <c r="B44" s="67" t="s">
        <v>311</v>
      </c>
      <c r="C44" s="64">
        <v>18550</v>
      </c>
      <c r="D44" s="64">
        <v>1095228</v>
      </c>
      <c r="E44" s="64">
        <v>707011179</v>
      </c>
      <c r="F44" s="64">
        <v>549</v>
      </c>
      <c r="G44" s="64">
        <v>220994</v>
      </c>
      <c r="H44" s="64">
        <v>1459163</v>
      </c>
    </row>
    <row r="45" spans="1:8" s="122" customFormat="1" ht="21" customHeight="1">
      <c r="A45" s="72"/>
      <c r="B45" s="67" t="s">
        <v>312</v>
      </c>
      <c r="C45" s="68">
        <f>SUM(C18,C19,C24,C25:C27,C44)</f>
        <v>18884</v>
      </c>
      <c r="D45" s="68">
        <f>SUM(D18,D19,D24,D25:D27,D44)</f>
        <v>1202288</v>
      </c>
      <c r="E45" s="68">
        <f>SUM(E18,E24,E44)</f>
        <v>723470100</v>
      </c>
      <c r="F45" s="68">
        <f>SUM(F18,F19,F24,F25:F27,F44)</f>
        <v>3973</v>
      </c>
      <c r="G45" s="68">
        <f>SUM(G18,G19,G24,G25:G27,G44)</f>
        <v>264047</v>
      </c>
      <c r="H45" s="68">
        <f>SUM(H18,H19,H24,H25:H27,H44)</f>
        <v>1495758</v>
      </c>
    </row>
    <row r="46" spans="1:8" s="122" customFormat="1" ht="11.25">
      <c r="A46" s="46"/>
      <c r="B46" s="46"/>
      <c r="C46" s="46"/>
      <c r="D46" s="46"/>
      <c r="E46" s="46"/>
      <c r="F46" s="46"/>
      <c r="G46" s="46"/>
      <c r="H46" s="46"/>
    </row>
    <row r="47" spans="1:8" s="122" customFormat="1" ht="11.25">
      <c r="A47" s="39"/>
      <c r="B47" s="46"/>
      <c r="C47" s="46"/>
      <c r="D47" s="46"/>
      <c r="E47" s="46"/>
      <c r="F47" s="46"/>
      <c r="G47" s="46"/>
      <c r="H47" s="46"/>
    </row>
    <row r="48" spans="1:8" s="122" customFormat="1" ht="11.25">
      <c r="A48" s="46"/>
      <c r="B48" s="46"/>
      <c r="C48" s="46"/>
      <c r="D48" s="46"/>
      <c r="E48" s="46"/>
      <c r="F48" s="46"/>
      <c r="G48" s="46"/>
      <c r="H48" s="46"/>
    </row>
    <row r="49" spans="1:8" s="122" customFormat="1" ht="11.25">
      <c r="A49" s="46"/>
      <c r="B49" s="46"/>
      <c r="C49" s="46"/>
      <c r="D49" s="46"/>
      <c r="E49" s="46"/>
      <c r="F49" s="46"/>
      <c r="G49" s="46"/>
      <c r="H49" s="46"/>
    </row>
    <row r="50" spans="1:8" s="122" customFormat="1" ht="11.25">
      <c r="A50" s="46"/>
      <c r="B50" s="46"/>
      <c r="C50" s="46"/>
      <c r="D50" s="46"/>
      <c r="E50" s="46"/>
      <c r="F50" s="46"/>
      <c r="G50" s="46"/>
      <c r="H50" s="46"/>
    </row>
    <row r="51" spans="1:8" s="122" customFormat="1" ht="11.25">
      <c r="A51" s="46"/>
      <c r="B51" s="46"/>
      <c r="C51" s="46"/>
      <c r="D51" s="46"/>
      <c r="E51" s="46"/>
      <c r="F51" s="46"/>
      <c r="G51" s="46"/>
      <c r="H51" s="46"/>
    </row>
    <row r="52" spans="1:8" s="122" customFormat="1" ht="11.25">
      <c r="A52" s="46"/>
      <c r="B52" s="46"/>
      <c r="C52" s="46"/>
      <c r="D52" s="46"/>
      <c r="E52" s="46"/>
      <c r="F52" s="46"/>
      <c r="G52" s="46"/>
      <c r="H52" s="46"/>
    </row>
    <row r="53" spans="1:8" s="122" customFormat="1" ht="11.25">
      <c r="A53" s="46"/>
      <c r="B53" s="46"/>
      <c r="C53" s="46"/>
      <c r="D53" s="46"/>
      <c r="E53" s="46"/>
      <c r="F53" s="46"/>
      <c r="G53" s="46"/>
      <c r="H53" s="46"/>
    </row>
    <row r="54" spans="1:8" s="122" customFormat="1" ht="11.25">
      <c r="A54" s="46"/>
      <c r="B54" s="46"/>
      <c r="C54" s="46"/>
      <c r="D54" s="46"/>
      <c r="E54" s="46"/>
      <c r="F54" s="46"/>
      <c r="G54" s="46"/>
      <c r="H54" s="46"/>
    </row>
    <row r="55" spans="1:8" s="122" customFormat="1" ht="11.25">
      <c r="A55" s="46"/>
      <c r="B55" s="46"/>
      <c r="C55" s="46"/>
      <c r="D55" s="46"/>
      <c r="E55" s="46"/>
      <c r="F55" s="46"/>
      <c r="G55" s="46"/>
      <c r="H55" s="46"/>
    </row>
    <row r="56" spans="1:8" s="122" customFormat="1" ht="11.25">
      <c r="A56" s="46"/>
      <c r="B56" s="46"/>
      <c r="C56" s="46"/>
      <c r="D56" s="46"/>
      <c r="E56" s="46"/>
      <c r="F56" s="46"/>
      <c r="G56" s="46"/>
      <c r="H56" s="46"/>
    </row>
    <row r="57" spans="1:8" s="122" customFormat="1" ht="11.25">
      <c r="A57" s="46"/>
      <c r="B57" s="46"/>
      <c r="C57" s="46"/>
      <c r="D57" s="46"/>
      <c r="E57" s="46"/>
      <c r="F57" s="46"/>
      <c r="G57" s="46"/>
      <c r="H57" s="46"/>
    </row>
    <row r="58" spans="1:8" s="122" customFormat="1" ht="11.25">
      <c r="A58" s="46"/>
      <c r="B58" s="46"/>
      <c r="C58" s="46"/>
      <c r="D58" s="46"/>
      <c r="E58" s="46"/>
      <c r="F58" s="46"/>
      <c r="G58" s="46"/>
      <c r="H58" s="46"/>
    </row>
    <row r="59" spans="1:8" s="122" customFormat="1" ht="11.25">
      <c r="A59" s="46"/>
      <c r="B59" s="46"/>
      <c r="C59" s="46"/>
      <c r="D59" s="46"/>
      <c r="E59" s="46"/>
      <c r="F59" s="46"/>
      <c r="G59" s="46"/>
      <c r="H59" s="46"/>
    </row>
    <row r="60" spans="1:8" s="122" customFormat="1" ht="11.25">
      <c r="A60" s="46"/>
      <c r="B60" s="46"/>
      <c r="C60" s="46"/>
      <c r="D60" s="46"/>
      <c r="E60" s="46"/>
      <c r="F60" s="46"/>
      <c r="G60" s="46"/>
      <c r="H60" s="46"/>
    </row>
    <row r="61" spans="1:8" s="122" customFormat="1" ht="11.25">
      <c r="A61" s="46"/>
      <c r="B61" s="46"/>
      <c r="C61" s="46"/>
      <c r="D61" s="46"/>
      <c r="E61" s="46"/>
      <c r="F61" s="46"/>
      <c r="G61" s="46"/>
      <c r="H61" s="46"/>
    </row>
    <row r="62" spans="1:8" s="122" customFormat="1" ht="11.25">
      <c r="A62" s="46"/>
      <c r="B62" s="46"/>
      <c r="C62" s="46"/>
      <c r="D62" s="46"/>
      <c r="E62" s="46"/>
      <c r="F62" s="46"/>
      <c r="G62" s="46"/>
      <c r="H62" s="46"/>
    </row>
    <row r="63" spans="1:8" s="122" customFormat="1" ht="11.25">
      <c r="A63" s="46"/>
      <c r="B63" s="46"/>
      <c r="C63" s="46"/>
      <c r="D63" s="46"/>
      <c r="E63" s="46"/>
      <c r="F63" s="46"/>
      <c r="G63" s="46"/>
      <c r="H63" s="46"/>
    </row>
    <row r="64" spans="1:8" s="122" customFormat="1" ht="11.25">
      <c r="A64" s="46"/>
      <c r="B64" s="46"/>
      <c r="C64" s="46"/>
      <c r="D64" s="46"/>
      <c r="E64" s="46"/>
      <c r="F64" s="46"/>
      <c r="G64" s="46"/>
      <c r="H64" s="46"/>
    </row>
    <row r="65" spans="1:8" s="122" customFormat="1" ht="11.25">
      <c r="A65" s="46"/>
      <c r="B65" s="46"/>
      <c r="C65" s="46"/>
      <c r="D65" s="46"/>
      <c r="E65" s="46"/>
      <c r="F65" s="46"/>
      <c r="G65" s="46"/>
      <c r="H65" s="46"/>
    </row>
    <row r="66" spans="1:8" s="122" customFormat="1" ht="11.25">
      <c r="A66" s="46"/>
      <c r="B66" s="46"/>
      <c r="C66" s="46"/>
      <c r="D66" s="46"/>
      <c r="E66" s="46"/>
      <c r="F66" s="46"/>
      <c r="G66" s="46"/>
      <c r="H66" s="46"/>
    </row>
    <row r="67" spans="1:8" s="122" customFormat="1" ht="11.25">
      <c r="A67" s="46"/>
      <c r="B67" s="46"/>
      <c r="C67" s="46"/>
      <c r="D67" s="46"/>
      <c r="E67" s="46"/>
      <c r="F67" s="46"/>
      <c r="G67" s="46"/>
      <c r="H67" s="46"/>
    </row>
    <row r="68" spans="1:8" s="122" customFormat="1" ht="11.25">
      <c r="A68" s="46"/>
      <c r="B68" s="46"/>
      <c r="C68" s="46"/>
      <c r="D68" s="46"/>
      <c r="E68" s="46"/>
      <c r="F68" s="46"/>
      <c r="G68" s="46"/>
      <c r="H68" s="46"/>
    </row>
    <row r="69" spans="1:8" s="122" customFormat="1" ht="11.25">
      <c r="A69" s="46"/>
      <c r="B69" s="46"/>
      <c r="C69" s="46"/>
      <c r="D69" s="46"/>
      <c r="E69" s="46"/>
      <c r="F69" s="46"/>
      <c r="G69" s="46"/>
      <c r="H69" s="46"/>
    </row>
    <row r="70" spans="1:8" s="122" customFormat="1" ht="11.25">
      <c r="A70" s="46"/>
      <c r="B70" s="46"/>
      <c r="C70" s="46"/>
      <c r="D70" s="46"/>
      <c r="E70" s="46"/>
      <c r="F70" s="46"/>
      <c r="G70" s="46"/>
      <c r="H70" s="46"/>
    </row>
    <row r="71" spans="1:8" s="122" customFormat="1" ht="11.25">
      <c r="A71" s="46"/>
      <c r="B71" s="46"/>
      <c r="C71" s="46"/>
      <c r="D71" s="46"/>
      <c r="E71" s="46"/>
      <c r="F71" s="46"/>
      <c r="G71" s="46"/>
      <c r="H71" s="46"/>
    </row>
    <row r="72" spans="1:8" s="122" customFormat="1" ht="11.25">
      <c r="A72" s="46"/>
      <c r="B72" s="46"/>
      <c r="C72" s="46"/>
      <c r="D72" s="46"/>
      <c r="E72" s="46"/>
      <c r="F72" s="46"/>
      <c r="G72" s="46"/>
      <c r="H72" s="46"/>
    </row>
    <row r="73" spans="1:8" s="122" customFormat="1" ht="11.25">
      <c r="A73" s="46"/>
      <c r="B73" s="46"/>
      <c r="C73" s="46"/>
      <c r="D73" s="46"/>
      <c r="E73" s="46"/>
      <c r="F73" s="46"/>
      <c r="G73" s="46"/>
      <c r="H73" s="46"/>
    </row>
    <row r="74" spans="1:8" s="122" customFormat="1" ht="11.25">
      <c r="A74" s="46"/>
      <c r="B74" s="46"/>
      <c r="C74" s="46"/>
      <c r="D74" s="46"/>
      <c r="E74" s="46"/>
      <c r="F74" s="46"/>
      <c r="G74" s="46"/>
      <c r="H74" s="46"/>
    </row>
    <row r="75" spans="1:8" s="122" customFormat="1" ht="11.25">
      <c r="A75" s="46"/>
      <c r="B75" s="46"/>
      <c r="C75" s="46"/>
      <c r="D75" s="46"/>
      <c r="E75" s="46"/>
      <c r="F75" s="46"/>
      <c r="G75" s="46"/>
      <c r="H75" s="46"/>
    </row>
    <row r="76" spans="1:8" s="122" customFormat="1" ht="11.25">
      <c r="A76" s="46"/>
      <c r="B76" s="46"/>
      <c r="C76" s="46"/>
      <c r="D76" s="46"/>
      <c r="E76" s="46"/>
      <c r="F76" s="46"/>
      <c r="G76" s="46"/>
      <c r="H76" s="46"/>
    </row>
    <row r="77" spans="1:8" s="122" customFormat="1" ht="11.25">
      <c r="A77" s="46"/>
      <c r="B77" s="46"/>
      <c r="C77" s="46"/>
      <c r="D77" s="46"/>
      <c r="E77" s="46"/>
      <c r="F77" s="46"/>
      <c r="G77" s="46"/>
      <c r="H77" s="46"/>
    </row>
    <row r="78" spans="1:8" s="122" customFormat="1" ht="11.25">
      <c r="A78" s="46"/>
      <c r="B78" s="46"/>
      <c r="C78" s="46"/>
      <c r="D78" s="46"/>
      <c r="E78" s="46"/>
      <c r="F78" s="46"/>
      <c r="G78" s="46"/>
      <c r="H78" s="46"/>
    </row>
    <row r="79" spans="1:8" s="122" customFormat="1" ht="11.25">
      <c r="A79" s="46"/>
      <c r="B79" s="46"/>
      <c r="C79" s="46"/>
      <c r="D79" s="46"/>
      <c r="E79" s="46"/>
      <c r="F79" s="46"/>
      <c r="G79" s="46"/>
      <c r="H79" s="46"/>
    </row>
    <row r="80" spans="1:8" s="122" customFormat="1" ht="11.25">
      <c r="A80" s="46"/>
      <c r="B80" s="46"/>
      <c r="C80" s="46"/>
      <c r="D80" s="46"/>
      <c r="E80" s="46"/>
      <c r="F80" s="46"/>
      <c r="G80" s="46"/>
      <c r="H80" s="46"/>
    </row>
    <row r="81" spans="1:8" s="122" customFormat="1" ht="11.25">
      <c r="A81" s="46"/>
      <c r="B81" s="46"/>
      <c r="C81" s="46"/>
      <c r="D81" s="46"/>
      <c r="E81" s="46"/>
      <c r="F81" s="46"/>
      <c r="G81" s="46"/>
      <c r="H81" s="46"/>
    </row>
    <row r="82" spans="1:8" s="122" customFormat="1" ht="11.25">
      <c r="A82" s="46"/>
      <c r="B82" s="46"/>
      <c r="C82" s="46"/>
      <c r="D82" s="46"/>
      <c r="E82" s="46"/>
      <c r="F82" s="46"/>
      <c r="G82" s="46"/>
      <c r="H82" s="46"/>
    </row>
    <row r="83" spans="1:8" s="122" customFormat="1" ht="11.25">
      <c r="A83" s="46"/>
      <c r="B83" s="46"/>
      <c r="C83" s="46"/>
      <c r="D83" s="46"/>
      <c r="E83" s="46"/>
      <c r="F83" s="46"/>
      <c r="G83" s="46"/>
      <c r="H83" s="46"/>
    </row>
    <row r="84" spans="1:8" s="122" customFormat="1" ht="11.25">
      <c r="A84" s="46"/>
      <c r="B84" s="46"/>
      <c r="C84" s="46"/>
      <c r="D84" s="46"/>
      <c r="E84" s="46"/>
      <c r="F84" s="46"/>
      <c r="G84" s="46"/>
      <c r="H84" s="46"/>
    </row>
    <row r="85" spans="1:8" s="122" customFormat="1" ht="11.25">
      <c r="A85" s="46"/>
      <c r="B85" s="46"/>
      <c r="C85" s="46"/>
      <c r="D85" s="46"/>
      <c r="E85" s="46"/>
      <c r="F85" s="46"/>
      <c r="G85" s="46"/>
      <c r="H85" s="46"/>
    </row>
    <row r="86" spans="1:8" s="122" customFormat="1" ht="11.25">
      <c r="A86" s="46"/>
      <c r="B86" s="46"/>
      <c r="C86" s="46"/>
      <c r="D86" s="46"/>
      <c r="E86" s="46"/>
      <c r="F86" s="46"/>
      <c r="G86" s="46"/>
      <c r="H86" s="46"/>
    </row>
    <row r="87" spans="1:8" s="122" customFormat="1" ht="11.25">
      <c r="A87" s="46"/>
      <c r="B87" s="46"/>
      <c r="C87" s="46"/>
      <c r="D87" s="46"/>
      <c r="E87" s="46"/>
      <c r="F87" s="46"/>
      <c r="G87" s="46"/>
      <c r="H87" s="46"/>
    </row>
    <row r="88" spans="1:8" s="122" customFormat="1" ht="11.25">
      <c r="A88" s="46"/>
      <c r="B88" s="46"/>
      <c r="C88" s="46"/>
      <c r="D88" s="46"/>
      <c r="E88" s="46"/>
      <c r="F88" s="46"/>
      <c r="G88" s="46"/>
      <c r="H88" s="46"/>
    </row>
    <row r="89" spans="1:8" s="122" customFormat="1" ht="11.25">
      <c r="A89" s="46"/>
      <c r="B89" s="46"/>
      <c r="C89" s="46"/>
      <c r="D89" s="46"/>
      <c r="E89" s="46"/>
      <c r="F89" s="46"/>
      <c r="G89" s="46"/>
      <c r="H89" s="46"/>
    </row>
    <row r="90" spans="1:8" s="122" customFormat="1" ht="11.25">
      <c r="A90" s="46"/>
      <c r="B90" s="46"/>
      <c r="C90" s="46"/>
      <c r="D90" s="46"/>
      <c r="E90" s="46"/>
      <c r="F90" s="46"/>
      <c r="G90" s="46"/>
      <c r="H90" s="46"/>
    </row>
    <row r="91" spans="1:8" s="122" customFormat="1" ht="11.25">
      <c r="A91" s="46"/>
      <c r="B91" s="46"/>
      <c r="C91" s="46"/>
      <c r="D91" s="46"/>
      <c r="E91" s="46"/>
      <c r="F91" s="46"/>
      <c r="G91" s="46"/>
      <c r="H91" s="46"/>
    </row>
    <row r="92" spans="1:8" s="122" customFormat="1" ht="11.25">
      <c r="A92" s="46"/>
      <c r="B92" s="46"/>
      <c r="C92" s="46"/>
      <c r="D92" s="46"/>
      <c r="E92" s="46"/>
      <c r="F92" s="46"/>
      <c r="G92" s="46"/>
      <c r="H92" s="46"/>
    </row>
    <row r="93" spans="1:8" s="122" customFormat="1" ht="11.25">
      <c r="A93" s="46"/>
      <c r="B93" s="46"/>
      <c r="C93" s="46"/>
      <c r="D93" s="46"/>
      <c r="E93" s="46"/>
      <c r="F93" s="46"/>
      <c r="G93" s="46"/>
      <c r="H93" s="46"/>
    </row>
    <row r="94" spans="1:8" s="122" customFormat="1" ht="11.25">
      <c r="A94" s="46"/>
      <c r="B94" s="46"/>
      <c r="C94" s="46"/>
      <c r="D94" s="46"/>
      <c r="E94" s="46"/>
      <c r="F94" s="46"/>
      <c r="G94" s="46"/>
      <c r="H94" s="46"/>
    </row>
    <row r="95" spans="1:8" s="122" customFormat="1" ht="11.25">
      <c r="A95" s="46"/>
      <c r="B95" s="46"/>
      <c r="C95" s="46"/>
      <c r="D95" s="46"/>
      <c r="E95" s="46"/>
      <c r="F95" s="46"/>
      <c r="G95" s="46"/>
      <c r="H95" s="46"/>
    </row>
    <row r="96" spans="1:8" s="122" customFormat="1" ht="11.25">
      <c r="A96" s="46"/>
      <c r="B96" s="46"/>
      <c r="C96" s="46"/>
      <c r="D96" s="46"/>
      <c r="E96" s="46"/>
      <c r="F96" s="46"/>
      <c r="G96" s="46"/>
      <c r="H96" s="46"/>
    </row>
  </sheetData>
  <sheetProtection/>
  <mergeCells count="14">
    <mergeCell ref="A34:D34"/>
    <mergeCell ref="C36:E36"/>
    <mergeCell ref="F36:H36"/>
    <mergeCell ref="F37:F38"/>
    <mergeCell ref="G37:H37"/>
    <mergeCell ref="A30:G30"/>
    <mergeCell ref="A31:G31"/>
    <mergeCell ref="F10:F11"/>
    <mergeCell ref="G10:H10"/>
    <mergeCell ref="C9:E9"/>
    <mergeCell ref="F9:H9"/>
    <mergeCell ref="A7:C7"/>
    <mergeCell ref="A3:G3"/>
    <mergeCell ref="A4:G4"/>
  </mergeCells>
  <dataValidations count="2">
    <dataValidation operator="equal" allowBlank="1" showInputMessage="1" showErrorMessage="1" sqref="F32:F35 F5:F8"/>
    <dataValidation type="whole" allowBlank="1" showInputMessage="1" showErrorMessage="1" errorTitle="No Decimal" error="No Decimal is allowed" sqref="E41:E42 C41:D43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18" customFormat="1" ht="3" customHeight="1">
      <c r="A1" s="117"/>
      <c r="B1" s="117"/>
      <c r="C1" s="117"/>
      <c r="D1" s="117"/>
      <c r="E1" s="117"/>
      <c r="F1" s="117"/>
      <c r="G1" s="94"/>
    </row>
    <row r="2" spans="1:7" ht="3" customHeight="1" thickBot="1">
      <c r="A2" s="285"/>
      <c r="B2" s="285"/>
      <c r="C2" s="285"/>
      <c r="D2" s="285"/>
      <c r="E2" s="285"/>
      <c r="F2" s="285"/>
      <c r="G2" s="285"/>
    </row>
    <row r="3" spans="1:7" s="119" customFormat="1" ht="25.5" customHeight="1" thickBot="1">
      <c r="A3" s="268" t="s">
        <v>154</v>
      </c>
      <c r="B3" s="268"/>
      <c r="C3" s="268"/>
      <c r="D3" s="268"/>
      <c r="E3" s="268"/>
      <c r="F3" s="268"/>
      <c r="G3" s="108" t="s">
        <v>316</v>
      </c>
    </row>
    <row r="4" spans="1:7" s="119" customFormat="1" ht="25.5" customHeight="1">
      <c r="A4" s="268" t="s">
        <v>615</v>
      </c>
      <c r="B4" s="268"/>
      <c r="C4" s="268"/>
      <c r="D4" s="268"/>
      <c r="E4" s="268"/>
      <c r="F4" s="268"/>
      <c r="G4" s="97"/>
    </row>
    <row r="5" spans="1:7" ht="3" customHeight="1">
      <c r="A5" s="2"/>
      <c r="B5" s="1"/>
      <c r="C5" s="5"/>
      <c r="D5" s="120"/>
      <c r="E5" s="4"/>
      <c r="F5" s="120"/>
      <c r="G5" s="1"/>
    </row>
    <row r="6" spans="1:7" ht="3" customHeight="1">
      <c r="A6" s="1"/>
      <c r="B6" s="1"/>
      <c r="C6" s="5"/>
      <c r="D6" s="5"/>
      <c r="E6" s="134"/>
      <c r="F6" s="5"/>
      <c r="G6" s="1"/>
    </row>
    <row r="7" spans="1:7" ht="3" customHeight="1">
      <c r="A7" s="7"/>
      <c r="B7" s="1"/>
      <c r="C7" s="5"/>
      <c r="D7" s="5"/>
      <c r="E7" s="6"/>
      <c r="F7" s="5"/>
      <c r="G7" s="1"/>
    </row>
    <row r="8" spans="1:7" ht="22.5" customHeight="1">
      <c r="A8" s="276" t="s">
        <v>317</v>
      </c>
      <c r="B8" s="276"/>
      <c r="C8" s="276"/>
      <c r="D8" s="5"/>
      <c r="E8" s="6"/>
      <c r="F8" s="5"/>
      <c r="G8" s="1"/>
    </row>
    <row r="9" spans="1:7" ht="16.5">
      <c r="A9" s="7"/>
      <c r="B9" s="1"/>
      <c r="C9" s="5"/>
      <c r="D9" s="5"/>
      <c r="E9" s="6"/>
      <c r="F9" s="5"/>
      <c r="G9" s="1"/>
    </row>
    <row r="10" spans="1:7" s="122" customFormat="1" ht="21" customHeight="1">
      <c r="A10" s="45"/>
      <c r="B10" s="45"/>
      <c r="C10" s="283" t="s">
        <v>238</v>
      </c>
      <c r="D10" s="284"/>
      <c r="E10" s="284"/>
      <c r="F10" s="274" t="s">
        <v>318</v>
      </c>
      <c r="G10" s="286"/>
    </row>
    <row r="11" spans="1:7" s="122" customFormat="1" ht="39.75" customHeight="1">
      <c r="A11" s="51" t="s">
        <v>242</v>
      </c>
      <c r="B11" s="51" t="s">
        <v>243</v>
      </c>
      <c r="C11" s="53" t="s">
        <v>319</v>
      </c>
      <c r="D11" s="53" t="s">
        <v>320</v>
      </c>
      <c r="E11" s="53" t="s">
        <v>321</v>
      </c>
      <c r="F11" s="53" t="s">
        <v>322</v>
      </c>
      <c r="G11" s="53" t="s">
        <v>323</v>
      </c>
    </row>
    <row r="12" spans="1:7" s="122" customFormat="1" ht="21" customHeight="1">
      <c r="A12" s="125" t="s">
        <v>313</v>
      </c>
      <c r="B12" s="114" t="s">
        <v>324</v>
      </c>
      <c r="C12" s="63"/>
      <c r="D12" s="58" t="s">
        <v>325</v>
      </c>
      <c r="E12" s="58" t="s">
        <v>223</v>
      </c>
      <c r="F12" s="58" t="s">
        <v>223</v>
      </c>
      <c r="G12" s="58" t="s">
        <v>223</v>
      </c>
    </row>
    <row r="13" spans="1:7" s="122" customFormat="1" ht="21" customHeight="1">
      <c r="A13" s="59"/>
      <c r="B13" s="135" t="s">
        <v>326</v>
      </c>
      <c r="C13" s="63"/>
      <c r="D13" s="228">
        <v>592348</v>
      </c>
      <c r="E13" s="228">
        <v>41240395</v>
      </c>
      <c r="F13" s="228">
        <v>6713623</v>
      </c>
      <c r="G13" s="228">
        <v>2953181</v>
      </c>
    </row>
    <row r="14" spans="1:7" s="122" customFormat="1" ht="21" customHeight="1">
      <c r="A14" s="59"/>
      <c r="B14" s="65" t="s">
        <v>327</v>
      </c>
      <c r="C14" s="63"/>
      <c r="D14" s="228">
        <v>4249315</v>
      </c>
      <c r="E14" s="228">
        <v>41079361</v>
      </c>
      <c r="F14" s="228">
        <v>212089</v>
      </c>
      <c r="G14" s="228">
        <v>1998827</v>
      </c>
    </row>
    <row r="15" spans="1:7" s="122" customFormat="1" ht="21" customHeight="1">
      <c r="A15" s="66"/>
      <c r="B15" s="67" t="s">
        <v>328</v>
      </c>
      <c r="C15" s="63"/>
      <c r="D15" s="228">
        <v>4841663</v>
      </c>
      <c r="E15" s="228">
        <v>82319756</v>
      </c>
      <c r="F15" s="228">
        <v>6925712</v>
      </c>
      <c r="G15" s="228">
        <v>4952008</v>
      </c>
    </row>
    <row r="16" spans="1:7" s="122" customFormat="1" ht="43.5" customHeight="1">
      <c r="A16" s="71" t="s">
        <v>314</v>
      </c>
      <c r="B16" s="70" t="s">
        <v>329</v>
      </c>
      <c r="C16" s="63"/>
      <c r="D16" s="228">
        <v>0</v>
      </c>
      <c r="E16" s="228">
        <v>0</v>
      </c>
      <c r="F16" s="228">
        <v>0</v>
      </c>
      <c r="G16" s="228">
        <v>0</v>
      </c>
    </row>
    <row r="17" spans="1:7" s="122" customFormat="1" ht="21" customHeight="1">
      <c r="A17" s="59"/>
      <c r="B17" s="65" t="s">
        <v>330</v>
      </c>
      <c r="C17" s="63"/>
      <c r="D17" s="228">
        <v>654403</v>
      </c>
      <c r="E17" s="228">
        <v>13612057</v>
      </c>
      <c r="F17" s="228">
        <v>74350</v>
      </c>
      <c r="G17" s="228">
        <v>612886</v>
      </c>
    </row>
    <row r="18" spans="1:7" s="122" customFormat="1" ht="21" customHeight="1">
      <c r="A18" s="66"/>
      <c r="B18" s="67" t="s">
        <v>331</v>
      </c>
      <c r="C18" s="63"/>
      <c r="D18" s="228">
        <v>654403</v>
      </c>
      <c r="E18" s="228">
        <v>13612057</v>
      </c>
      <c r="F18" s="228">
        <v>74350</v>
      </c>
      <c r="G18" s="228">
        <v>612886</v>
      </c>
    </row>
    <row r="19" spans="1:7" s="122" customFormat="1" ht="21" customHeight="1">
      <c r="A19" s="103"/>
      <c r="B19" s="70" t="s">
        <v>272</v>
      </c>
      <c r="C19" s="228">
        <v>325313</v>
      </c>
      <c r="D19" s="68">
        <f>D15+D18</f>
        <v>5496066</v>
      </c>
      <c r="E19" s="68">
        <f>E15+E18</f>
        <v>95931813</v>
      </c>
      <c r="F19" s="68">
        <f>F15+F18</f>
        <v>7000062</v>
      </c>
      <c r="G19" s="68">
        <f>G15+G18</f>
        <v>5564894</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8" customFormat="1" ht="3" customHeight="1">
      <c r="A1" s="117"/>
      <c r="B1" s="117"/>
      <c r="C1" s="117"/>
      <c r="D1" s="117"/>
      <c r="E1" s="117"/>
      <c r="F1" s="117"/>
      <c r="G1" s="117"/>
      <c r="H1" s="94"/>
    </row>
    <row r="2" spans="1:8" ht="3" customHeight="1" thickBot="1">
      <c r="A2" s="285"/>
      <c r="B2" s="285"/>
      <c r="C2" s="285"/>
      <c r="D2" s="285"/>
      <c r="E2" s="285"/>
      <c r="F2" s="285"/>
      <c r="G2" s="285"/>
      <c r="H2" s="285"/>
    </row>
    <row r="3" spans="1:8" s="119" customFormat="1" ht="25.5" customHeight="1" thickBot="1">
      <c r="A3" s="268" t="s">
        <v>332</v>
      </c>
      <c r="B3" s="268"/>
      <c r="C3" s="268"/>
      <c r="D3" s="268"/>
      <c r="E3" s="268"/>
      <c r="F3" s="268"/>
      <c r="G3" s="268"/>
      <c r="H3" s="108" t="s">
        <v>333</v>
      </c>
    </row>
    <row r="4" spans="1:8" s="119" customFormat="1" ht="25.5" customHeight="1">
      <c r="A4" s="268" t="s">
        <v>615</v>
      </c>
      <c r="B4" s="268"/>
      <c r="C4" s="268"/>
      <c r="D4" s="268"/>
      <c r="E4" s="268"/>
      <c r="F4" s="268"/>
      <c r="G4" s="268"/>
      <c r="H4" s="97"/>
    </row>
    <row r="5" spans="1:8" ht="3" customHeight="1">
      <c r="A5" s="2"/>
      <c r="B5" s="1"/>
      <c r="C5" s="5"/>
      <c r="D5" s="120"/>
      <c r="E5" s="4"/>
      <c r="F5" s="120"/>
      <c r="G5" s="1"/>
      <c r="H5" s="1"/>
    </row>
    <row r="6" spans="1:8" ht="3" customHeight="1">
      <c r="A6" s="1"/>
      <c r="B6" s="1"/>
      <c r="C6" s="5"/>
      <c r="D6" s="5"/>
      <c r="E6" s="6"/>
      <c r="F6" s="5"/>
      <c r="G6" s="1"/>
      <c r="H6" s="1"/>
    </row>
    <row r="7" spans="1:8" ht="3" customHeight="1">
      <c r="A7" s="7"/>
      <c r="B7" s="1"/>
      <c r="C7" s="5"/>
      <c r="D7" s="5"/>
      <c r="E7" s="6"/>
      <c r="F7" s="5"/>
      <c r="G7" s="1"/>
      <c r="H7" s="1"/>
    </row>
    <row r="8" spans="1:8" s="121" customFormat="1" ht="22.5" customHeight="1">
      <c r="A8" s="276" t="s">
        <v>334</v>
      </c>
      <c r="B8" s="276"/>
      <c r="C8" s="276"/>
      <c r="D8" s="276"/>
      <c r="E8" s="74"/>
      <c r="F8" s="73"/>
      <c r="G8" s="75"/>
      <c r="H8" s="75"/>
    </row>
    <row r="9" spans="1:8" ht="6" customHeight="1">
      <c r="A9" s="7"/>
      <c r="B9" s="1"/>
      <c r="C9" s="5"/>
      <c r="D9" s="5"/>
      <c r="E9" s="6"/>
      <c r="F9" s="5"/>
      <c r="G9" s="1"/>
      <c r="H9" s="1"/>
    </row>
    <row r="10" spans="1:8" s="122" customFormat="1" ht="21" customHeight="1">
      <c r="A10" s="45"/>
      <c r="B10" s="45"/>
      <c r="C10" s="287" t="s">
        <v>335</v>
      </c>
      <c r="D10" s="288"/>
      <c r="E10" s="288"/>
      <c r="F10" s="289"/>
      <c r="G10" s="287" t="s">
        <v>336</v>
      </c>
      <c r="H10" s="289"/>
    </row>
    <row r="11" spans="1:8" s="122" customFormat="1" ht="57" customHeight="1">
      <c r="A11" s="51" t="s">
        <v>337</v>
      </c>
      <c r="B11" s="51" t="s">
        <v>338</v>
      </c>
      <c r="C11" s="136" t="s">
        <v>339</v>
      </c>
      <c r="D11" s="136" t="s">
        <v>340</v>
      </c>
      <c r="E11" s="136" t="s">
        <v>341</v>
      </c>
      <c r="F11" s="136" t="s">
        <v>342</v>
      </c>
      <c r="G11" s="136" t="s">
        <v>343</v>
      </c>
      <c r="H11" s="136" t="s">
        <v>344</v>
      </c>
    </row>
    <row r="12" spans="1:8" s="122" customFormat="1" ht="21" customHeight="1">
      <c r="A12" s="49"/>
      <c r="B12" s="137"/>
      <c r="C12" s="56"/>
      <c r="D12" s="56"/>
      <c r="E12" s="125"/>
      <c r="F12" s="125"/>
      <c r="G12" s="58" t="s">
        <v>345</v>
      </c>
      <c r="H12" s="58" t="s">
        <v>345</v>
      </c>
    </row>
    <row r="13" spans="1:8" s="122" customFormat="1" ht="21" customHeight="1">
      <c r="A13" s="138" t="s">
        <v>346</v>
      </c>
      <c r="B13" s="139" t="s">
        <v>347</v>
      </c>
      <c r="C13" s="230">
        <v>51304</v>
      </c>
      <c r="D13" s="230">
        <v>35489</v>
      </c>
      <c r="E13" s="230">
        <v>134555</v>
      </c>
      <c r="F13" s="230">
        <v>154233</v>
      </c>
      <c r="G13" s="230">
        <v>6031586</v>
      </c>
      <c r="H13" s="230">
        <v>37742569</v>
      </c>
    </row>
    <row r="14" spans="1:8" s="122" customFormat="1" ht="21" customHeight="1">
      <c r="A14" s="59"/>
      <c r="B14" s="135" t="s">
        <v>348</v>
      </c>
      <c r="C14" s="230">
        <v>403</v>
      </c>
      <c r="D14" s="230">
        <v>110</v>
      </c>
      <c r="E14" s="230">
        <v>236</v>
      </c>
      <c r="F14" s="230">
        <v>82</v>
      </c>
      <c r="G14" s="230">
        <v>37729</v>
      </c>
      <c r="H14" s="230">
        <v>25527</v>
      </c>
    </row>
    <row r="15" spans="1:8" s="122" customFormat="1" ht="21" customHeight="1">
      <c r="A15" s="66"/>
      <c r="B15" s="67" t="s">
        <v>349</v>
      </c>
      <c r="C15" s="230">
        <v>51707</v>
      </c>
      <c r="D15" s="230">
        <v>35599</v>
      </c>
      <c r="E15" s="230">
        <v>134791</v>
      </c>
      <c r="F15" s="230">
        <v>154315</v>
      </c>
      <c r="G15" s="230">
        <v>6069315</v>
      </c>
      <c r="H15" s="230">
        <v>37768096</v>
      </c>
    </row>
    <row r="16" spans="1:8" s="122" customFormat="1" ht="21" customHeight="1">
      <c r="A16" s="69" t="s">
        <v>350</v>
      </c>
      <c r="B16" s="70" t="s">
        <v>351</v>
      </c>
      <c r="C16" s="230">
        <v>0</v>
      </c>
      <c r="D16" s="230">
        <v>0</v>
      </c>
      <c r="E16" s="230">
        <v>66</v>
      </c>
      <c r="F16" s="230">
        <v>56</v>
      </c>
      <c r="G16" s="230">
        <v>2011</v>
      </c>
      <c r="H16" s="230">
        <v>22894</v>
      </c>
    </row>
    <row r="17" spans="1:8" s="122" customFormat="1" ht="21" customHeight="1">
      <c r="A17" s="69" t="s">
        <v>352</v>
      </c>
      <c r="B17" s="70" t="s">
        <v>353</v>
      </c>
      <c r="C17" s="230">
        <v>9566</v>
      </c>
      <c r="D17" s="230">
        <v>5855</v>
      </c>
      <c r="E17" s="230">
        <v>85395</v>
      </c>
      <c r="F17" s="230">
        <v>3011</v>
      </c>
      <c r="G17" s="230">
        <v>25631916</v>
      </c>
      <c r="H17" s="230">
        <v>1718972</v>
      </c>
    </row>
    <row r="18" spans="1:8" s="122" customFormat="1" ht="21" customHeight="1">
      <c r="A18" s="69" t="s">
        <v>354</v>
      </c>
      <c r="B18" s="70" t="s">
        <v>355</v>
      </c>
      <c r="C18" s="230">
        <v>1575</v>
      </c>
      <c r="D18" s="230">
        <v>366</v>
      </c>
      <c r="E18" s="230">
        <v>5076</v>
      </c>
      <c r="F18" s="230">
        <v>5724</v>
      </c>
      <c r="G18" s="230">
        <v>150860</v>
      </c>
      <c r="H18" s="230">
        <v>166993</v>
      </c>
    </row>
    <row r="19" spans="1:8" s="122" customFormat="1" ht="21" customHeight="1">
      <c r="A19" s="69" t="s">
        <v>356</v>
      </c>
      <c r="B19" s="70" t="s">
        <v>357</v>
      </c>
      <c r="C19" s="230">
        <v>0</v>
      </c>
      <c r="D19" s="230">
        <v>0</v>
      </c>
      <c r="E19" s="230">
        <v>0</v>
      </c>
      <c r="F19" s="230">
        <v>0</v>
      </c>
      <c r="G19" s="230">
        <v>94</v>
      </c>
      <c r="H19" s="230">
        <v>0</v>
      </c>
    </row>
    <row r="20" spans="1:8" s="122" customFormat="1" ht="21" customHeight="1">
      <c r="A20" s="69" t="s">
        <v>358</v>
      </c>
      <c r="B20" s="70" t="s">
        <v>359</v>
      </c>
      <c r="C20" s="230">
        <v>0</v>
      </c>
      <c r="D20" s="230">
        <v>0</v>
      </c>
      <c r="E20" s="230">
        <v>0</v>
      </c>
      <c r="F20" s="230">
        <v>0</v>
      </c>
      <c r="G20" s="230">
        <v>0</v>
      </c>
      <c r="H20" s="230">
        <v>0</v>
      </c>
    </row>
    <row r="21" spans="1:8" s="122" customFormat="1" ht="21" customHeight="1">
      <c r="A21" s="72"/>
      <c r="B21" s="67" t="s">
        <v>360</v>
      </c>
      <c r="C21" s="68">
        <f aca="true" t="shared" si="0" ref="C21:H21">C15+C16+C17+C18+C19+C20</f>
        <v>62848</v>
      </c>
      <c r="D21" s="68">
        <f t="shared" si="0"/>
        <v>41820</v>
      </c>
      <c r="E21" s="68">
        <f t="shared" si="0"/>
        <v>225328</v>
      </c>
      <c r="F21" s="68">
        <f t="shared" si="0"/>
        <v>163106</v>
      </c>
      <c r="G21" s="68">
        <f t="shared" si="0"/>
        <v>31854196</v>
      </c>
      <c r="H21" s="68">
        <f t="shared" si="0"/>
        <v>39676955</v>
      </c>
    </row>
    <row r="23" spans="1:8" ht="16.5">
      <c r="A23" s="9"/>
      <c r="H23" s="126"/>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8" customFormat="1" ht="3" customHeight="1">
      <c r="A1" s="117"/>
      <c r="B1" s="117"/>
      <c r="C1" s="117"/>
      <c r="D1" s="117"/>
      <c r="E1" s="94"/>
    </row>
    <row r="2" spans="1:5" ht="3" customHeight="1" thickBot="1">
      <c r="A2" s="285"/>
      <c r="B2" s="285"/>
      <c r="C2" s="285"/>
      <c r="D2" s="285"/>
      <c r="E2" s="285"/>
    </row>
    <row r="3" spans="1:5" s="119" customFormat="1" ht="25.5" customHeight="1" thickBot="1">
      <c r="A3" s="268" t="s">
        <v>154</v>
      </c>
      <c r="B3" s="268"/>
      <c r="C3" s="268"/>
      <c r="D3" s="268"/>
      <c r="E3" s="108" t="s">
        <v>361</v>
      </c>
    </row>
    <row r="4" spans="1:5" s="119" customFormat="1" ht="25.5" customHeight="1">
      <c r="A4" s="268" t="s">
        <v>615</v>
      </c>
      <c r="B4" s="268"/>
      <c r="C4" s="268"/>
      <c r="D4" s="268"/>
      <c r="E4" s="97"/>
    </row>
    <row r="5" spans="1:5" ht="3" customHeight="1">
      <c r="A5" s="2"/>
      <c r="B5" s="1"/>
      <c r="C5" s="5"/>
      <c r="D5" s="120"/>
      <c r="E5" s="4"/>
    </row>
    <row r="6" spans="1:5" ht="3" customHeight="1">
      <c r="A6" s="1"/>
      <c r="B6" s="1"/>
      <c r="C6" s="5"/>
      <c r="D6" s="1"/>
      <c r="E6" s="1"/>
    </row>
    <row r="7" spans="1:5" ht="3" customHeight="1">
      <c r="A7" s="7"/>
      <c r="B7" s="1"/>
      <c r="C7" s="5"/>
      <c r="D7" s="1"/>
      <c r="E7" s="1"/>
    </row>
    <row r="8" spans="1:5" s="121" customFormat="1" ht="22.5" customHeight="1">
      <c r="A8" s="276" t="s">
        <v>362</v>
      </c>
      <c r="B8" s="276"/>
      <c r="C8" s="73"/>
      <c r="D8" s="75"/>
      <c r="E8" s="75"/>
    </row>
    <row r="9" spans="1:5" ht="16.5">
      <c r="A9" s="7"/>
      <c r="B9" s="1"/>
      <c r="C9" s="5"/>
      <c r="D9" s="1"/>
      <c r="E9" s="1"/>
    </row>
    <row r="10" spans="1:5" s="122" customFormat="1" ht="21" customHeight="1">
      <c r="A10" s="140"/>
      <c r="B10" s="45"/>
      <c r="C10" s="141"/>
      <c r="D10" s="290" t="s">
        <v>363</v>
      </c>
      <c r="E10" s="291"/>
    </row>
    <row r="11" spans="1:5" s="122" customFormat="1" ht="33" customHeight="1">
      <c r="A11" s="50" t="s">
        <v>242</v>
      </c>
      <c r="B11" s="51" t="s">
        <v>243</v>
      </c>
      <c r="C11" s="142" t="s">
        <v>364</v>
      </c>
      <c r="D11" s="143" t="s">
        <v>365</v>
      </c>
      <c r="E11" s="136" t="s">
        <v>366</v>
      </c>
    </row>
    <row r="12" spans="1:5" s="122" customFormat="1" ht="21" customHeight="1">
      <c r="A12" s="144"/>
      <c r="B12" s="137"/>
      <c r="C12" s="56"/>
      <c r="D12" s="58" t="s">
        <v>367</v>
      </c>
      <c r="E12" s="58" t="s">
        <v>367</v>
      </c>
    </row>
    <row r="13" spans="1:5" s="122" customFormat="1" ht="21" customHeight="1">
      <c r="A13" s="138" t="s">
        <v>368</v>
      </c>
      <c r="B13" s="139" t="s">
        <v>369</v>
      </c>
      <c r="C13" s="226">
        <v>56</v>
      </c>
      <c r="D13" s="226">
        <v>1070</v>
      </c>
      <c r="E13" s="226">
        <v>43231</v>
      </c>
    </row>
    <row r="14" spans="1:5" s="122" customFormat="1" ht="21" customHeight="1">
      <c r="A14" s="101"/>
      <c r="B14" s="135" t="s">
        <v>370</v>
      </c>
      <c r="C14" s="226">
        <v>0</v>
      </c>
      <c r="D14" s="226">
        <v>0</v>
      </c>
      <c r="E14" s="226">
        <v>0</v>
      </c>
    </row>
    <row r="15" spans="1:5" s="122" customFormat="1" ht="21" customHeight="1">
      <c r="A15" s="124"/>
      <c r="B15" s="67" t="s">
        <v>371</v>
      </c>
      <c r="C15" s="226">
        <v>56</v>
      </c>
      <c r="D15" s="226">
        <v>1070</v>
      </c>
      <c r="E15" s="226">
        <v>43231</v>
      </c>
    </row>
    <row r="16" spans="1:5" s="122" customFormat="1" ht="21" customHeight="1">
      <c r="A16" s="69" t="s">
        <v>372</v>
      </c>
      <c r="B16" s="70" t="s">
        <v>373</v>
      </c>
      <c r="C16" s="226">
        <v>0</v>
      </c>
      <c r="D16" s="226">
        <v>0</v>
      </c>
      <c r="E16" s="226">
        <v>0</v>
      </c>
    </row>
    <row r="17" spans="1:5" s="122" customFormat="1" ht="21" customHeight="1">
      <c r="A17" s="69" t="s">
        <v>374</v>
      </c>
      <c r="B17" s="70" t="s">
        <v>375</v>
      </c>
      <c r="C17" s="226">
        <v>0</v>
      </c>
      <c r="D17" s="226">
        <v>2801</v>
      </c>
      <c r="E17" s="226">
        <v>0</v>
      </c>
    </row>
    <row r="18" spans="1:5" s="122" customFormat="1" ht="21" customHeight="1">
      <c r="A18" s="69" t="s">
        <v>376</v>
      </c>
      <c r="B18" s="70" t="s">
        <v>377</v>
      </c>
      <c r="C18" s="226">
        <v>70</v>
      </c>
      <c r="D18" s="226">
        <v>0</v>
      </c>
      <c r="E18" s="226">
        <v>9611</v>
      </c>
    </row>
    <row r="19" spans="1:5" s="122" customFormat="1" ht="21" customHeight="1">
      <c r="A19" s="69" t="s">
        <v>378</v>
      </c>
      <c r="B19" s="70" t="s">
        <v>379</v>
      </c>
      <c r="C19" s="226">
        <v>0</v>
      </c>
      <c r="D19" s="226">
        <v>0</v>
      </c>
      <c r="E19" s="226">
        <v>0</v>
      </c>
    </row>
    <row r="20" spans="1:5" s="122" customFormat="1" ht="21" customHeight="1">
      <c r="A20" s="69" t="s">
        <v>380</v>
      </c>
      <c r="B20" s="70" t="s">
        <v>381</v>
      </c>
      <c r="C20" s="226">
        <v>0</v>
      </c>
      <c r="D20" s="226">
        <v>0</v>
      </c>
      <c r="E20" s="226">
        <v>0</v>
      </c>
    </row>
    <row r="21" spans="1:5" s="122" customFormat="1" ht="21" customHeight="1">
      <c r="A21" s="69" t="s">
        <v>382</v>
      </c>
      <c r="B21" s="70" t="s">
        <v>383</v>
      </c>
      <c r="C21" s="226">
        <v>12086</v>
      </c>
      <c r="D21" s="226">
        <v>5612086</v>
      </c>
      <c r="E21" s="226">
        <v>4085022</v>
      </c>
    </row>
    <row r="22" spans="1:5" s="122" customFormat="1" ht="21" customHeight="1">
      <c r="A22" s="69" t="s">
        <v>384</v>
      </c>
      <c r="B22" s="70" t="s">
        <v>385</v>
      </c>
      <c r="C22" s="226">
        <v>2229</v>
      </c>
      <c r="D22" s="226">
        <v>19303</v>
      </c>
      <c r="E22" s="226">
        <v>918607</v>
      </c>
    </row>
    <row r="23" spans="1:5" s="122" customFormat="1" ht="21" customHeight="1">
      <c r="A23" s="72"/>
      <c r="B23" s="67" t="s">
        <v>386</v>
      </c>
      <c r="C23" s="145">
        <f>C15+C16+C17+C18+C19+C20+C21+C22</f>
        <v>14441</v>
      </c>
      <c r="D23" s="145">
        <f>D15+D16+D17+D18+D19+D20+D21+D22</f>
        <v>5635260</v>
      </c>
      <c r="E23" s="145">
        <f>E15+E16+E17+E18+E19+E20+E21+E22</f>
        <v>5056471</v>
      </c>
    </row>
    <row r="25" spans="1:5" ht="16.5">
      <c r="A25" s="9"/>
      <c r="E25" s="126"/>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18" customFormat="1" ht="3" customHeight="1">
      <c r="A1" s="117"/>
      <c r="B1" s="117"/>
      <c r="C1" s="117"/>
      <c r="D1" s="117"/>
      <c r="E1" s="117"/>
      <c r="F1" s="94"/>
    </row>
    <row r="2" spans="1:6" ht="3" customHeight="1" thickBot="1">
      <c r="A2" s="285"/>
      <c r="B2" s="285"/>
      <c r="C2" s="285"/>
      <c r="D2" s="285"/>
      <c r="E2" s="285"/>
      <c r="F2" s="285"/>
    </row>
    <row r="3" spans="1:6" s="119" customFormat="1" ht="25.5" customHeight="1" thickBot="1">
      <c r="A3" s="268" t="s">
        <v>154</v>
      </c>
      <c r="B3" s="268"/>
      <c r="C3" s="268"/>
      <c r="D3" s="268"/>
      <c r="E3" s="268"/>
      <c r="F3" s="108" t="s">
        <v>387</v>
      </c>
    </row>
    <row r="4" spans="1:6" s="119" customFormat="1" ht="25.5" customHeight="1">
      <c r="A4" s="268" t="s">
        <v>615</v>
      </c>
      <c r="B4" s="268"/>
      <c r="C4" s="268"/>
      <c r="D4" s="268"/>
      <c r="E4" s="268"/>
      <c r="F4" s="97"/>
    </row>
    <row r="5" spans="1:6" ht="3" customHeight="1">
      <c r="A5" s="2"/>
      <c r="B5" s="1"/>
      <c r="C5" s="5"/>
      <c r="D5" s="120"/>
      <c r="E5" s="4"/>
      <c r="F5" s="120"/>
    </row>
    <row r="6" spans="1:6" ht="3" customHeight="1">
      <c r="A6" s="7"/>
      <c r="B6" s="1"/>
      <c r="C6" s="5"/>
      <c r="D6" s="5"/>
      <c r="E6" s="1"/>
      <c r="F6" s="1"/>
    </row>
    <row r="7" spans="1:6" s="121" customFormat="1" ht="22.5" customHeight="1">
      <c r="A7" s="276" t="s">
        <v>388</v>
      </c>
      <c r="B7" s="276"/>
      <c r="C7" s="73"/>
      <c r="D7" s="73"/>
      <c r="E7" s="75"/>
      <c r="F7" s="75"/>
    </row>
    <row r="8" spans="1:6" ht="6" customHeight="1">
      <c r="A8" s="7"/>
      <c r="B8" s="1"/>
      <c r="C8" s="5"/>
      <c r="D8" s="5"/>
      <c r="E8" s="1"/>
      <c r="F8" s="1"/>
    </row>
    <row r="9" spans="1:6" s="122" customFormat="1" ht="21" customHeight="1">
      <c r="A9" s="45"/>
      <c r="B9" s="45"/>
      <c r="C9" s="287" t="s">
        <v>389</v>
      </c>
      <c r="D9" s="291"/>
      <c r="E9" s="287" t="s">
        <v>390</v>
      </c>
      <c r="F9" s="291"/>
    </row>
    <row r="10" spans="1:6" s="122" customFormat="1" ht="55.5" customHeight="1">
      <c r="A10" s="51" t="s">
        <v>242</v>
      </c>
      <c r="B10" s="51" t="s">
        <v>243</v>
      </c>
      <c r="C10" s="136" t="s">
        <v>391</v>
      </c>
      <c r="D10" s="136" t="s">
        <v>392</v>
      </c>
      <c r="E10" s="136" t="s">
        <v>391</v>
      </c>
      <c r="F10" s="136" t="s">
        <v>393</v>
      </c>
    </row>
    <row r="11" spans="1:6" s="122" customFormat="1" ht="21" customHeight="1">
      <c r="A11" s="49"/>
      <c r="B11" s="137"/>
      <c r="C11" s="58" t="s">
        <v>223</v>
      </c>
      <c r="D11" s="58" t="s">
        <v>223</v>
      </c>
      <c r="E11" s="58" t="s">
        <v>223</v>
      </c>
      <c r="F11" s="58" t="s">
        <v>223</v>
      </c>
    </row>
    <row r="12" spans="1:6" s="122" customFormat="1" ht="21" customHeight="1">
      <c r="A12" s="138" t="s">
        <v>249</v>
      </c>
      <c r="B12" s="146" t="s">
        <v>394</v>
      </c>
      <c r="C12" s="227">
        <v>1160769854</v>
      </c>
      <c r="D12" s="227">
        <v>1600462</v>
      </c>
      <c r="E12" s="227">
        <v>1269818171</v>
      </c>
      <c r="F12" s="227">
        <v>16815122</v>
      </c>
    </row>
    <row r="13" spans="1:6" s="122" customFormat="1" ht="21" customHeight="1">
      <c r="A13" s="147"/>
      <c r="B13" s="148" t="s">
        <v>395</v>
      </c>
      <c r="C13" s="227">
        <v>0</v>
      </c>
      <c r="D13" s="227">
        <v>0</v>
      </c>
      <c r="E13" s="227">
        <v>26471</v>
      </c>
      <c r="F13" s="227">
        <v>77580</v>
      </c>
    </row>
    <row r="14" spans="1:6" s="122" customFormat="1" ht="21" customHeight="1">
      <c r="A14" s="69" t="s">
        <v>263</v>
      </c>
      <c r="B14" s="70" t="s">
        <v>257</v>
      </c>
      <c r="C14" s="227">
        <v>0</v>
      </c>
      <c r="D14" s="227">
        <v>0</v>
      </c>
      <c r="E14" s="227">
        <v>22000</v>
      </c>
      <c r="F14" s="227">
        <v>283</v>
      </c>
    </row>
    <row r="15" spans="1:6" s="122" customFormat="1" ht="21" customHeight="1">
      <c r="A15" s="69" t="s">
        <v>264</v>
      </c>
      <c r="B15" s="70" t="s">
        <v>396</v>
      </c>
      <c r="C15" s="227">
        <v>47791</v>
      </c>
      <c r="D15" s="227">
        <v>1645</v>
      </c>
      <c r="E15" s="227">
        <v>67137585</v>
      </c>
      <c r="F15" s="227">
        <v>1909771</v>
      </c>
    </row>
    <row r="16" spans="1:6" s="122" customFormat="1" ht="21" customHeight="1">
      <c r="A16" s="69" t="s">
        <v>266</v>
      </c>
      <c r="B16" s="70" t="s">
        <v>267</v>
      </c>
      <c r="C16" s="227">
        <v>352370</v>
      </c>
      <c r="D16" s="227">
        <v>244406</v>
      </c>
      <c r="E16" s="227">
        <v>299640</v>
      </c>
      <c r="F16" s="227">
        <v>22485</v>
      </c>
    </row>
    <row r="17" spans="1:6" s="122" customFormat="1" ht="21" customHeight="1">
      <c r="A17" s="69" t="s">
        <v>268</v>
      </c>
      <c r="B17" s="70" t="s">
        <v>269</v>
      </c>
      <c r="C17" s="227">
        <v>0</v>
      </c>
      <c r="D17" s="227">
        <v>0</v>
      </c>
      <c r="E17" s="227">
        <v>0</v>
      </c>
      <c r="F17" s="227">
        <v>0</v>
      </c>
    </row>
    <row r="18" spans="1:6" s="122" customFormat="1" ht="21" customHeight="1">
      <c r="A18" s="69" t="s">
        <v>270</v>
      </c>
      <c r="B18" s="70" t="s">
        <v>271</v>
      </c>
      <c r="C18" s="227">
        <v>0</v>
      </c>
      <c r="D18" s="227">
        <v>0</v>
      </c>
      <c r="E18" s="227">
        <v>0</v>
      </c>
      <c r="F18" s="227">
        <v>0</v>
      </c>
    </row>
    <row r="19" spans="1:6" s="122" customFormat="1" ht="21" customHeight="1">
      <c r="A19" s="69" t="s">
        <v>313</v>
      </c>
      <c r="B19" s="70" t="s">
        <v>397</v>
      </c>
      <c r="C19" s="227">
        <v>0</v>
      </c>
      <c r="D19" s="227">
        <v>0</v>
      </c>
      <c r="E19" s="227">
        <v>0</v>
      </c>
      <c r="F19" s="227">
        <v>0</v>
      </c>
    </row>
    <row r="20" spans="1:6" s="122" customFormat="1" ht="21" customHeight="1">
      <c r="A20" s="69" t="s">
        <v>315</v>
      </c>
      <c r="B20" s="70" t="s">
        <v>398</v>
      </c>
      <c r="C20" s="227">
        <v>0</v>
      </c>
      <c r="D20" s="227">
        <v>0</v>
      </c>
      <c r="E20" s="227">
        <v>0</v>
      </c>
      <c r="F20" s="227">
        <v>0</v>
      </c>
    </row>
    <row r="21" spans="1:6" s="122" customFormat="1" ht="21" customHeight="1">
      <c r="A21" s="69" t="s">
        <v>225</v>
      </c>
      <c r="B21" s="70" t="s">
        <v>399</v>
      </c>
      <c r="C21" s="227">
        <v>56891764</v>
      </c>
      <c r="D21" s="227">
        <v>31973</v>
      </c>
      <c r="E21" s="227">
        <v>256203737</v>
      </c>
      <c r="F21" s="227">
        <v>313201</v>
      </c>
    </row>
    <row r="22" spans="1:6" s="122" customFormat="1" ht="21" customHeight="1">
      <c r="A22" s="69"/>
      <c r="B22" s="70" t="s">
        <v>400</v>
      </c>
      <c r="C22" s="227">
        <v>0</v>
      </c>
      <c r="D22" s="227">
        <v>0</v>
      </c>
      <c r="E22" s="227">
        <v>0</v>
      </c>
      <c r="F22" s="227">
        <v>1827</v>
      </c>
    </row>
    <row r="23" spans="1:6" s="122" customFormat="1" ht="21" customHeight="1">
      <c r="A23" s="149"/>
      <c r="B23" s="67" t="s">
        <v>272</v>
      </c>
      <c r="C23" s="150">
        <f>SUM(C12:C22)</f>
        <v>1218061779</v>
      </c>
      <c r="D23" s="150">
        <f>SUM(D12:D22)</f>
        <v>1878486</v>
      </c>
      <c r="E23" s="150">
        <f>SUM(E12:E22)</f>
        <v>1593507604</v>
      </c>
      <c r="F23" s="150">
        <f>SUM(F12:F22)</f>
        <v>19140269</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1" customFormat="1" ht="25.5" customHeight="1" thickBot="1">
      <c r="A3" s="268" t="s">
        <v>154</v>
      </c>
      <c r="B3" s="268"/>
      <c r="C3" s="268"/>
      <c r="D3" s="108" t="s">
        <v>401</v>
      </c>
    </row>
    <row r="4" spans="1:5" s="151" customFormat="1" ht="25.5" customHeight="1">
      <c r="A4" s="268" t="s">
        <v>615</v>
      </c>
      <c r="B4" s="268"/>
      <c r="C4" s="268"/>
      <c r="D4" s="152"/>
      <c r="E4" s="97"/>
    </row>
    <row r="5" spans="1:5" ht="19.5" customHeight="1">
      <c r="A5" s="153"/>
      <c r="B5" s="153"/>
      <c r="C5" s="153"/>
      <c r="D5" s="153"/>
      <c r="E5" s="8"/>
    </row>
    <row r="6" spans="1:5" ht="33" customHeight="1">
      <c r="A6" s="295" t="s">
        <v>18</v>
      </c>
      <c r="B6" s="266"/>
      <c r="E6" s="8"/>
    </row>
    <row r="7" ht="17.25" thickBot="1">
      <c r="E7" s="8"/>
    </row>
    <row r="8" spans="1:5" s="122" customFormat="1" ht="30" customHeight="1">
      <c r="A8" s="154"/>
      <c r="B8" s="267" t="s">
        <v>21</v>
      </c>
      <c r="C8" s="260"/>
      <c r="D8" s="155" t="s">
        <v>22</v>
      </c>
      <c r="E8" s="46"/>
    </row>
    <row r="9" spans="1:4" s="122" customFormat="1" ht="30" customHeight="1">
      <c r="A9" s="156" t="s">
        <v>402</v>
      </c>
      <c r="B9" s="157" t="s">
        <v>403</v>
      </c>
      <c r="C9" s="158" t="s">
        <v>404</v>
      </c>
      <c r="D9" s="159">
        <v>6159</v>
      </c>
    </row>
    <row r="10" spans="1:4" s="122" customFormat="1" ht="30" customHeight="1">
      <c r="A10" s="160"/>
      <c r="B10" s="161"/>
      <c r="C10" s="158" t="s">
        <v>405</v>
      </c>
      <c r="D10" s="162">
        <v>18636</v>
      </c>
    </row>
    <row r="11" spans="1:4" s="122" customFormat="1" ht="30" customHeight="1">
      <c r="A11" s="163"/>
      <c r="B11" s="164"/>
      <c r="C11" s="165" t="s">
        <v>406</v>
      </c>
      <c r="D11" s="162">
        <v>24795</v>
      </c>
    </row>
    <row r="12" spans="1:4" s="122" customFormat="1" ht="30" customHeight="1" thickBot="1">
      <c r="A12" s="166" t="s">
        <v>407</v>
      </c>
      <c r="B12" s="167" t="s">
        <v>408</v>
      </c>
      <c r="C12" s="168"/>
      <c r="D12" s="169">
        <v>6452</v>
      </c>
    </row>
    <row r="13" spans="1:4" s="122" customFormat="1" ht="11.25">
      <c r="A13" s="46"/>
      <c r="B13" s="95"/>
      <c r="C13" s="46"/>
      <c r="D13" s="46"/>
    </row>
    <row r="14" spans="1:4" s="122" customFormat="1" ht="11.25">
      <c r="A14" s="46"/>
      <c r="B14" s="46"/>
      <c r="C14" s="46"/>
      <c r="D14" s="46"/>
    </row>
    <row r="15" spans="1:4" s="122" customFormat="1" ht="33" customHeight="1">
      <c r="A15" s="259" t="s">
        <v>17</v>
      </c>
      <c r="B15" s="46"/>
      <c r="C15" s="46"/>
      <c r="D15" s="46"/>
    </row>
    <row r="16" spans="1:4" s="122" customFormat="1" ht="39.75" customHeight="1">
      <c r="A16" s="292" t="s">
        <v>19</v>
      </c>
      <c r="B16" s="293"/>
      <c r="C16" s="293"/>
      <c r="D16" s="293"/>
    </row>
    <row r="17" spans="1:4" s="122" customFormat="1" ht="11.25">
      <c r="A17" s="170"/>
      <c r="B17" s="294"/>
      <c r="C17" s="294"/>
      <c r="D17" s="294"/>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2013-08-19T02:45:37Z</cp:lastPrinted>
  <dcterms:created xsi:type="dcterms:W3CDTF">2001-11-09T01:47:38Z</dcterms:created>
  <dcterms:modified xsi:type="dcterms:W3CDTF">2013-11-25T07:34:56Z</dcterms:modified>
  <cp:category/>
  <cp:version/>
  <cp:contentType/>
  <cp:contentStatus/>
</cp:coreProperties>
</file>