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U:\P(D)\Pillar 3\Industry (combined)\Final\Q4 2022 update\To website_2025.07.XX\"/>
    </mc:Choice>
  </mc:AlternateContent>
  <xr:revisionPtr revIDLastSave="0" documentId="13_ncr:1_{24965D70-1824-45B0-A361-C98005755A6E}" xr6:coauthVersionLast="47" xr6:coauthVersionMax="47" xr10:uidLastSave="{00000000-0000-0000-0000-000000000000}"/>
  <bookViews>
    <workbookView xWindow="-120" yWindow="-120" windowWidth="29040" windowHeight="15720" firstSheet="1" activeTab="1" xr2:uid="{E1BB6CAF-0248-4FB7-B153-664DDC7360F6}"/>
  </bookViews>
  <sheets>
    <sheet name="Cover Page" sheetId="2" state="hidden" r:id="rId1"/>
    <sheet name="B.LT.IUL" sheetId="11" r:id="rId2"/>
  </sheets>
  <definedNames>
    <definedName name="B.LT.IUL_End_Row_0" localSheetId="1">'B.LT.IUL'!$A$25</definedName>
    <definedName name="B.LT.IUL_Start_Row_0" localSheetId="1">'B.LT.IUL'!$A$23</definedName>
    <definedName name="BUSINESS_TYPE_COLUMNS">#REF!</definedName>
    <definedName name="BUSS_TYPE_COLUMNS">#REF!</definedName>
    <definedName name="BUSS_TYPE_LISTS">#REF!</definedName>
    <definedName name="DEV_MODE">#REF!</definedName>
    <definedName name="FinancialMonth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_xlnm.Print_Area" localSheetId="1">'B.LT.IUL'!$A$1:$E$26</definedName>
    <definedName name="QDAP_Full_Columns">#REF!</definedName>
    <definedName name="QDAP_ON_OFF">#REF!</definedName>
    <definedName name="QDAP_WORKSHEETS">#REF!</definedName>
    <definedName name="ReportMonth">#REF!</definedName>
    <definedName name="ReportYearEndDate">#REF!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_GREYCOLOR">#REF!</definedName>
    <definedName name="UNLOCK_TEXTCOLOR">#REF!</definedName>
    <definedName name="UNLOCK_TextCOLOR_SAMPLE">#REF!</definedName>
    <definedName name="UNLOCK_TITLE_COLOR">#REF!</definedName>
    <definedName name="UNLOCK_TITLE_TEXTCOLOR">#REF!</definedName>
    <definedName name="ValuationDay">#REF!</definedName>
    <definedName name="ValuationYear">#REF!</definedName>
    <definedName name="year_e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/>
  <c r="N4" i="2"/>
  <c r="B3" i="11"/>
  <c r="B4" i="11" s="1"/>
  <c r="F17" i="11"/>
  <c r="E17" i="11"/>
  <c r="D17" i="11"/>
  <c r="C17" i="11"/>
  <c r="F13" i="11"/>
  <c r="E13" i="11"/>
  <c r="D13" i="11"/>
  <c r="C13" i="11"/>
  <c r="R13" i="2"/>
  <c r="S13" i="2" s="1"/>
  <c r="Q13" i="2"/>
  <c r="P13" i="2"/>
  <c r="O13" i="2" a="1"/>
  <c r="O13" i="2" s="1"/>
  <c r="N13" i="2" a="1"/>
  <c r="N13" i="2" s="1"/>
  <c r="M13" i="2" l="1"/>
</calcChain>
</file>

<file path=xl/sharedStrings.xml><?xml version="1.0" encoding="utf-8"?>
<sst xmlns="http://schemas.openxmlformats.org/spreadsheetml/2006/main" count="40" uniqueCount="31">
  <si>
    <t>Submission Workbook Name:</t>
    <phoneticPr fontId="4" type="noConversion"/>
  </si>
  <si>
    <t>Workbook ID:</t>
    <phoneticPr fontId="4" type="noConversion"/>
  </si>
  <si>
    <t>Submission Type:</t>
  </si>
  <si>
    <t>Valuation Date:</t>
    <phoneticPr fontId="15" type="noConversion"/>
  </si>
  <si>
    <t xml:space="preserve">Financial Year End Date: </t>
  </si>
  <si>
    <t>Insurer Name:</t>
    <phoneticPr fontId="4" type="noConversion"/>
  </si>
  <si>
    <t>&lt;&lt;Enter by Insurer&gt;&gt;</t>
  </si>
  <si>
    <t xml:space="preserve">UBI: </t>
  </si>
  <si>
    <t>Business Type:</t>
  </si>
  <si>
    <t>Quarterly</t>
  </si>
  <si>
    <t>Product Name</t>
  </si>
  <si>
    <t>B.LT.IUL Indexed-Universal Life</t>
  </si>
  <si>
    <t>Name of Insurer:</t>
  </si>
  <si>
    <t>Valuation Date:</t>
  </si>
  <si>
    <t>Reporting Period:</t>
  </si>
  <si>
    <t>Direct Business:</t>
  </si>
  <si>
    <t>Direct New Business during the Period</t>
  </si>
  <si>
    <t>No. of Policies</t>
  </si>
  <si>
    <t>Single Premiums</t>
  </si>
  <si>
    <t>Annualized Premiums</t>
  </si>
  <si>
    <t>Actual Prepaid Premiums Received</t>
  </si>
  <si>
    <t>HK$'000</t>
  </si>
  <si>
    <t>Natural person as policy holder</t>
  </si>
  <si>
    <t>(a) Local policy</t>
  </si>
  <si>
    <t>(b) Non-local policy</t>
  </si>
  <si>
    <t>Total: (a) + (b)</t>
  </si>
  <si>
    <t>Non-natural person as policy holder</t>
  </si>
  <si>
    <t>Direct Inforce Business as at the end of the Period</t>
  </si>
  <si>
    <t xml:space="preserve">Current Estimate
(Gross of RI) </t>
  </si>
  <si>
    <t>Quarterly_8W_B</t>
  </si>
  <si>
    <t>v03-04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</si>
</sst>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\-mm\-dd;@"/>
    <numFmt numFmtId="165" formatCode="[$-13C09]d/m/yyyy;@"/>
    <numFmt numFmtId="169" formatCode="[$-409]d\-mmm\-yyyy;@"/>
    <numFmt numFmtId="170" formatCode="_(* #,##0_);_(* \(#,##0\);_(* &quot;-&quot;_)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Times New Roman"/>
      <family val="1"/>
    </font>
    <font>
      <sz val="10"/>
      <color rgb="FF707070"/>
      <name val="Segoe UI"/>
      <family val="2"/>
    </font>
    <font>
      <sz val="12"/>
      <name val="新細明體"/>
      <family val="1"/>
      <charset val="136"/>
    </font>
    <font>
      <sz val="12"/>
      <name val="Times New Roman"/>
      <family val="1"/>
    </font>
    <font>
      <sz val="10"/>
      <color rgb="FF59730B"/>
      <name val="Segoe UI Semibold"/>
      <family val="2"/>
    </font>
    <font>
      <sz val="8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7"/>
      <color rgb="FF242424"/>
      <name val="Aptos Narrow"/>
      <family val="2"/>
      <scheme val="minor"/>
    </font>
    <font>
      <sz val="11"/>
      <color theme="1"/>
      <name val="Aptos Narrow"/>
      <family val="3"/>
      <charset val="134"/>
      <scheme val="minor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rgb="FFDCDCDC"/>
      </left>
      <right/>
      <top style="medium">
        <color rgb="FFDCDCDC"/>
      </top>
      <bottom style="medium">
        <color rgb="FFDCDCDC"/>
      </bottom>
      <diagonal/>
    </border>
    <border>
      <left/>
      <right/>
      <top style="medium">
        <color rgb="FFDCDCDC"/>
      </top>
      <bottom style="medium">
        <color rgb="FFDCDCDC"/>
      </bottom>
      <diagonal/>
    </border>
    <border>
      <left/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/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6" fillId="0" borderId="0"/>
    <xf numFmtId="0" fontId="17" fillId="7" borderId="0" applyNumberFormat="0" applyBorder="0">
      <alignment horizontal="right"/>
      <protection locked="0"/>
    </xf>
    <xf numFmtId="0" fontId="1" fillId="0" borderId="0"/>
    <xf numFmtId="0" fontId="1" fillId="0" borderId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6" fillId="2" borderId="0" xfId="2" applyFont="1" applyFill="1">
      <alignment vertical="center"/>
    </xf>
    <xf numFmtId="0" fontId="4" fillId="2" borderId="4" xfId="3" applyNumberFormat="1" applyFont="1" applyFill="1" applyBorder="1" applyAlignment="1" applyProtection="1"/>
    <xf numFmtId="0" fontId="4" fillId="2" borderId="0" xfId="3" applyNumberFormat="1" applyFont="1" applyFill="1" applyBorder="1" applyAlignment="1" applyProtection="1"/>
    <xf numFmtId="0" fontId="7" fillId="2" borderId="0" xfId="0" applyFont="1" applyFill="1" applyAlignment="1">
      <alignment horizontal="left"/>
    </xf>
    <xf numFmtId="0" fontId="6" fillId="2" borderId="0" xfId="2" applyFont="1" applyFill="1" applyAlignment="1">
      <alignment horizontal="center" vertical="center"/>
    </xf>
    <xf numFmtId="0" fontId="8" fillId="2" borderId="0" xfId="3" applyNumberFormat="1" applyFont="1" applyFill="1" applyBorder="1" applyAlignment="1" applyProtection="1"/>
    <xf numFmtId="0" fontId="4" fillId="2" borderId="5" xfId="4" applyNumberFormat="1" applyFont="1" applyFill="1" applyBorder="1" applyAlignment="1" applyProtection="1">
      <protection locked="0"/>
    </xf>
    <xf numFmtId="165" fontId="9" fillId="2" borderId="0" xfId="3" applyNumberFormat="1" applyFont="1" applyFill="1" applyBorder="1" applyAlignment="1" applyProtection="1"/>
    <xf numFmtId="165" fontId="7" fillId="2" borderId="0" xfId="3" applyNumberFormat="1" applyFont="1" applyFill="1" applyBorder="1" applyAlignment="1" applyProtection="1">
      <alignment horizontal="right"/>
    </xf>
    <xf numFmtId="49" fontId="4" fillId="2" borderId="5" xfId="3" applyNumberFormat="1" applyFont="1" applyFill="1" applyBorder="1" applyAlignment="1" applyProtection="1">
      <protection locked="0"/>
    </xf>
    <xf numFmtId="0" fontId="10" fillId="2" borderId="0" xfId="3" applyNumberFormat="1" applyFont="1" applyFill="1" applyBorder="1" applyAlignment="1" applyProtection="1">
      <protection hidden="1"/>
    </xf>
    <xf numFmtId="0" fontId="11" fillId="2" borderId="0" xfId="3" applyNumberFormat="1" applyFont="1" applyFill="1" applyBorder="1" applyAlignment="1" applyProtection="1">
      <protection hidden="1"/>
    </xf>
    <xf numFmtId="14" fontId="2" fillId="2" borderId="0" xfId="0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0" fontId="13" fillId="2" borderId="0" xfId="5" applyFont="1" applyFill="1" applyAlignment="1">
      <alignment vertical="top"/>
    </xf>
    <xf numFmtId="0" fontId="14" fillId="2" borderId="0" xfId="5" applyFont="1" applyFill="1" applyAlignment="1">
      <alignment horizontal="center" vertical="top"/>
    </xf>
    <xf numFmtId="0" fontId="19" fillId="0" borderId="0" xfId="0" applyFont="1"/>
    <xf numFmtId="0" fontId="18" fillId="6" borderId="0" xfId="0" applyFont="1" applyFill="1"/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9" fillId="0" borderId="6" xfId="0" applyFont="1" applyBorder="1" applyAlignment="1">
      <alignment horizontal="left" vertical="center"/>
    </xf>
    <xf numFmtId="0" fontId="19" fillId="4" borderId="6" xfId="0" quotePrefix="1" applyFont="1" applyFill="1" applyBorder="1" applyAlignment="1">
      <alignment horizontal="left" vertical="center"/>
    </xf>
    <xf numFmtId="169" fontId="19" fillId="4" borderId="6" xfId="0" quotePrefix="1" applyNumberFormat="1" applyFont="1" applyFill="1" applyBorder="1" applyAlignment="1">
      <alignment horizontal="left" vertical="center"/>
    </xf>
    <xf numFmtId="0" fontId="19" fillId="0" borderId="0" xfId="0" quotePrefix="1" applyFont="1"/>
    <xf numFmtId="0" fontId="19" fillId="4" borderId="6" xfId="0" applyFont="1" applyFill="1" applyBorder="1" applyAlignment="1">
      <alignment horizontal="left" vertical="center"/>
    </xf>
    <xf numFmtId="0" fontId="20" fillId="0" borderId="0" xfId="0" applyFont="1"/>
    <xf numFmtId="0" fontId="19" fillId="0" borderId="7" xfId="0" applyFont="1" applyBorder="1"/>
    <xf numFmtId="0" fontId="19" fillId="0" borderId="8" xfId="0" applyFont="1" applyBorder="1"/>
    <xf numFmtId="0" fontId="18" fillId="0" borderId="14" xfId="6" applyFont="1" applyBorder="1" applyAlignment="1">
      <alignment horizontal="center" wrapText="1"/>
    </xf>
    <xf numFmtId="0" fontId="18" fillId="0" borderId="6" xfId="6" applyFont="1" applyBorder="1" applyAlignment="1">
      <alignment horizontal="center" wrapText="1"/>
    </xf>
    <xf numFmtId="0" fontId="19" fillId="0" borderId="15" xfId="0" applyFont="1" applyBorder="1"/>
    <xf numFmtId="0" fontId="18" fillId="0" borderId="15" xfId="6" applyFont="1" applyBorder="1" applyAlignment="1">
      <alignment horizontal="center" vertical="center"/>
    </xf>
    <xf numFmtId="0" fontId="12" fillId="0" borderId="12" xfId="0" applyFont="1" applyBorder="1" applyAlignment="1">
      <alignment vertical="top" wrapText="1"/>
    </xf>
    <xf numFmtId="0" fontId="19" fillId="0" borderId="16" xfId="0" applyFont="1" applyBorder="1"/>
    <xf numFmtId="0" fontId="19" fillId="0" borderId="11" xfId="0" applyFont="1" applyBorder="1"/>
    <xf numFmtId="0" fontId="18" fillId="0" borderId="16" xfId="6" applyFont="1" applyBorder="1" applyAlignment="1">
      <alignment horizontal="center" vertical="center"/>
    </xf>
    <xf numFmtId="0" fontId="19" fillId="0" borderId="16" xfId="0" applyFont="1" applyBorder="1" applyAlignment="1">
      <alignment horizontal="left" wrapText="1"/>
    </xf>
    <xf numFmtId="170" fontId="12" fillId="5" borderId="10" xfId="1" applyNumberFormat="1" applyFont="1" applyFill="1" applyBorder="1" applyAlignment="1" applyProtection="1">
      <alignment vertical="center" wrapText="1"/>
      <protection locked="0"/>
    </xf>
    <xf numFmtId="0" fontId="19" fillId="0" borderId="16" xfId="0" applyFont="1" applyBorder="1" applyAlignment="1">
      <alignment horizontal="left"/>
    </xf>
    <xf numFmtId="37" fontId="12" fillId="4" borderId="10" xfId="6" applyNumberFormat="1" applyFont="1" applyFill="1" applyBorder="1" applyAlignment="1">
      <alignment horizontal="right" shrinkToFit="1"/>
    </xf>
    <xf numFmtId="37" fontId="12" fillId="4" borderId="6" xfId="6" applyNumberFormat="1" applyFont="1" applyFill="1" applyBorder="1" applyAlignment="1">
      <alignment horizontal="right" shrinkToFit="1"/>
    </xf>
    <xf numFmtId="0" fontId="12" fillId="0" borderId="7" xfId="0" applyFont="1" applyBorder="1" applyAlignment="1">
      <alignment vertical="top" wrapText="1"/>
    </xf>
    <xf numFmtId="0" fontId="19" fillId="0" borderId="15" xfId="0" applyFont="1" applyBorder="1" applyAlignment="1">
      <alignment horizontal="center"/>
    </xf>
    <xf numFmtId="0" fontId="12" fillId="0" borderId="8" xfId="0" applyFont="1" applyBorder="1" applyAlignment="1">
      <alignment vertical="top" wrapText="1"/>
    </xf>
    <xf numFmtId="0" fontId="19" fillId="0" borderId="11" xfId="0" applyFont="1" applyBorder="1" applyAlignment="1">
      <alignment horizontal="left"/>
    </xf>
    <xf numFmtId="0" fontId="21" fillId="0" borderId="0" xfId="0" applyFont="1"/>
    <xf numFmtId="0" fontId="18" fillId="0" borderId="8" xfId="6" applyFont="1" applyBorder="1" applyAlignment="1">
      <alignment horizontal="left" wrapText="1"/>
    </xf>
    <xf numFmtId="0" fontId="19" fillId="0" borderId="6" xfId="0" applyFont="1" applyBorder="1" applyAlignment="1">
      <alignment vertical="center"/>
    </xf>
    <xf numFmtId="0" fontId="18" fillId="0" borderId="6" xfId="6" applyFont="1" applyBorder="1" applyAlignment="1">
      <alignment horizontal="center" vertical="center"/>
    </xf>
    <xf numFmtId="49" fontId="19" fillId="3" borderId="6" xfId="1" applyNumberFormat="1" applyFont="1" applyFill="1" applyBorder="1" applyAlignment="1" applyProtection="1">
      <alignment wrapText="1"/>
      <protection locked="0"/>
    </xf>
    <xf numFmtId="49" fontId="19" fillId="8" borderId="6" xfId="1" applyNumberFormat="1" applyFont="1" applyFill="1" applyBorder="1" applyAlignment="1" applyProtection="1">
      <alignment horizontal="center"/>
    </xf>
    <xf numFmtId="170" fontId="12" fillId="8" borderId="6" xfId="1" applyNumberFormat="1" applyFont="1" applyFill="1" applyBorder="1" applyAlignment="1" applyProtection="1">
      <alignment vertical="center"/>
    </xf>
    <xf numFmtId="0" fontId="7" fillId="2" borderId="0" xfId="2" applyFont="1" applyFill="1" applyAlignment="1">
      <alignment horizontal="left" vertical="center" indent="1"/>
    </xf>
    <xf numFmtId="0" fontId="3" fillId="2" borderId="0" xfId="0" applyFont="1" applyFill="1" applyAlignment="1">
      <alignment horizontal="center"/>
    </xf>
    <xf numFmtId="0" fontId="4" fillId="2" borderId="1" xfId="3" applyNumberFormat="1" applyFont="1" applyFill="1" applyBorder="1" applyAlignment="1" applyProtection="1">
      <alignment horizontal="center"/>
    </xf>
    <xf numFmtId="0" fontId="4" fillId="2" borderId="2" xfId="3" applyNumberFormat="1" applyFont="1" applyFill="1" applyBorder="1" applyAlignment="1" applyProtection="1">
      <alignment horizontal="center"/>
    </xf>
    <xf numFmtId="0" fontId="4" fillId="2" borderId="3" xfId="3" applyNumberFormat="1" applyFont="1" applyFill="1" applyBorder="1" applyAlignment="1" applyProtection="1">
      <alignment horizontal="center"/>
    </xf>
    <xf numFmtId="16" fontId="4" fillId="2" borderId="1" xfId="4" applyNumberFormat="1" applyFont="1" applyFill="1" applyBorder="1" applyAlignment="1" applyProtection="1">
      <alignment horizontal="center"/>
      <protection locked="0"/>
    </xf>
    <xf numFmtId="164" fontId="4" fillId="2" borderId="3" xfId="4" applyNumberFormat="1" applyFont="1" applyFill="1" applyBorder="1" applyAlignment="1" applyProtection="1">
      <alignment horizontal="center"/>
      <protection locked="0"/>
    </xf>
    <xf numFmtId="0" fontId="4" fillId="2" borderId="1" xfId="3" applyNumberFormat="1" applyFont="1" applyFill="1" applyBorder="1" applyAlignment="1" applyProtection="1">
      <alignment horizontal="center"/>
      <protection locked="0"/>
    </xf>
    <xf numFmtId="0" fontId="4" fillId="2" borderId="2" xfId="3" applyNumberFormat="1" applyFont="1" applyFill="1" applyBorder="1" applyAlignment="1" applyProtection="1">
      <alignment horizontal="center"/>
      <protection locked="0"/>
    </xf>
    <xf numFmtId="0" fontId="4" fillId="2" borderId="3" xfId="3" applyNumberFormat="1" applyFont="1" applyFill="1" applyBorder="1" applyAlignment="1" applyProtection="1">
      <alignment horizontal="center"/>
      <protection locked="0"/>
    </xf>
    <xf numFmtId="49" fontId="4" fillId="2" borderId="1" xfId="3" applyNumberFormat="1" applyFont="1" applyFill="1" applyBorder="1" applyAlignment="1" applyProtection="1">
      <protection locked="0"/>
    </xf>
    <xf numFmtId="49" fontId="4" fillId="2" borderId="3" xfId="3" applyNumberFormat="1" applyFont="1" applyFill="1" applyBorder="1" applyAlignment="1" applyProtection="1">
      <protection locked="0"/>
    </xf>
    <xf numFmtId="0" fontId="21" fillId="0" borderId="9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</cellXfs>
  <cellStyles count="11">
    <cellStyle name="Comma" xfId="1" builtinId="3"/>
    <cellStyle name="Comma 2 5" xfId="3" xr:uid="{45B4084C-D9CD-4AE7-8789-4DA5A191EC45}"/>
    <cellStyle name="Comma 2 5 2" xfId="4" xr:uid="{2C69664C-C8C6-4EC8-A42A-E925D3A59A71}"/>
    <cellStyle name="Normal" xfId="0" builtinId="0"/>
    <cellStyle name="Normal 2 6" xfId="2" xr:uid="{03893F2D-C158-4572-8C74-06576B631171}"/>
    <cellStyle name="Normal 5 2" xfId="5" xr:uid="{DBD43690-3C99-4A5B-A118-C24A6EFDB549}"/>
    <cellStyle name="QIS5CalcCell" xfId="8" xr:uid="{48B2ED05-C70C-4E62-8E4F-ED5015B1624D}"/>
    <cellStyle name="常规 2 2" xfId="6" xr:uid="{72C3E117-7417-4B01-B0A5-B2194718A9FE}"/>
    <cellStyle name="常规 2 3" xfId="10" xr:uid="{4A6E2CE8-40D9-4833-99D0-9F068292C26B}"/>
    <cellStyle name="常规 3" xfId="9" xr:uid="{DE431F4C-1ED8-41E3-9777-0D39AE127D59}"/>
    <cellStyle name="常规 3 2" xfId="7" xr:uid="{AC263598-4951-46B6-93AA-238294255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39" noThreeD="1" sel="1" val="0">
  <itemLst>
    <item val="-- Please select business type --"/>
    <item val="Long Term Business - Direct Insurer"/>
    <item val="Composite Business - Direct Insurer"/>
  </itemLst>
</formControlPr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0</xdr:row>
      <xdr:rowOff>150496</xdr:rowOff>
    </xdr:from>
    <xdr:to>
      <xdr:col>4</xdr:col>
      <xdr:colOff>645284</xdr:colOff>
      <xdr:row>3</xdr:row>
      <xdr:rowOff>209018</xdr:rowOff>
    </xdr:to>
    <xdr:pic>
      <xdr:nvPicPr>
        <xdr:cNvPr id="2" name="Picture 1" descr="Insurance Authority">
          <a:extLst>
            <a:ext uri="{FF2B5EF4-FFF2-40B4-BE49-F238E27FC236}">
              <a16:creationId xmlns:a16="http://schemas.microsoft.com/office/drawing/2014/main" id="{1B909B09-B5BB-42D9-B8AB-6A720939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59" y="150496"/>
          <a:ext cx="1403475" cy="64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184149</xdr:colOff>
      <xdr:row>4</xdr:row>
      <xdr:rowOff>84456</xdr:rowOff>
    </xdr:from>
    <xdr:to>
      <xdr:col>13</xdr:col>
      <xdr:colOff>520700</xdr:colOff>
      <xdr:row>4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5E1821A-D591-4457-881D-BA2821797466}"/>
            </a:ext>
          </a:extLst>
        </xdr:cNvPr>
        <xdr:cNvSpPr/>
      </xdr:nvSpPr>
      <xdr:spPr>
        <a:xfrm>
          <a:off x="182244" y="895986"/>
          <a:ext cx="7992746" cy="43179"/>
        </a:xfrm>
        <a:prstGeom prst="rect">
          <a:avLst/>
        </a:prstGeom>
        <a:solidFill>
          <a:srgbClr val="3E535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H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16</xdr:row>
          <xdr:rowOff>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1025" name="BUSSINESS_TYPE_DROPDOW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447675</xdr:colOff>
      <xdr:row>21</xdr:row>
      <xdr:rowOff>28575</xdr:rowOff>
    </xdr:from>
    <xdr:to>
      <xdr:col>9</xdr:col>
      <xdr:colOff>342900</xdr:colOff>
      <xdr:row>22</xdr:row>
      <xdr:rowOff>76200</xdr:rowOff>
    </xdr:to>
    <xdr:sp macro="" textlink="">
      <xdr:nvSpPr>
        <xdr:cNvPr id="4" name="GenerateSubmittableButton">
          <a:extLst>
            <a:ext uri="{FF2B5EF4-FFF2-40B4-BE49-F238E27FC236}">
              <a16:creationId xmlns:a16="http://schemas.microsoft.com/office/drawing/2014/main" id="{2AD4AC16-5198-475B-ACC0-A2C6491DD27B}"/>
            </a:ext>
          </a:extLst>
        </xdr:cNvPr>
        <xdr:cNvSpPr/>
      </xdr:nvSpPr>
      <xdr:spPr>
        <a:xfrm>
          <a:off x="3150870" y="4379595"/>
          <a:ext cx="2373630" cy="249555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Generate Submittable Version</a:t>
          </a:r>
        </a:p>
      </xdr:txBody>
    </xdr:sp>
    <xdr:clientData/>
  </xdr:twoCellAnchor>
  <xdr:twoCellAnchor>
    <xdr:from>
      <xdr:col>9</xdr:col>
      <xdr:colOff>466725</xdr:colOff>
      <xdr:row>21</xdr:row>
      <xdr:rowOff>28575</xdr:rowOff>
    </xdr:from>
    <xdr:to>
      <xdr:col>13</xdr:col>
      <xdr:colOff>361950</xdr:colOff>
      <xdr:row>22</xdr:row>
      <xdr:rowOff>76200</xdr:rowOff>
    </xdr:to>
    <xdr:sp macro="" textlink="">
      <xdr:nvSpPr>
        <xdr:cNvPr id="5" name="ClearAllWorksheetButton">
          <a:extLst>
            <a:ext uri="{FF2B5EF4-FFF2-40B4-BE49-F238E27FC236}">
              <a16:creationId xmlns:a16="http://schemas.microsoft.com/office/drawing/2014/main" id="{E77B2C0D-076E-431C-A04B-CDED8C457A68}"/>
            </a:ext>
          </a:extLst>
        </xdr:cNvPr>
        <xdr:cNvSpPr/>
      </xdr:nvSpPr>
      <xdr:spPr>
        <a:xfrm>
          <a:off x="5650230" y="4379595"/>
          <a:ext cx="2366010" cy="249555"/>
        </a:xfrm>
        <a:prstGeom prst="rect">
          <a:avLst/>
        </a:prstGeom>
        <a:solidFill>
          <a:srgbClr val="F1810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Clear All Worksheet Data</a:t>
          </a:r>
        </a:p>
      </xdr:txBody>
    </xdr:sp>
    <xdr:clientData/>
  </xdr:twoCellAnchor>
  <xdr:twoCellAnchor>
    <xdr:from>
      <xdr:col>3</xdr:col>
      <xdr:colOff>57150</xdr:colOff>
      <xdr:row>21</xdr:row>
      <xdr:rowOff>28575</xdr:rowOff>
    </xdr:from>
    <xdr:to>
      <xdr:col>5</xdr:col>
      <xdr:colOff>323850</xdr:colOff>
      <xdr:row>22</xdr:row>
      <xdr:rowOff>76200</xdr:rowOff>
    </xdr:to>
    <xdr:sp macro="" textlink="">
      <xdr:nvSpPr>
        <xdr:cNvPr id="6" name="ValidateWorkbookButton">
          <a:extLst>
            <a:ext uri="{FF2B5EF4-FFF2-40B4-BE49-F238E27FC236}">
              <a16:creationId xmlns:a16="http://schemas.microsoft.com/office/drawing/2014/main" id="{CFFA04A1-BE1B-4424-9551-0F29C5064913}"/>
            </a:ext>
          </a:extLst>
        </xdr:cNvPr>
        <xdr:cNvSpPr>
          <a:spLocks/>
        </xdr:cNvSpPr>
      </xdr:nvSpPr>
      <xdr:spPr>
        <a:xfrm>
          <a:off x="672465" y="4379595"/>
          <a:ext cx="2352675" cy="249555"/>
        </a:xfrm>
        <a:prstGeom prst="rect">
          <a:avLst/>
        </a:prstGeom>
        <a:solidFill>
          <a:srgbClr val="9CC81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Validate</a:t>
          </a:r>
          <a:r>
            <a:rPr lang="en-HK" sz="1000" baseline="0">
              <a:latin typeface="Segoe UI" panose="020B0502040204020203" pitchFamily="34" charset="0"/>
              <a:cs typeface="Segoe UI" panose="020B0502040204020203" pitchFamily="34" charset="0"/>
            </a:rPr>
            <a:t> Workbook</a:t>
          </a:r>
          <a:endParaRPr lang="en-HK" sz="10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134620</xdr:colOff>
      <xdr:row>24</xdr:row>
      <xdr:rowOff>48895</xdr:rowOff>
    </xdr:from>
    <xdr:to>
      <xdr:col>0</xdr:col>
      <xdr:colOff>1774190</xdr:colOff>
      <xdr:row>24</xdr:row>
      <xdr:rowOff>377825</xdr:rowOff>
    </xdr:to>
    <xdr:sp macro="" textlink="">
      <xdr:nvSpPr>
        <xdr:cNvPr id="2" name="BLTIUL_addrow0">
          <a:extLst>
            <a:ext uri="{FF2B5EF4-FFF2-40B4-BE49-F238E27FC236}">
              <a16:creationId xmlns:a16="http://schemas.microsoft.com/office/drawing/2014/main" id="{E5E4152F-D50C-4156-8968-4D3CB1C5BD08}"/>
            </a:ext>
          </a:extLst>
        </xdr:cNvPr>
        <xdr:cNvSpPr/>
      </xdr:nvSpPr>
      <xdr:spPr>
        <a:xfrm>
          <a:off x="130810" y="4718050"/>
          <a:ext cx="1643380" cy="327025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Add Row</a:t>
          </a:r>
        </a:p>
      </xdr:txBody>
    </xdr:sp>
    <xdr:clientData/>
  </xdr:twoCellAnchor>
  <xdr:twoCellAnchor editAs="oneCell">
    <xdr:from>
      <xdr:col>1</xdr:col>
      <xdr:colOff>134620</xdr:colOff>
      <xdr:row>24</xdr:row>
      <xdr:rowOff>48895</xdr:rowOff>
    </xdr:from>
    <xdr:to>
      <xdr:col>2</xdr:col>
      <xdr:colOff>73025</xdr:colOff>
      <xdr:row>24</xdr:row>
      <xdr:rowOff>377825</xdr:rowOff>
    </xdr:to>
    <xdr:sp macro="" textlink="">
      <xdr:nvSpPr>
        <xdr:cNvPr id="3" name="BLTIUL_deleterow0">
          <a:extLst>
            <a:ext uri="{FF2B5EF4-FFF2-40B4-BE49-F238E27FC236}">
              <a16:creationId xmlns:a16="http://schemas.microsoft.com/office/drawing/2014/main" id="{CA3EF43F-5B27-44E1-94A7-65B95B765A22}"/>
            </a:ext>
          </a:extLst>
        </xdr:cNvPr>
        <xdr:cNvSpPr/>
      </xdr:nvSpPr>
      <xdr:spPr>
        <a:xfrm>
          <a:off x="3864610" y="4718050"/>
          <a:ext cx="1647190" cy="327025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Delete Row</a:t>
          </a:r>
        </a:p>
      </xdr:txBody>
    </xdr:sp>
    <xdr:clientData/>
  </xdr:twoCellAnchor>
  <xdr:twoCellAnchor editAs="oneCell">
    <xdr:from>
      <xdr:col>4</xdr:col>
      <xdr:colOff>132715</xdr:colOff>
      <xdr:row>1</xdr:row>
      <xdr:rowOff>88900</xdr:rowOff>
    </xdr:from>
    <xdr:to>
      <xdr:col>5</xdr:col>
      <xdr:colOff>78740</xdr:colOff>
      <xdr:row>3</xdr:row>
      <xdr:rowOff>59690</xdr:rowOff>
    </xdr:to>
    <xdr:sp macro="" textlink="">
      <xdr:nvSpPr>
        <xdr:cNvPr id="4" name="BLTIUL_CW">
          <a:extLst>
            <a:ext uri="{FF2B5EF4-FFF2-40B4-BE49-F238E27FC236}">
              <a16:creationId xmlns:a16="http://schemas.microsoft.com/office/drawing/2014/main" id="{449970D1-DC05-42F5-A839-9C5BD661D1C4}"/>
            </a:ext>
          </a:extLst>
        </xdr:cNvPr>
        <xdr:cNvSpPr/>
      </xdr:nvSpPr>
      <xdr:spPr>
        <a:xfrm>
          <a:off x="8985250" y="264160"/>
          <a:ext cx="1647190" cy="309880"/>
        </a:xfrm>
        <a:prstGeom prst="rect">
          <a:avLst/>
        </a:prstGeom>
        <a:solidFill>
          <a:srgbClr val="3E535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HK" sz="1000">
              <a:latin typeface="Segoe UI" panose="020B0502040204020203" pitchFamily="34" charset="0"/>
              <a:cs typeface="Segoe UI" panose="020B0502040204020203" pitchFamily="34" charset="0"/>
            </a:rPr>
            <a:t>Clear Worksheet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A72E-107A-49B7-833C-DC79149E3683}">
  <sheetPr codeName="CoverPage3"/>
  <dimension ref="A1:U35"/>
  <sheetViews>
    <sheetView showGridLines="0" zoomScaleNormal="100" workbookViewId="0">
      <selection activeCell="I16" sqref="I16"/>
    </sheetView>
  </sheetViews>
  <sheetFormatPr defaultColWidth="9" defaultRowHeight="15"/>
  <cols>
    <col min="2" max="3" width="0" hidden="1" customWidth="1"/>
    <col min="5" max="5" width="21.42578125" customWidth="1"/>
    <col min="16" max="16" width="10" bestFit="1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>
      <c r="A3" s="1"/>
      <c r="B3" s="1"/>
      <c r="C3" s="1"/>
      <c r="D3" s="1"/>
      <c r="E3" s="58"/>
      <c r="F3" s="58"/>
      <c r="G3" s="58"/>
      <c r="H3" s="58"/>
      <c r="I3" s="58"/>
      <c r="J3" s="58"/>
      <c r="K3" s="58"/>
      <c r="L3" s="58"/>
      <c r="M3" s="3"/>
      <c r="N3" s="3"/>
      <c r="O3" s="3"/>
      <c r="P3" s="3"/>
      <c r="Q3" s="1"/>
      <c r="R3" s="1"/>
      <c r="S3" s="1"/>
      <c r="T3" s="1"/>
      <c r="U3" s="1"/>
    </row>
    <row r="4" spans="1:21" ht="18" customHeight="1">
      <c r="A4" s="1"/>
      <c r="B4" s="1"/>
      <c r="C4" s="1"/>
      <c r="D4" s="1"/>
      <c r="E4" s="3"/>
      <c r="F4" s="3"/>
      <c r="G4" s="3"/>
      <c r="H4" s="3"/>
      <c r="I4" s="3"/>
      <c r="J4" s="3"/>
      <c r="K4" s="3"/>
      <c r="L4" s="3"/>
      <c r="N4" s="4" t="e">
        <f>"v " &amp;#REF!</f>
        <v>#REF!</v>
      </c>
      <c r="O4" s="18" t="s">
        <v>30</v>
      </c>
      <c r="P4" s="3"/>
      <c r="Q4" s="1"/>
      <c r="R4" s="1"/>
      <c r="S4" s="1"/>
      <c r="T4" s="1"/>
      <c r="U4" s="1"/>
    </row>
    <row r="5" spans="1:21" ht="18" customHeight="1">
      <c r="A5" s="1"/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  <c r="R5" s="1"/>
      <c r="S5" s="1"/>
      <c r="T5" s="1"/>
      <c r="U5" s="1"/>
    </row>
    <row r="6" spans="1:21" ht="18" customHeight="1" thickBot="1">
      <c r="A6" s="1"/>
      <c r="B6" s="1"/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</row>
    <row r="7" spans="1:21" ht="16.5" thickBot="1">
      <c r="A7" s="1"/>
      <c r="B7" s="5"/>
      <c r="C7" s="5"/>
      <c r="D7" s="57" t="s">
        <v>0</v>
      </c>
      <c r="E7" s="57"/>
      <c r="F7" s="59" t="s">
        <v>29</v>
      </c>
      <c r="G7" s="60"/>
      <c r="H7" s="60"/>
      <c r="I7" s="60"/>
      <c r="J7" s="60"/>
      <c r="K7" s="60"/>
      <c r="L7" s="61"/>
      <c r="M7" s="6"/>
      <c r="N7" s="7"/>
      <c r="O7" s="1"/>
      <c r="P7" s="1"/>
      <c r="Q7" s="1"/>
      <c r="R7" s="1"/>
      <c r="S7" s="1"/>
      <c r="T7" s="1"/>
      <c r="U7" s="1"/>
    </row>
    <row r="8" spans="1:21" ht="16.5" thickBot="1">
      <c r="A8" s="1"/>
      <c r="B8" s="5"/>
      <c r="C8" s="5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1"/>
      <c r="P8" s="1"/>
      <c r="Q8" s="1"/>
      <c r="R8" s="1"/>
      <c r="S8" s="1"/>
      <c r="T8" s="1"/>
      <c r="U8" s="1"/>
    </row>
    <row r="9" spans="1:21" ht="16.5" thickBot="1">
      <c r="A9" s="1"/>
      <c r="B9" s="5"/>
      <c r="C9" s="5"/>
      <c r="D9" s="57" t="s">
        <v>1</v>
      </c>
      <c r="E9" s="57"/>
      <c r="F9" s="59" t="s">
        <v>29</v>
      </c>
      <c r="G9" s="60"/>
      <c r="H9" s="60"/>
      <c r="I9" s="60"/>
      <c r="J9" s="60"/>
      <c r="K9" s="60"/>
      <c r="L9" s="61"/>
      <c r="M9" s="10"/>
      <c r="N9" s="10"/>
      <c r="O9" s="1"/>
      <c r="P9" s="1"/>
      <c r="Q9" s="1"/>
      <c r="R9" s="1"/>
      <c r="S9" s="1"/>
      <c r="T9" s="1"/>
      <c r="U9" s="1"/>
    </row>
    <row r="10" spans="1:21" ht="16.5" thickBot="1">
      <c r="A10" s="1"/>
      <c r="B10" s="5"/>
      <c r="C10" s="5"/>
      <c r="D10" s="57"/>
      <c r="E10" s="57"/>
      <c r="F10" s="9"/>
      <c r="G10" s="9"/>
      <c r="H10" s="9"/>
      <c r="I10" s="9"/>
      <c r="J10" s="9"/>
      <c r="K10" s="9"/>
      <c r="L10" s="9"/>
      <c r="M10" s="9"/>
      <c r="N10" s="9"/>
      <c r="O10" s="1"/>
      <c r="P10" s="1"/>
      <c r="Q10" s="1"/>
      <c r="R10" s="1"/>
      <c r="S10" s="1"/>
      <c r="T10" s="1"/>
      <c r="U10" s="1"/>
    </row>
    <row r="11" spans="1:21" ht="16.5" thickBot="1">
      <c r="A11" s="1"/>
      <c r="B11" s="5"/>
      <c r="C11" s="5"/>
      <c r="D11" s="57" t="s">
        <v>2</v>
      </c>
      <c r="E11" s="57"/>
      <c r="F11" s="59" t="s">
        <v>9</v>
      </c>
      <c r="G11" s="60"/>
      <c r="H11" s="60"/>
      <c r="I11" s="60"/>
      <c r="J11" s="60"/>
      <c r="K11" s="60"/>
      <c r="L11" s="61"/>
      <c r="M11" s="10"/>
      <c r="N11" s="10"/>
      <c r="O11" s="1"/>
      <c r="P11" s="1"/>
      <c r="Q11" s="1"/>
      <c r="R11" s="1"/>
      <c r="S11" s="1"/>
      <c r="T11" s="1"/>
      <c r="U11" s="1"/>
    </row>
    <row r="12" spans="1:21" ht="16.5" thickBot="1">
      <c r="A12" s="1"/>
      <c r="B12" s="5"/>
      <c r="C12" s="5"/>
      <c r="D12" s="57"/>
      <c r="E12" s="57"/>
      <c r="F12" s="9"/>
      <c r="G12" s="9"/>
      <c r="H12" s="9"/>
      <c r="I12" s="9"/>
      <c r="J12" s="9"/>
      <c r="K12" s="9"/>
      <c r="L12" s="9"/>
      <c r="M12" s="9"/>
      <c r="N12" s="9"/>
      <c r="O12" s="1"/>
      <c r="P12" s="1"/>
      <c r="Q12" s="1"/>
      <c r="R12" s="1"/>
      <c r="S12" s="1"/>
      <c r="T12" s="1"/>
      <c r="U12" s="1"/>
    </row>
    <row r="13" spans="1:21" ht="16.5" thickBot="1">
      <c r="A13" s="1"/>
      <c r="B13" s="5"/>
      <c r="C13" s="5"/>
      <c r="D13" s="57" t="s">
        <v>3</v>
      </c>
      <c r="E13" s="57"/>
      <c r="F13" s="62"/>
      <c r="G13" s="63"/>
      <c r="H13" s="11"/>
      <c r="I13" s="12"/>
      <c r="J13" s="12"/>
      <c r="K13" s="13" t="s">
        <v>4</v>
      </c>
      <c r="L13" s="14"/>
      <c r="M13" s="15" t="str">
        <f>IFERROR(N13 &amp; "/" &amp; O13,"")</f>
        <v>/</v>
      </c>
      <c r="N13" s="16" t="str">
        <f t="array" ref="N13">IFERROR(INDEX(FinancialMonth,MATCH(1,(L13=ReportYearEndDate)*(MONTH(P13)=ReportMonth),0)),"")</f>
        <v/>
      </c>
      <c r="O13" s="16" t="str">
        <f t="array" ref="O13">IFERROR(YEAR(P13)+INDEX(FinancialYear,MATCH(1,(L13=ReportYearEndDate)*(MONTH(P13)=ReportMonth),0)),"")</f>
        <v/>
      </c>
      <c r="P13" s="17" t="str">
        <f>IF(H13="","",IF(F13="","", TEXT(DATE(H13,MONTH(F13),DAY(F13)),"[$-en-HK,1]dd-mmm-yyyy")))</f>
        <v/>
      </c>
      <c r="Q13" s="18" t="str">
        <f>LEFT(L13,2)</f>
        <v/>
      </c>
      <c r="R13" s="18" t="str">
        <f>IF(L13="", "", IF(RIGHT(L13,3)="Feb", 2, IF(RIGHT(L13,3)="Mar", 3, IF(RIGHT(L13,3)="Jun", 6, IF(RIGHT(L13,3)="Sep", 9, IF(RIGHT(L13,3)="Dec", 12, ""))))))</f>
        <v/>
      </c>
      <c r="S13" s="18">
        <f>IF(_xlfn.NUMBERVALUE(R13)&gt;=MONTH(F13),H13-1,H13)</f>
        <v>0</v>
      </c>
      <c r="T13" s="18"/>
      <c r="U13" s="18"/>
    </row>
    <row r="14" spans="1:21" ht="16.5" thickBot="1">
      <c r="A14" s="1"/>
      <c r="B14" s="5"/>
      <c r="C14" s="5"/>
      <c r="D14" s="57"/>
      <c r="E14" s="57"/>
      <c r="F14" s="9"/>
      <c r="G14" s="9"/>
      <c r="H14" s="9"/>
      <c r="I14" s="9"/>
      <c r="J14" s="9"/>
      <c r="K14" s="9"/>
      <c r="L14" s="9"/>
      <c r="M14" s="9"/>
      <c r="N14" s="9"/>
      <c r="O14" s="1"/>
      <c r="P14" s="1"/>
      <c r="Q14" s="1"/>
      <c r="R14" s="1"/>
      <c r="S14" s="1"/>
      <c r="T14" s="1"/>
      <c r="U14" s="1"/>
    </row>
    <row r="15" spans="1:21" ht="16.5" thickBot="1">
      <c r="A15" s="1"/>
      <c r="B15" s="5"/>
      <c r="C15" s="5"/>
      <c r="D15" s="57" t="s">
        <v>5</v>
      </c>
      <c r="E15" s="57"/>
      <c r="F15" s="64" t="s">
        <v>6</v>
      </c>
      <c r="G15" s="65"/>
      <c r="H15" s="65"/>
      <c r="I15" s="66"/>
      <c r="J15" s="13" t="s">
        <v>7</v>
      </c>
      <c r="K15" s="67"/>
      <c r="L15" s="68"/>
      <c r="M15" s="10"/>
      <c r="N15" s="10"/>
      <c r="O15" s="1"/>
      <c r="P15" s="1"/>
      <c r="Q15" s="1"/>
      <c r="R15" s="1"/>
      <c r="S15" s="1"/>
      <c r="T15" s="1"/>
      <c r="U15" s="1"/>
    </row>
    <row r="16" spans="1:21" ht="15.75">
      <c r="A16" s="1"/>
      <c r="B16" s="5"/>
      <c r="C16" s="5"/>
      <c r="D16" s="57"/>
      <c r="E16" s="57"/>
      <c r="F16" s="9"/>
      <c r="G16" s="9"/>
      <c r="H16" s="9"/>
      <c r="I16" s="9"/>
      <c r="J16" s="9"/>
      <c r="K16" s="9"/>
      <c r="L16" s="9"/>
      <c r="M16" s="9"/>
      <c r="N16" s="9"/>
      <c r="O16" s="1"/>
      <c r="P16" s="1"/>
      <c r="Q16" s="1"/>
      <c r="R16" s="1"/>
      <c r="S16" s="1"/>
      <c r="T16" s="1"/>
      <c r="U16" s="1"/>
    </row>
    <row r="17" spans="1:21" ht="15.75">
      <c r="A17" s="1"/>
      <c r="B17" s="5"/>
      <c r="C17" s="5"/>
      <c r="D17" s="57" t="s">
        <v>8</v>
      </c>
      <c r="E17" s="57"/>
      <c r="F17" s="9"/>
      <c r="G17" s="9"/>
      <c r="H17" s="9"/>
      <c r="I17" s="9"/>
      <c r="J17" s="9"/>
      <c r="K17" s="9"/>
      <c r="L17" s="9"/>
      <c r="M17" s="9"/>
      <c r="N17" s="9"/>
      <c r="O17" s="1"/>
      <c r="P17" s="1"/>
      <c r="Q17" s="1"/>
      <c r="R17" s="1"/>
      <c r="S17" s="1"/>
      <c r="T17" s="1"/>
      <c r="U17" s="1"/>
    </row>
    <row r="18" spans="1:21" ht="15.75">
      <c r="A18" s="1"/>
      <c r="B18" s="5"/>
      <c r="C18" s="5"/>
      <c r="D18" s="5"/>
      <c r="E18" s="19"/>
      <c r="F18" s="19"/>
      <c r="G18" s="19"/>
      <c r="H18" s="19"/>
      <c r="I18" s="19"/>
      <c r="J18" s="19"/>
      <c r="K18" s="19"/>
      <c r="L18" s="19"/>
      <c r="M18" s="1"/>
      <c r="N18" s="1"/>
      <c r="O18" s="1"/>
      <c r="P18" s="1"/>
      <c r="Q18" s="1"/>
      <c r="R18" s="1"/>
      <c r="S18" s="1"/>
      <c r="T18" s="1"/>
      <c r="U18" s="1"/>
    </row>
    <row r="19" spans="1:21" ht="15.75">
      <c r="A19" s="1"/>
      <c r="B19" s="5"/>
      <c r="C19" s="5"/>
      <c r="D19" s="5"/>
      <c r="E19" s="19"/>
      <c r="F19" s="19"/>
      <c r="G19" s="19"/>
      <c r="H19" s="19"/>
      <c r="I19" s="19"/>
      <c r="J19" s="19"/>
      <c r="K19" s="19"/>
      <c r="L19" s="19"/>
      <c r="M19" s="1"/>
      <c r="N19" s="1"/>
      <c r="O19" s="1"/>
      <c r="P19" s="1"/>
      <c r="Q19" s="1"/>
      <c r="R19" s="1"/>
      <c r="S19" s="1"/>
      <c r="T19" s="1"/>
      <c r="U19" s="1"/>
    </row>
    <row r="20" spans="1:21" ht="15.75">
      <c r="A20" s="1"/>
      <c r="B20" s="5"/>
      <c r="C20" s="5"/>
      <c r="D20" s="5"/>
      <c r="E20" s="19"/>
      <c r="F20" s="19"/>
      <c r="G20" s="19"/>
      <c r="H20" s="19"/>
      <c r="I20" s="19"/>
      <c r="J20" s="19"/>
      <c r="K20" s="19"/>
      <c r="L20" s="19"/>
      <c r="M20" s="1"/>
      <c r="N20" s="1"/>
      <c r="O20" s="1"/>
      <c r="P20" s="1"/>
      <c r="Q20" s="1"/>
      <c r="R20" s="1"/>
      <c r="S20" s="1"/>
      <c r="T20" s="1"/>
      <c r="U20" s="1"/>
    </row>
    <row r="21" spans="1:21" ht="15.75">
      <c r="A21" s="1"/>
      <c r="B21" s="5"/>
      <c r="C21" s="5"/>
      <c r="D21" s="5"/>
      <c r="E21" s="19"/>
      <c r="F21" s="19"/>
      <c r="G21" s="19"/>
      <c r="H21" s="19"/>
      <c r="I21" s="19"/>
      <c r="J21" s="19"/>
      <c r="K21" s="19"/>
      <c r="L21" s="19"/>
      <c r="M21" s="1"/>
      <c r="N21" s="1"/>
      <c r="O21" s="1"/>
      <c r="P21" s="1"/>
      <c r="Q21" s="1"/>
      <c r="R21" s="1"/>
      <c r="S21" s="1"/>
      <c r="T21" s="1"/>
      <c r="U21" s="1"/>
    </row>
    <row r="22" spans="1:21" ht="15.75">
      <c r="A22" s="1"/>
      <c r="B22" s="5"/>
      <c r="C22" s="5"/>
      <c r="D22" s="5"/>
      <c r="E22" s="20"/>
      <c r="F22" s="20"/>
      <c r="G22" s="20"/>
      <c r="H22" s="20"/>
      <c r="I22" s="20"/>
      <c r="J22" s="20"/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</sheetData>
  <sheetProtection algorithmName="SHA-512" hashValue="RwuwVkP71xnJHa5fqHcZ7uFTcQXQnMygcq9gqA7bSLUJMErgBr/t457pMvXKlOEbfrYXstcESgYPSJhxZ6PCfw==" saltValue="2oc9NVQ54p46JTszsGMPVg==" spinCount="100000" sheet="1" formatCells="0" formatColumns="0" formatRows="0" insertColumns="0" insertRows="0" insertHyperlinks="0" deleteColumns="0" deleteRows="0" sort="0" autoFilter="0" pivotTables="0"/>
  <mergeCells count="17">
    <mergeCell ref="D15:E15"/>
    <mergeCell ref="F15:I15"/>
    <mergeCell ref="K15:L15"/>
    <mergeCell ref="D16:E16"/>
    <mergeCell ref="D17:E17"/>
    <mergeCell ref="D14:E14"/>
    <mergeCell ref="E3:L3"/>
    <mergeCell ref="D7:E7"/>
    <mergeCell ref="F7:L7"/>
    <mergeCell ref="D9:E9"/>
    <mergeCell ref="F9:L9"/>
    <mergeCell ref="D10:E10"/>
    <mergeCell ref="D11:E11"/>
    <mergeCell ref="F11:L11"/>
    <mergeCell ref="D12:E12"/>
    <mergeCell ref="D13:E13"/>
    <mergeCell ref="F13:G13"/>
  </mergeCells>
  <dataValidations count="3">
    <dataValidation type="list" allowBlank="1" showInputMessage="1" showErrorMessage="1" sqref="F13:G13" xr:uid="{A2A2598E-E2E9-4642-8D29-BED14246FA38}">
      <formula1>ValuationDay</formula1>
    </dataValidation>
    <dataValidation type="list" allowBlank="1" showInputMessage="1" showErrorMessage="1" sqref="H13" xr:uid="{B6470EA4-871E-4CBF-9BC8-785DF7DC5F77}">
      <formula1>ValuationYear</formula1>
    </dataValidation>
    <dataValidation type="list" allowBlank="1" showInputMessage="1" showErrorMessage="1" sqref="L13" xr:uid="{09C893A9-6DF8-434E-8E40-A046AD444D23}">
      <formula1>year_end</formula1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SSINESS_TYPE_DROPDOWN">
              <controlPr defaultSize="0" autoLine="0" autoPict="0" macro="[0]!CoverPage_BUSSINESS_TYPE_DROPDOWN_Change">
                <anchor moveWithCells="1">
                  <from>
                    <xdr:col>4</xdr:col>
                    <xdr:colOff>1409700</xdr:colOff>
                    <xdr:row>16</xdr:row>
                    <xdr:rowOff>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001E-72EC-4758-8F7B-BC28C33FC125}">
  <sheetPr codeName="Sheet8">
    <pageSetUpPr fitToPage="1"/>
  </sheetPr>
  <dimension ref="A1:F25"/>
  <sheetViews>
    <sheetView tabSelected="1" zoomScaleNormal="100" workbookViewId="0">
      <selection activeCell="B2" sqref="B2"/>
    </sheetView>
  </sheetViews>
  <sheetFormatPr defaultColWidth="8.5703125" defaultRowHeight="12.75"/>
  <cols>
    <col min="1" max="1" width="54.42578125" style="21" customWidth="1"/>
    <col min="2" max="6" width="24.85546875" style="21" customWidth="1"/>
    <col min="7" max="7" width="15.85546875" style="21" customWidth="1"/>
    <col min="8" max="8" width="16.85546875" style="21" customWidth="1"/>
    <col min="9" max="9" width="20.5703125" style="21" customWidth="1"/>
    <col min="10" max="10" width="22.42578125" style="21" customWidth="1"/>
    <col min="11" max="16384" width="8.5703125" style="21"/>
  </cols>
  <sheetData>
    <row r="1" spans="1:6">
      <c r="A1" s="22" t="s">
        <v>11</v>
      </c>
      <c r="B1" s="22"/>
      <c r="C1" s="23"/>
      <c r="D1" s="24"/>
      <c r="E1" s="24"/>
      <c r="F1" s="24"/>
    </row>
    <row r="2" spans="1:6">
      <c r="A2" s="25" t="s">
        <v>12</v>
      </c>
      <c r="B2" s="26" t="str">
        <f>'Cover Page'!F15</f>
        <v>&lt;&lt;Enter by Insurer&gt;&gt;</v>
      </c>
    </row>
    <row r="3" spans="1:6">
      <c r="A3" s="25" t="s">
        <v>13</v>
      </c>
      <c r="B3" s="27" t="str">
        <f>TEXT(IF('Cover Page'!P13="","",'Cover Page'!P13), "dd mmm yyyy")</f>
        <v/>
      </c>
      <c r="C3" s="28"/>
    </row>
    <row r="4" spans="1:6">
      <c r="A4" s="25" t="s">
        <v>14</v>
      </c>
      <c r="B4" s="29" t="str">
        <f>IF(B3="","",TEXT(DATE(YEAR(B3),1,1),"dd mmm yyyy")&amp;" "&amp;"- "&amp;TEXT(B3,"dd mmm yyyy"))</f>
        <v/>
      </c>
    </row>
    <row r="6" spans="1:6">
      <c r="A6" s="30" t="s">
        <v>15</v>
      </c>
    </row>
    <row r="7" spans="1:6">
      <c r="A7" s="31"/>
      <c r="B7" s="31"/>
      <c r="C7" s="69" t="s">
        <v>16</v>
      </c>
      <c r="D7" s="70"/>
      <c r="E7" s="70"/>
      <c r="F7" s="71"/>
    </row>
    <row r="8" spans="1:6" ht="25.5">
      <c r="A8" s="32"/>
      <c r="B8" s="32"/>
      <c r="C8" s="33" t="s">
        <v>17</v>
      </c>
      <c r="D8" s="33" t="s">
        <v>18</v>
      </c>
      <c r="E8" s="33" t="s">
        <v>19</v>
      </c>
      <c r="F8" s="34" t="s">
        <v>20</v>
      </c>
    </row>
    <row r="9" spans="1:6">
      <c r="A9" s="31"/>
      <c r="B9" s="35"/>
      <c r="C9" s="35"/>
      <c r="D9" s="36" t="s">
        <v>21</v>
      </c>
      <c r="E9" s="36" t="s">
        <v>21</v>
      </c>
      <c r="F9" s="36" t="s">
        <v>21</v>
      </c>
    </row>
    <row r="10" spans="1:6">
      <c r="A10" s="37" t="s">
        <v>22</v>
      </c>
      <c r="B10" s="38"/>
      <c r="C10" s="39"/>
      <c r="D10" s="40"/>
      <c r="E10" s="40"/>
      <c r="F10" s="40"/>
    </row>
    <row r="11" spans="1:6">
      <c r="A11" s="37"/>
      <c r="B11" s="41" t="s">
        <v>23</v>
      </c>
      <c r="C11" s="42"/>
      <c r="D11" s="42"/>
      <c r="E11" s="42"/>
      <c r="F11" s="42"/>
    </row>
    <row r="12" spans="1:6">
      <c r="A12" s="37"/>
      <c r="B12" s="43" t="s">
        <v>24</v>
      </c>
      <c r="C12" s="42"/>
      <c r="D12" s="42"/>
      <c r="E12" s="42"/>
      <c r="F12" s="42"/>
    </row>
    <row r="13" spans="1:6">
      <c r="A13" s="37"/>
      <c r="B13" s="43" t="s">
        <v>25</v>
      </c>
      <c r="C13" s="44">
        <f>C11+C12</f>
        <v>0</v>
      </c>
      <c r="D13" s="45">
        <f t="shared" ref="D13:F13" si="0">D11+D12</f>
        <v>0</v>
      </c>
      <c r="E13" s="45">
        <f t="shared" si="0"/>
        <v>0</v>
      </c>
      <c r="F13" s="45">
        <f t="shared" si="0"/>
        <v>0</v>
      </c>
    </row>
    <row r="14" spans="1:6">
      <c r="A14" s="46" t="s">
        <v>26</v>
      </c>
      <c r="B14" s="47"/>
      <c r="C14" s="39"/>
      <c r="D14" s="39"/>
      <c r="E14" s="39"/>
      <c r="F14" s="39"/>
    </row>
    <row r="15" spans="1:6">
      <c r="A15" s="37"/>
      <c r="B15" s="41" t="s">
        <v>23</v>
      </c>
      <c r="C15" s="42"/>
      <c r="D15" s="42"/>
      <c r="E15" s="42"/>
      <c r="F15" s="42"/>
    </row>
    <row r="16" spans="1:6">
      <c r="A16" s="37"/>
      <c r="B16" s="43" t="s">
        <v>24</v>
      </c>
      <c r="C16" s="42"/>
      <c r="D16" s="42"/>
      <c r="E16" s="42"/>
      <c r="F16" s="42"/>
    </row>
    <row r="17" spans="1:6">
      <c r="A17" s="48"/>
      <c r="B17" s="49" t="s">
        <v>25</v>
      </c>
      <c r="C17" s="44">
        <f>C15+C16</f>
        <v>0</v>
      </c>
      <c r="D17" s="45">
        <f>D15+D16</f>
        <v>0</v>
      </c>
      <c r="E17" s="45">
        <f>E15+E16</f>
        <v>0</v>
      </c>
      <c r="F17" s="45">
        <f>F15+F16</f>
        <v>0</v>
      </c>
    </row>
    <row r="19" spans="1:6">
      <c r="A19" s="30" t="s">
        <v>15</v>
      </c>
    </row>
    <row r="20" spans="1:6" ht="31.5" customHeight="1">
      <c r="A20" s="31"/>
      <c r="B20" s="72" t="s">
        <v>27</v>
      </c>
      <c r="C20" s="72"/>
      <c r="D20" s="50"/>
      <c r="E20" s="50"/>
    </row>
    <row r="21" spans="1:6" ht="25.5">
      <c r="A21" s="51" t="s">
        <v>10</v>
      </c>
      <c r="B21" s="33" t="s">
        <v>17</v>
      </c>
      <c r="C21" s="34" t="s">
        <v>28</v>
      </c>
      <c r="D21" s="50"/>
      <c r="E21" s="50"/>
    </row>
    <row r="22" spans="1:6">
      <c r="A22" s="52"/>
      <c r="B22" s="33"/>
      <c r="C22" s="53" t="s">
        <v>21</v>
      </c>
      <c r="D22" s="50"/>
      <c r="E22" s="50"/>
    </row>
    <row r="23" spans="1:6">
      <c r="A23" s="54"/>
      <c r="B23" s="42"/>
      <c r="C23" s="42"/>
    </row>
    <row r="24" spans="1:6">
      <c r="A24" s="54"/>
      <c r="B24" s="42"/>
      <c r="C24" s="42"/>
    </row>
    <row r="25" spans="1:6" ht="32.25" customHeight="1">
      <c r="A25" s="55"/>
      <c r="B25" s="56"/>
      <c r="C25" s="56"/>
    </row>
  </sheetData>
  <sheetProtection insertHyperlinks="0"/>
  <protectedRanges>
    <protectedRange sqref="A3" name="範圍2"/>
  </protectedRanges>
  <mergeCells count="2">
    <mergeCell ref="C7:F7"/>
    <mergeCell ref="B20:C20"/>
  </mergeCells>
  <dataValidations count="1">
    <dataValidation type="decimal" allowBlank="1" showInputMessage="1" showErrorMessage="1" errorTitle="Error" error="Please enter a number of +/- 11 digits" sqref="C15:F16 C11:F12 B23:C24" xr:uid="{EF808DD4-F246-471C-AA5A-BB4C4ACA1DA5}">
      <formula1>-99999999999</formula1>
      <formula2>99999999999</formula2>
    </dataValidation>
  </dataValidations>
  <pageMargins left="0.7" right="0.7" top="0.75" bottom="0.75" header="0.3" footer="0.3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9" ma:contentTypeDescription="Create a new document." ma:contentTypeScope="" ma:versionID="0ef294bb2f8c62502181f431aa809a4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1de9d1c6c77f4052eb717d1f3f9317e2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A23E45-4D85-4C44-A8F2-A0B48BDCA672}">
  <ds:schemaRefs>
    <ds:schemaRef ds:uri="13e621c5-9dc0-45e5-862d-e71ac435d2e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0e014752-10d2-4e4e-b400-508dd746171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D55909-914A-4214-9776-A55EBA5162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6E4BE-4CA5-40E8-80BE-867B43AD7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 Page</vt:lpstr>
      <vt:lpstr>B.LT.IUL</vt:lpstr>
      <vt:lpstr>B.LT.IUL!B.LT.IUL_End_Row_0</vt:lpstr>
      <vt:lpstr>B.LT.IUL!B.LT.IUL_Start_Row_0</vt:lpstr>
      <vt:lpstr>B.LT.IUL!Print_Area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Insurance Authority</dc:creator>
  <dcterms:created xsi:type="dcterms:W3CDTF">2025-05-26T09:13:26Z</dcterms:created>
  <dcterms:modified xsi:type="dcterms:W3CDTF">2025-07-18T09:36:56Z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</Properties>
</file>