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Regulatory Return\3. Others\Macro-free for 2025\"/>
    </mc:Choice>
  </mc:AlternateContent>
  <xr:revisionPtr revIDLastSave="0" documentId="13_ncr:1_{C61DEF68-0A2F-48B6-8468-ECEBED60AA09}" xr6:coauthVersionLast="47" xr6:coauthVersionMax="47" xr10:uidLastSave="{00000000-0000-0000-0000-000000000000}"/>
  <bookViews>
    <workbookView xWindow="-120" yWindow="-120" windowWidth="29040" windowHeight="15720" firstSheet="1" activeTab="1" xr2:uid="{8D750EBF-0C14-4C42-A430-511036DA99BF}"/>
  </bookViews>
  <sheets>
    <sheet name="Cover Page" sheetId="2" state="hidden" r:id="rId1"/>
    <sheet name="B.IHIP.8" sheetId="11" r:id="rId2"/>
    <sheet name="Drop-down list" sheetId="12" state="hidden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'B.IHIP.8'!$B$7:$BE$9</definedName>
    <definedName name="_Order1" hidden="1">255</definedName>
    <definedName name="_Order2" hidden="1">255</definedName>
    <definedName name="a" localSheetId="1" hidden="1">1*COS([0]!xcir0)+0</definedName>
    <definedName name="a" localSheetId="2" hidden="1">1*COS([0]!xcir0)+0</definedName>
    <definedName name="a" hidden="1">1*COS([0]!xcir0)+0</definedName>
    <definedName name="aa" localSheetId="1" hidden="1">1*SIN([0]!xcir0)+0+0*COS([0]!xcir0)</definedName>
    <definedName name="aa" localSheetId="2" hidden="1">1*SIN([0]!xcir0)+0+0*COS([0]!xcir0)</definedName>
    <definedName name="aa" hidden="1">1*SIN([0]!xcir0)+0+0*COS([0]!xcir0)</definedName>
    <definedName name="aaa" localSheetId="1" hidden="1">1*COS([0]!xcir0)+0</definedName>
    <definedName name="aaa" localSheetId="2" hidden="1">1*COS([0]!xcir0)+0</definedName>
    <definedName name="aaa" hidden="1">1*COS([0]!xcir0)+0</definedName>
    <definedName name="aaaa" localSheetId="1" hidden="1">1*SIN([0]!xcir0)+0+0*COS([0]!xcir0)</definedName>
    <definedName name="aaaa" localSheetId="2" hidden="1">1*SIN([0]!xcir0)+0+0*COS([0]!xcir0)</definedName>
    <definedName name="aaaa" hidden="1">1*SIN([0]!xcir0)+0+0*COS([0]!xcir0)</definedName>
    <definedName name="ab" localSheetId="1" hidden="1">1*COS([0]!xcir0)+0</definedName>
    <definedName name="ab" localSheetId="2" hidden="1">1*COS([0]!xcir0)+0</definedName>
    <definedName name="ab" hidden="1">1*COS([0]!xcir0)+0</definedName>
    <definedName name="ab_1" hidden="1">#N/A</definedName>
    <definedName name="anscount" hidden="1">1</definedName>
    <definedName name="B.LT.PF_dropdown">INDIRECT("B" &amp; ROW(INDIRECT("B.LT.PF_LT_Premium_Financing_Start_Row_0")) &amp; ":B" &amp; ROW(INDIRECT("B.LT.PF_LT_Premium_Financing_Start_End_Row_0")) - 1)</definedName>
    <definedName name="BIHIP8BF">'B.IHIP.8'!#REF!</definedName>
    <definedName name="BIHIP8BG">'B.IHIP.8'!#REF!</definedName>
    <definedName name="BIHIP8BHBW">'B.IHIP.8'!#REF!</definedName>
    <definedName name="BIHIP8BX">'B.IHIP.8'!#REF!</definedName>
    <definedName name="BIHIP8BY">'B.IHIP.8'!#REF!</definedName>
    <definedName name="BIHIP8F">'B.IHIP.8'!$F$8:$F$57</definedName>
    <definedName name="BIHIP8H">'B.IHIP.8'!$H$8:$H$57</definedName>
    <definedName name="BIHIP8I">'B.IHIP.8'!$I$8:$I$57</definedName>
    <definedName name="BUSINESS_TYPE_COLUMNS">#REF!</definedName>
    <definedName name="BUSS_TYPE_COLUMNS">#REF!</definedName>
    <definedName name="BUSS_TYPE_LISTS">#REF!</definedName>
    <definedName name="Choices_Wrapper">#N/A</definedName>
    <definedName name="CIS_Nature">"Look through,Mandate,No look through"</definedName>
    <definedName name="DEV_MODE">#REF!</definedName>
    <definedName name="F.A.6A_Port_Inv_of_Port_Inv_SUM">[1]HKIA_Worksheet_FormControl_Gene!$B$18:$B$22,[1]HKIA_Worksheet_FormControl_Gene!$B$18:$AB$25</definedName>
    <definedName name="FinancialMonth">#REF!</definedName>
    <definedName name="FinancialYear">#REF!</definedName>
    <definedName name="FormatRow" localSheetId="1">FormatCol</definedName>
    <definedName name="FormatRow" localSheetId="2">FormatCol</definedName>
    <definedName name="FormatRow">FormatCol</definedName>
    <definedName name="FormatRow2" localSheetId="1">FormatCol</definedName>
    <definedName name="FormatRow2" localSheetId="2">FormatCol</definedName>
    <definedName name="FormatRow2">FormatCol</definedName>
    <definedName name="FORMULA_COLOR">#REF!</definedName>
    <definedName name="FORMULA_COLOR_SAMPLE">#REF!</definedName>
    <definedName name="INSURANCE_HEAD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41526.5625694444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_1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_1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_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_12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_12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_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Name" localSheetId="1" hidden="1">1*COS([0]!xcir0)+0</definedName>
    <definedName name="Name" localSheetId="2" hidden="1">1*COS([0]!xcir0)+0</definedName>
    <definedName name="Name" hidden="1">1*COS([0]!xcir0)+0</definedName>
    <definedName name="Name1" localSheetId="1" hidden="1">1*SIN([0]!xcir0)+0+0*COS([0]!xcir0)</definedName>
    <definedName name="Name1" localSheetId="2" hidden="1">1*SIN([0]!xcir0)+0+0*COS([0]!xcir0)</definedName>
    <definedName name="Name1" hidden="1">1*SIN([0]!xcir0)+0+0*COS([0]!xcir0)</definedName>
    <definedName name="Pal_Workbook_GUID" hidden="1">"H4BENY82GWG9Y7RVNUQZ59UC"</definedName>
    <definedName name="_xlnm.Print_Area">#REF!</definedName>
    <definedName name="Q13__" localSheetId="1" hidden="1">1*COS([0]!xcir0)+0</definedName>
    <definedName name="Q13__" localSheetId="2" hidden="1">1*COS([0]!xcir0)+0</definedName>
    <definedName name="Q13__" hidden="1">1*COS([0]!xcir0)+0</definedName>
    <definedName name="QDAP_Full_Columns">#REF!</definedName>
    <definedName name="QDAP_ON_OFF">#REF!</definedName>
    <definedName name="QDAP_WORKSHEETS">#REF!</definedName>
    <definedName name="ReportMonth">#REF!</definedName>
    <definedName name="ReportYearEndDat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howImportantInformation" hidden="1">"yes"</definedName>
    <definedName name="SP" hidden="1">"APN-OWP"</definedName>
    <definedName name="UNLOCK_COLOR">#REF!</definedName>
    <definedName name="UNLOCK_COLOR_SAMPLE">#REF!</definedName>
    <definedName name="UNLOCK_DATECOLOR">#REF!</definedName>
    <definedName name="UNLOCK_DateCOLOR_SAMPLE">#REF!</definedName>
    <definedName name="UNLOCK_TEXT_GREYCOLOR">#REF!</definedName>
    <definedName name="UNLOCK_TEXTCOLOR">#REF!</definedName>
    <definedName name="UNLOCK_TextCOLOR_SAMPLE">#REF!</definedName>
    <definedName name="UNLOCK_TITLE_COLOR">#REF!</definedName>
    <definedName name="UNLOCK_TITLE_TEXTCOLOR">#REF!</definedName>
    <definedName name="USD">7.8</definedName>
    <definedName name="utilo.version" hidden="1">3</definedName>
    <definedName name="ValuationDay">#REF!</definedName>
    <definedName name="ValuationYear">#REF!</definedName>
    <definedName name="version2" localSheetId="1" hidden="1">1*COS([0]!xcir0)+0</definedName>
    <definedName name="version2" localSheetId="2" hidden="1">1*COS([0]!xcir0)+0</definedName>
    <definedName name="version2" hidden="1">1*COS([0]!xcir0)+0</definedName>
    <definedName name="version3" localSheetId="1" hidden="1">1*SIN([0]!xcir0)+0+0*COS([0]!xcir0)</definedName>
    <definedName name="version3" localSheetId="2" hidden="1">1*SIN([0]!xcir0)+0+0*COS([0]!xcir0)</definedName>
    <definedName name="version3" hidden="1">1*SIN([0]!xcir0)+0+0*COS([0]!xcir0)</definedName>
    <definedName name="WorkbookProtected">FALSE</definedName>
    <definedName name="X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_1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_1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_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_2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_2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_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ycir2" localSheetId="1" hidden="1">1*COS([0]!xcir0)+0</definedName>
    <definedName name="ycir2" localSheetId="2" hidden="1">1*COS([0]!xcir0)+0</definedName>
    <definedName name="ycir2" hidden="1">1*COS([0]!xcir0)+0</definedName>
    <definedName name="year_end">#REF!</definedName>
    <definedName name="yycir3" localSheetId="1" hidden="1">1*SIN([0]!xcir0)+0+0*COS([0]!xcir0)</definedName>
    <definedName name="yycir3" localSheetId="2" hidden="1">1*SIN([0]!xcir0)+0+0*COS([0]!xcir0)</definedName>
    <definedName name="yycir3" hidden="1">1*SIN([0]!xcir0)+0+0*COS([0]!xcir0)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1" l="1"/>
  <c r="V13" i="2" l="1"/>
  <c r="P13" i="2"/>
  <c r="N13" i="2" s="1"/>
  <c r="R13" i="2"/>
  <c r="Q13" i="2"/>
  <c r="O13" i="2" l="1"/>
  <c r="M13" i="2" s="1"/>
  <c r="C3" i="11"/>
  <c r="C4" i="11" s="1"/>
</calcChain>
</file>

<file path=xl/sharedStrings.xml><?xml version="1.0" encoding="utf-8"?>
<sst xmlns="http://schemas.openxmlformats.org/spreadsheetml/2006/main" count="191" uniqueCount="183">
  <si>
    <t>Submission Workbook Name:</t>
    <phoneticPr fontId="4" type="noConversion"/>
  </si>
  <si>
    <t>Workbook ID:</t>
    <phoneticPr fontId="4" type="noConversion"/>
  </si>
  <si>
    <t>Submission Type:</t>
  </si>
  <si>
    <t>Annual</t>
  </si>
  <si>
    <t>Valuation Date:</t>
    <phoneticPr fontId="16" type="noConversion"/>
  </si>
  <si>
    <t xml:space="preserve">Financial Year End Date: </t>
  </si>
  <si>
    <t>Insurer Name:</t>
    <phoneticPr fontId="4" type="noConversion"/>
  </si>
  <si>
    <t>&lt;&lt;Enter by Insurer&gt;&gt;</t>
  </si>
  <si>
    <t xml:space="preserve">UBI: </t>
  </si>
  <si>
    <t>Business Type:</t>
  </si>
  <si>
    <t>M</t>
  </si>
  <si>
    <t>Product</t>
  </si>
  <si>
    <t>Description</t>
  </si>
  <si>
    <t>IHIP – Claims records [VHIS Providers only]</t>
  </si>
  <si>
    <t>Name of Insurer:</t>
  </si>
  <si>
    <t>Valuation Date:</t>
  </si>
  <si>
    <t>Reporting Period:</t>
  </si>
  <si>
    <t>Total number of records:</t>
    <phoneticPr fontId="0" type="noConversion"/>
  </si>
  <si>
    <t>Type</t>
  </si>
  <si>
    <t>VHIS cert no
(N/A if not applicable)</t>
  </si>
  <si>
    <t>Claim Number</t>
  </si>
  <si>
    <t>Data Extraction Date
(YYYYMMDD)</t>
  </si>
  <si>
    <t>Policy Number</t>
  </si>
  <si>
    <t>Admission Date
(YYYYMMDD)</t>
  </si>
  <si>
    <t>Payment Date
(YYYYMMDD)</t>
  </si>
  <si>
    <t>Healthcare facility Code</t>
  </si>
  <si>
    <t xml:space="preserve">Actual LOA Utilised by Claimant </t>
  </si>
  <si>
    <t>Ind_involuntaryupgrade</t>
  </si>
  <si>
    <t>Ind_voluntaryupgrade</t>
  </si>
  <si>
    <t>Voluntaryupgrade_adjfactor</t>
  </si>
  <si>
    <t>Days of hospitalisation</t>
  </si>
  <si>
    <t>B_Sur_Fee</t>
  </si>
  <si>
    <t>P_Sur_Fee</t>
  </si>
  <si>
    <t>B_R&amp;B</t>
  </si>
  <si>
    <t>P_R&amp;B</t>
  </si>
  <si>
    <t>B_Phys_Fee</t>
  </si>
  <si>
    <t>P_Phys_Fee</t>
  </si>
  <si>
    <t>B_Hosp_Exp</t>
  </si>
  <si>
    <t>P_Hosp_Exp</t>
  </si>
  <si>
    <t>B_Anes_Fee</t>
  </si>
  <si>
    <t>P_Anes_Fee</t>
  </si>
  <si>
    <t>B_Theatre</t>
  </si>
  <si>
    <t>P_Theatre</t>
  </si>
  <si>
    <t>B_Spec</t>
  </si>
  <si>
    <t>P_Spec</t>
  </si>
  <si>
    <t>B_IC</t>
  </si>
  <si>
    <t>P_IC</t>
  </si>
  <si>
    <t>B_ADIT</t>
  </si>
  <si>
    <t>P_ADIT</t>
  </si>
  <si>
    <t>B_Cancer</t>
  </si>
  <si>
    <t>P_Cancer</t>
  </si>
  <si>
    <t>B_Pre_Post</t>
  </si>
  <si>
    <t>P_Pre_Post</t>
  </si>
  <si>
    <t>B_Psyc</t>
  </si>
  <si>
    <t>P_Psyc</t>
    <phoneticPr fontId="0" type="noConversion"/>
  </si>
  <si>
    <t>B_KD</t>
  </si>
  <si>
    <t>P_KD</t>
  </si>
  <si>
    <t>B_Home_Nur</t>
  </si>
  <si>
    <t>P_Home_Nur</t>
  </si>
  <si>
    <t>B_Comp_Bed</t>
  </si>
  <si>
    <t>P_Comp_Bed</t>
  </si>
  <si>
    <t>B_SMM</t>
  </si>
  <si>
    <t>P_SMM</t>
  </si>
  <si>
    <t>B_none of above</t>
  </si>
  <si>
    <t>P_none of above</t>
  </si>
  <si>
    <t>Ind_congenital</t>
  </si>
  <si>
    <t>Ind_upex</t>
  </si>
  <si>
    <t>Upex_adjfactor</t>
  </si>
  <si>
    <t>Age of patient</t>
  </si>
  <si>
    <t xml:space="preserve">Sex of patient </t>
  </si>
  <si>
    <t>Diagnosis Code</t>
  </si>
  <si>
    <t>Operation Code</t>
  </si>
  <si>
    <t>Indicator for claims from secondary coverage</t>
  </si>
  <si>
    <t>VHIS - Standard</t>
  </si>
  <si>
    <t>Drop-down List</t>
  </si>
  <si>
    <t xml:space="preserve">Code List 3 – Healthcare facility code </t>
  </si>
  <si>
    <t>Code</t>
  </si>
  <si>
    <t>Sex</t>
  </si>
  <si>
    <t>Hospitalisation only</t>
  </si>
  <si>
    <t>Canossa Hospital (Caritas)</t>
  </si>
  <si>
    <t>F</t>
  </si>
  <si>
    <t>VHIS - Flexi</t>
  </si>
  <si>
    <t>Out-patient &amp; Hospitalisation</t>
  </si>
  <si>
    <t>Hong Kong Adventist Hospital Stubbs Road</t>
  </si>
  <si>
    <t>Others - individual (non VHIS) Plan Other than Rider</t>
  </si>
  <si>
    <t>Others</t>
  </si>
  <si>
    <t>Hong Kong Sanatorium &amp; Hospital</t>
  </si>
  <si>
    <t>Others - individual (non VHIS) rider</t>
  </si>
  <si>
    <t>Matilda International Hospital</t>
  </si>
  <si>
    <t>Group Policies</t>
  </si>
  <si>
    <t>Gleneagles Hong Kong Hospital</t>
  </si>
  <si>
    <t>St. Paul's Hospital</t>
  </si>
  <si>
    <t>Evangel Hospital</t>
  </si>
  <si>
    <t>Hong Kong Baptist Hospital</t>
  </si>
  <si>
    <t>Precious Blood Hospital (Caritas)</t>
  </si>
  <si>
    <t>St. Teresa's Hospital</t>
  </si>
  <si>
    <t>Union Hospital</t>
  </si>
  <si>
    <t>Hong Kong Adventist Hospital Tsuen Wan</t>
  </si>
  <si>
    <t>CUHK Hospital</t>
  </si>
  <si>
    <t>Cheshire Home, Chung Hom Kok</t>
  </si>
  <si>
    <t>Grantham Hospital</t>
  </si>
  <si>
    <t>MacLehose Medical Rehabilitation Centre</t>
  </si>
  <si>
    <t>Pamela Youde Nethersole Eastern Hospital</t>
  </si>
  <si>
    <t>Queen Mary Hospital</t>
  </si>
  <si>
    <t>Ruttonjee Hospital</t>
  </si>
  <si>
    <t>St. John Hospital</t>
  </si>
  <si>
    <t>Tang Shiu Kin Hospital</t>
  </si>
  <si>
    <t>The Duchess of Kent Children's Hospital at Sandy Bay</t>
  </si>
  <si>
    <t>Tsan Yuk Hospital</t>
  </si>
  <si>
    <t>Tung Wah Eastern Hospital</t>
  </si>
  <si>
    <t>Tung Wah Group of Hospitals - Fung Yiu King Hospital</t>
  </si>
  <si>
    <t>Tung Wah Hospital</t>
  </si>
  <si>
    <t>Wong Chuk Hang Hospital</t>
  </si>
  <si>
    <t>Caritas Medical Centre</t>
  </si>
  <si>
    <t>Haven of Hope Hospital</t>
  </si>
  <si>
    <t>Hong Kong Buddhist Hospital</t>
  </si>
  <si>
    <t>Hong Kong Eye Hospital</t>
  </si>
  <si>
    <t>Kowloon Hospital</t>
  </si>
  <si>
    <t>Kwai Chung Hospital</t>
  </si>
  <si>
    <t>Kwong Wah Hospital</t>
  </si>
  <si>
    <t>Our Lady of Maryknoll Hospital</t>
  </si>
  <si>
    <t>Princess Margaret Hospital</t>
  </si>
  <si>
    <t>Queen Elizabeth Hospital</t>
  </si>
  <si>
    <t>Rehabaid Centre</t>
  </si>
  <si>
    <t>Tseung Kwan O Hospital</t>
  </si>
  <si>
    <t>Tung Wah Group of Hospitals - Wong Tai Sin Hospital</t>
  </si>
  <si>
    <t>United Christian Hospital</t>
  </si>
  <si>
    <t>Yan Chai Hospital</t>
  </si>
  <si>
    <t>Alice Ho Miu Ling Nethersole Hospital</t>
  </si>
  <si>
    <t>Bradbury Hospice</t>
  </si>
  <si>
    <t>Castle Peak Hospital</t>
  </si>
  <si>
    <t>Cheshire Home, Shatin</t>
  </si>
  <si>
    <t>North District Hospital</t>
  </si>
  <si>
    <t>Pok Oi Hospital</t>
  </si>
  <si>
    <t>Prince of Wales Hospital</t>
  </si>
  <si>
    <t>Shatin Hospital</t>
  </si>
  <si>
    <t>Siu Lam Hospital</t>
  </si>
  <si>
    <t>Tai Po Hospital</t>
  </si>
  <si>
    <t>Tuen Mun Hospital</t>
  </si>
  <si>
    <t>Tin Shui Wai Hospital</t>
  </si>
  <si>
    <t>North Lantau Hospital</t>
  </si>
  <si>
    <t>Hong Kong Children's Hospital</t>
  </si>
  <si>
    <t>Private / Public Hospitals in China Outside Guangdong Province</t>
  </si>
  <si>
    <t>Private / Public Hospitals in China In Guangdong Province (Non China Greater Bay Area)</t>
  </si>
  <si>
    <t>Private / Public Hospitals in China Greater Bay Area Macao SAR</t>
  </si>
  <si>
    <t>Private / Public Hospitals in China Greater Bay Area Guangzhou</t>
  </si>
  <si>
    <t>Private / Public Hospitals in China Greater Bay Area Shenzhen</t>
  </si>
  <si>
    <t>Private / Public Hospitals in China Greater Bay Area Zhuhai</t>
  </si>
  <si>
    <t>Private / Public Hospitals in China Greater Bay Area Foshan</t>
  </si>
  <si>
    <t>Private / Public Hospitals in China Greater Bay Area Huizhou</t>
  </si>
  <si>
    <t>Private / Public Hospitals in China Greater Bay Area Dongguan</t>
  </si>
  <si>
    <t>Private / Public Hospitals in China Greater Bay Area Zhongshan</t>
  </si>
  <si>
    <t>Private / Public Hospitals in China Greater Bay Area Jiangmen</t>
  </si>
  <si>
    <t>Private / Public Hospitals in China Greater Bay Area Zhaoqing</t>
  </si>
  <si>
    <t>Private / Public Hospitals in China Unspecified location</t>
  </si>
  <si>
    <t>Healthcare facilities (Including day procedure centres) in China Outside Guangdong Province</t>
  </si>
  <si>
    <t>Healthcare facilities (Including day procedure centres) in China In Guangdong Province (Non China Greater Bay Area)</t>
  </si>
  <si>
    <t>Healthcare facilities (Including day procedure centres) in China Greater Bay Area Macao SAR</t>
  </si>
  <si>
    <t>Healthcare facilities (Including day procedure centres) in China Greater Bay Area Guangzhou</t>
  </si>
  <si>
    <t>Healthcare facilities (Including day procedure centres) in China Greater Bay Area Shenzhen</t>
  </si>
  <si>
    <t>Healthcare facilities (Including day procedure centres)in China Greater Bay Area Zhuhai</t>
  </si>
  <si>
    <t>Healthcare facilities (Including day procedure centres) in China Greater Bay Area Foshan</t>
  </si>
  <si>
    <t>Healthcare facilities (Including day procedure centres) in China Greater Bay Area Huizhou</t>
  </si>
  <si>
    <t>Healthcare facilities (Including day procedure centres) in China Greater Bay Area Dongguan</t>
  </si>
  <si>
    <t>Healthcare facilities (Including day procedure centres) in China Greater Bay Area Zhongshan</t>
  </si>
  <si>
    <t>Healthcare facilities (Including day procedure centres) in China Greater Bay Area Jiangmen</t>
  </si>
  <si>
    <t>Healthcare facilities (Including day procedure centres) in China Greater Bay Area Zhaoqing</t>
  </si>
  <si>
    <t>Healthcare facilities (Including day procedure centres) in China Unspecified location</t>
  </si>
  <si>
    <t>Public Hospital (Generic) in Hong Kong</t>
  </si>
  <si>
    <t>Other public healthcare facilities (Including day procedure centres) in Hong Kong</t>
  </si>
  <si>
    <t>Other private healthcare facilities (Including day procedure centres) in Hong Kong</t>
  </si>
  <si>
    <t>Outside China and Hong Kong</t>
  </si>
  <si>
    <t>-- Please select business type --</t>
  </si>
  <si>
    <t>Annual_6M_B(IHIP)</t>
  </si>
  <si>
    <t>Actual LOA Utilised by Claimant</t>
  </si>
  <si>
    <t>P</t>
  </si>
  <si>
    <t>S</t>
  </si>
  <si>
    <t>W</t>
  </si>
  <si>
    <t>GW</t>
  </si>
  <si>
    <t>CS</t>
  </si>
  <si>
    <t>OP</t>
  </si>
  <si>
    <t>v02-04</t>
  </si>
  <si>
    <t>v 1.3.0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</si>
</sst>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yyyy\-mm\-dd;@"/>
    <numFmt numFmtId="165" formatCode="[$-13C09]d/m/yyyy;@"/>
    <numFmt numFmtId="166" formatCode="_ \ #,##0.00_ ;_ \ \-#,##0.00_ ;_ \ &quot;-&quot;??_ ;_ @_ "/>
    <numFmt numFmtId="167" formatCode="_(* #,##0_);_(* \(#,##0\);_(* &quot;-&quot;??_);_(@_)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rgb="FF707070"/>
      <name val="Segoe UI"/>
      <family val="2"/>
    </font>
    <font>
      <sz val="12"/>
      <name val="新細明體"/>
      <family val="1"/>
      <charset val="136"/>
    </font>
    <font>
      <sz val="12"/>
      <name val="Times New Roman"/>
      <family val="1"/>
    </font>
    <font>
      <sz val="10"/>
      <color rgb="FF59730B"/>
      <name val="Segoe UI Semibold"/>
      <family val="2"/>
    </font>
    <font>
      <sz val="8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Aptos Narrow"/>
      <family val="3"/>
      <charset val="134"/>
      <scheme val="minor"/>
    </font>
    <font>
      <sz val="11"/>
      <color rgb="FF242424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4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rgb="FFDCDCDC"/>
      </left>
      <right/>
      <top style="medium">
        <color rgb="FFDCDCDC"/>
      </top>
      <bottom style="medium">
        <color rgb="FFDCDCDC"/>
      </bottom>
      <diagonal/>
    </border>
    <border>
      <left/>
      <right/>
      <top style="medium">
        <color rgb="FFDCDCDC"/>
      </top>
      <bottom style="medium">
        <color rgb="FFDCDCDC"/>
      </bottom>
      <diagonal/>
    </border>
    <border>
      <left/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medium">
        <color rgb="FFDCDCDC"/>
      </left>
      <right/>
      <top/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5" fillId="0" borderId="0"/>
    <xf numFmtId="0" fontId="18" fillId="6" borderId="0" applyNumberFormat="0" applyBorder="0">
      <alignment horizontal="right"/>
      <protection locked="0"/>
    </xf>
    <xf numFmtId="0" fontId="1" fillId="0" borderId="0"/>
    <xf numFmtId="0" fontId="1" fillId="0" borderId="0"/>
    <xf numFmtId="0" fontId="5" fillId="0" borderId="0"/>
    <xf numFmtId="0" fontId="12" fillId="0" borderId="0" applyNumberFormat="0" applyFont="0" applyBorder="0" applyAlignment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6" fillId="2" borderId="0" xfId="2" applyFont="1" applyFill="1">
      <alignment vertical="center"/>
    </xf>
    <xf numFmtId="0" fontId="4" fillId="2" borderId="4" xfId="3" applyNumberFormat="1" applyFont="1" applyFill="1" applyBorder="1" applyAlignment="1" applyProtection="1"/>
    <xf numFmtId="0" fontId="4" fillId="2" borderId="0" xfId="3" applyNumberFormat="1" applyFont="1" applyFill="1" applyBorder="1" applyAlignment="1" applyProtection="1"/>
    <xf numFmtId="0" fontId="7" fillId="2" borderId="0" xfId="0" applyFont="1" applyFill="1" applyAlignment="1">
      <alignment horizontal="left"/>
    </xf>
    <xf numFmtId="0" fontId="6" fillId="2" borderId="0" xfId="2" applyFont="1" applyFill="1" applyAlignment="1">
      <alignment horizontal="center" vertical="center"/>
    </xf>
    <xf numFmtId="0" fontId="8" fillId="2" borderId="0" xfId="3" applyNumberFormat="1" applyFont="1" applyFill="1" applyBorder="1" applyAlignment="1" applyProtection="1"/>
    <xf numFmtId="0" fontId="4" fillId="2" borderId="5" xfId="4" applyNumberFormat="1" applyFont="1" applyFill="1" applyBorder="1" applyAlignment="1" applyProtection="1">
      <protection locked="0"/>
    </xf>
    <xf numFmtId="165" fontId="9" fillId="2" borderId="0" xfId="3" applyNumberFormat="1" applyFont="1" applyFill="1" applyBorder="1" applyAlignment="1" applyProtection="1"/>
    <xf numFmtId="165" fontId="7" fillId="2" borderId="0" xfId="3" applyNumberFormat="1" applyFont="1" applyFill="1" applyBorder="1" applyAlignment="1" applyProtection="1">
      <alignment horizontal="right"/>
    </xf>
    <xf numFmtId="49" fontId="4" fillId="2" borderId="5" xfId="3" applyNumberFormat="1" applyFont="1" applyFill="1" applyBorder="1" applyAlignment="1" applyProtection="1">
      <protection locked="0"/>
    </xf>
    <xf numFmtId="0" fontId="10" fillId="2" borderId="0" xfId="3" applyNumberFormat="1" applyFont="1" applyFill="1" applyBorder="1" applyAlignment="1" applyProtection="1">
      <protection hidden="1"/>
    </xf>
    <xf numFmtId="0" fontId="11" fillId="2" borderId="0" xfId="3" applyNumberFormat="1" applyFont="1" applyFill="1" applyBorder="1" applyAlignment="1" applyProtection="1">
      <protection hidden="1"/>
    </xf>
    <xf numFmtId="14" fontId="2" fillId="2" borderId="0" xfId="0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0" borderId="0" xfId="0" applyFont="1"/>
    <xf numFmtId="0" fontId="13" fillId="2" borderId="0" xfId="5" applyFont="1" applyFill="1" applyAlignment="1">
      <alignment vertical="top"/>
    </xf>
    <xf numFmtId="0" fontId="2" fillId="2" borderId="0" xfId="0" applyFont="1" applyFill="1"/>
    <xf numFmtId="0" fontId="14" fillId="2" borderId="0" xfId="5" applyFont="1" applyFill="1" applyAlignment="1">
      <alignment horizontal="center" vertical="top"/>
    </xf>
    <xf numFmtId="0" fontId="19" fillId="7" borderId="0" xfId="0" applyFont="1" applyFill="1"/>
    <xf numFmtId="0" fontId="17" fillId="0" borderId="6" xfId="0" applyFont="1" applyBorder="1" applyAlignment="1">
      <alignment horizontal="left" vertical="top"/>
    </xf>
    <xf numFmtId="0" fontId="17" fillId="0" borderId="0" xfId="0" applyFont="1"/>
    <xf numFmtId="0" fontId="17" fillId="0" borderId="0" xfId="0" applyFont="1" applyAlignment="1">
      <alignment wrapText="1"/>
    </xf>
    <xf numFmtId="0" fontId="12" fillId="0" borderId="0" xfId="0" applyFont="1"/>
    <xf numFmtId="0" fontId="20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166" fontId="22" fillId="5" borderId="6" xfId="0" applyNumberFormat="1" applyFont="1" applyFill="1" applyBorder="1" applyAlignment="1" applyProtection="1">
      <alignment horizontal="center" vertical="center"/>
      <protection locked="0"/>
    </xf>
    <xf numFmtId="166" fontId="2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6" applyNumberFormat="1" applyFont="1" applyBorder="1" applyAlignment="1">
      <alignment horizontal="left"/>
    </xf>
    <xf numFmtId="0" fontId="12" fillId="0" borderId="0" xfId="0" applyFont="1" applyAlignment="1">
      <alignment vertical="center"/>
    </xf>
    <xf numFmtId="167" fontId="12" fillId="0" borderId="0" xfId="1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20" fillId="8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2" borderId="0" xfId="0" applyFont="1" applyFill="1"/>
    <xf numFmtId="1" fontId="12" fillId="5" borderId="6" xfId="1" applyNumberFormat="1" applyFont="1" applyFill="1" applyBorder="1" applyAlignment="1" applyProtection="1">
      <alignment horizontal="right" vertical="center"/>
      <protection locked="0"/>
    </xf>
    <xf numFmtId="0" fontId="22" fillId="0" borderId="6" xfId="0" applyFont="1" applyBorder="1" applyAlignment="1">
      <alignment horizontal="left" vertical="top"/>
    </xf>
    <xf numFmtId="1" fontId="12" fillId="5" borderId="6" xfId="0" applyNumberFormat="1" applyFont="1" applyFill="1" applyBorder="1" applyAlignment="1" applyProtection="1">
      <alignment horizontal="center" vertical="center"/>
      <protection locked="0"/>
    </xf>
    <xf numFmtId="1" fontId="17" fillId="5" borderId="6" xfId="0" applyNumberFormat="1" applyFont="1" applyFill="1" applyBorder="1" applyAlignment="1" applyProtection="1">
      <alignment horizontal="center" vertical="center"/>
      <protection locked="0"/>
    </xf>
    <xf numFmtId="0" fontId="21" fillId="8" borderId="6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indent="1"/>
    </xf>
    <xf numFmtId="0" fontId="4" fillId="2" borderId="1" xfId="3" applyNumberFormat="1" applyFont="1" applyFill="1" applyBorder="1" applyAlignment="1" applyProtection="1">
      <alignment horizontal="center"/>
      <protection locked="0"/>
    </xf>
    <xf numFmtId="0" fontId="4" fillId="2" borderId="2" xfId="3" applyNumberFormat="1" applyFont="1" applyFill="1" applyBorder="1" applyAlignment="1" applyProtection="1">
      <alignment horizontal="center"/>
      <protection locked="0"/>
    </xf>
    <xf numFmtId="0" fontId="4" fillId="2" borderId="3" xfId="3" applyNumberFormat="1" applyFont="1" applyFill="1" applyBorder="1" applyAlignment="1" applyProtection="1">
      <alignment horizontal="center"/>
      <protection locked="0"/>
    </xf>
    <xf numFmtId="49" fontId="4" fillId="2" borderId="1" xfId="3" applyNumberFormat="1" applyFont="1" applyFill="1" applyBorder="1" applyAlignment="1" applyProtection="1">
      <protection locked="0"/>
    </xf>
    <xf numFmtId="49" fontId="4" fillId="2" borderId="3" xfId="3" applyNumberFormat="1" applyFont="1" applyFill="1" applyBorder="1" applyAlignment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1" xfId="3" applyNumberFormat="1" applyFont="1" applyFill="1" applyBorder="1" applyAlignment="1" applyProtection="1">
      <alignment horizontal="center"/>
    </xf>
    <xf numFmtId="0" fontId="4" fillId="2" borderId="2" xfId="3" applyNumberFormat="1" applyFont="1" applyFill="1" applyBorder="1" applyAlignment="1" applyProtection="1">
      <alignment horizontal="center"/>
    </xf>
    <xf numFmtId="0" fontId="4" fillId="2" borderId="3" xfId="3" applyNumberFormat="1" applyFont="1" applyFill="1" applyBorder="1" applyAlignment="1" applyProtection="1">
      <alignment horizontal="center"/>
    </xf>
    <xf numFmtId="16" fontId="4" fillId="2" borderId="1" xfId="4" applyNumberFormat="1" applyFont="1" applyFill="1" applyBorder="1" applyAlignment="1" applyProtection="1">
      <alignment horizontal="center"/>
      <protection locked="0"/>
    </xf>
    <xf numFmtId="164" fontId="4" fillId="2" borderId="3" xfId="4" applyNumberFormat="1" applyFont="1" applyFill="1" applyBorder="1" applyAlignment="1" applyProtection="1">
      <alignment horizontal="center"/>
      <protection locked="0"/>
    </xf>
    <xf numFmtId="0" fontId="17" fillId="4" borderId="6" xfId="0" applyFont="1" applyFill="1" applyBorder="1" applyAlignment="1">
      <alignment horizontal="left" vertical="top"/>
    </xf>
    <xf numFmtId="0" fontId="20" fillId="8" borderId="7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</cellXfs>
  <cellStyles count="17">
    <cellStyle name="Comma" xfId="1" builtinId="3"/>
    <cellStyle name="Comma 2 5 2" xfId="4" xr:uid="{73402E00-3C09-4902-BEA4-487CCED10BEE}"/>
    <cellStyle name="Comma 2 5 4" xfId="3" xr:uid="{FBF8681A-0E2E-4D84-8098-E77D6A975569}"/>
    <cellStyle name="Normal" xfId="0" builtinId="0"/>
    <cellStyle name="Normal 2 2" xfId="10" xr:uid="{95268DE9-E504-40F5-AB70-D673C2863938}"/>
    <cellStyle name="Normal 2 4" xfId="15" xr:uid="{4287B108-F323-4B29-9950-862284B72CA7}"/>
    <cellStyle name="Normal 2 5 2" xfId="7" xr:uid="{FDEC5FFE-4204-4C29-A69B-01E651CA65AC}"/>
    <cellStyle name="Normal 2 6" xfId="2" xr:uid="{28C844F3-9CE9-41FD-93A6-1A065F454F4B}"/>
    <cellStyle name="Normal 5 2" xfId="5" xr:uid="{AB6E1D97-B744-4EB3-A041-E5FD9B2834A7}"/>
    <cellStyle name="QIS5Area" xfId="16" xr:uid="{4F11DB6A-F52A-41C1-A7EE-738E5AEB8F9A}"/>
    <cellStyle name="QIS5CalcCell" xfId="12" xr:uid="{5D301DEC-F877-4753-8A5A-6985D456B493}"/>
    <cellStyle name="常规 2 2" xfId="6" xr:uid="{1AB30AC9-BBDA-4AE1-A20A-90F1C0DE258F}"/>
    <cellStyle name="常规 2 2 2" xfId="8" xr:uid="{8D6D387B-F3DE-4DE5-A0E3-194EC5CA3D90}"/>
    <cellStyle name="常规 2 3" xfId="14" xr:uid="{F91EB0C9-6B6E-4A63-9E55-B07D55760D65}"/>
    <cellStyle name="常规 3" xfId="13" xr:uid="{99169C37-F127-4ADE-BA62-27E40246559B}"/>
    <cellStyle name="常规 3 2" xfId="11" xr:uid="{3DA5F73B-A723-4D66-9566-C663BCDC7DB1}"/>
    <cellStyle name="常规 5" xfId="9" xr:uid="{0E433CAB-7020-4390-BF85-C105D4D48DD1}"/>
  </cellStyles>
  <dxfs count="4">
    <dxf>
      <font>
        <color rgb="FF9C5700"/>
      </font>
      <fill>
        <patternFill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39" noThreeD="1" sel="1" val="0">
  <itemLst>
    <item val="-- Please select business type --"/>
    <item val="General Business - Direct Insurer"/>
    <item val="Long Term Business - Direct Insurer"/>
    <item val="Composite Business - Direct Insurer"/>
  </itemLst>
</formControlPr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476249</xdr:colOff>
      <xdr:row>0</xdr:row>
      <xdr:rowOff>150496</xdr:rowOff>
    </xdr:from>
    <xdr:to>
      <xdr:col>4</xdr:col>
      <xdr:colOff>645284</xdr:colOff>
      <xdr:row>3</xdr:row>
      <xdr:rowOff>220448</xdr:rowOff>
    </xdr:to>
    <xdr:pic>
      <xdr:nvPicPr>
        <xdr:cNvPr id="2" name="Picture 1" descr="Insurance Authority">
          <a:extLst>
            <a:ext uri="{FF2B5EF4-FFF2-40B4-BE49-F238E27FC236}">
              <a16:creationId xmlns:a16="http://schemas.microsoft.com/office/drawing/2014/main" id="{2020792C-42D7-416A-831E-9DF828D7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150496"/>
          <a:ext cx="1426335" cy="647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184149</xdr:colOff>
      <xdr:row>4</xdr:row>
      <xdr:rowOff>84456</xdr:rowOff>
    </xdr:from>
    <xdr:to>
      <xdr:col>13</xdr:col>
      <xdr:colOff>520700</xdr:colOff>
      <xdr:row>4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2205015-B4B0-40EE-BFFE-4136D6F4F593}"/>
            </a:ext>
          </a:extLst>
        </xdr:cNvPr>
        <xdr:cNvSpPr/>
      </xdr:nvSpPr>
      <xdr:spPr>
        <a:xfrm>
          <a:off x="180974" y="897256"/>
          <a:ext cx="8124826" cy="45719"/>
        </a:xfrm>
        <a:prstGeom prst="rect">
          <a:avLst/>
        </a:prstGeom>
        <a:solidFill>
          <a:srgbClr val="3E535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H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1409700</xdr:colOff>
          <xdr:row>16</xdr:row>
          <xdr:rowOff>0</xdr:rowOff>
        </xdr:from>
        <xdr:to>
          <xdr:col>12</xdr:col>
          <xdr:colOff>38100</xdr:colOff>
          <xdr:row>17</xdr:row>
          <xdr:rowOff>0</xdr:rowOff>
        </xdr:to>
        <xdr:sp macro="" textlink="">
          <xdr:nvSpPr>
            <xdr:cNvPr id="1025" name="BUSSINESS_TYPE_DROPDOW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447675</xdr:colOff>
      <xdr:row>21</xdr:row>
      <xdr:rowOff>28575</xdr:rowOff>
    </xdr:from>
    <xdr:to>
      <xdr:col>9</xdr:col>
      <xdr:colOff>342900</xdr:colOff>
      <xdr:row>22</xdr:row>
      <xdr:rowOff>76200</xdr:rowOff>
    </xdr:to>
    <xdr:sp macro="Generate_Submittable_Version_Click" textlink="">
      <xdr:nvSpPr>
        <xdr:cNvPr id="4" name="GenerateSubmittableButton">
          <a:extLst>
            <a:ext uri="{FF2B5EF4-FFF2-40B4-BE49-F238E27FC236}">
              <a16:creationId xmlns:a16="http://schemas.microsoft.com/office/drawing/2014/main" id="{6DE7DDA5-8F84-4526-99EB-739F958C23D9}"/>
            </a:ext>
          </a:extLst>
        </xdr:cNvPr>
        <xdr:cNvSpPr/>
      </xdr:nvSpPr>
      <xdr:spPr>
        <a:xfrm>
          <a:off x="3197225" y="4387850"/>
          <a:ext cx="2413000" cy="250825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Generate Submittable Version</a:t>
          </a:r>
        </a:p>
      </xdr:txBody>
    </xdr:sp>
    <xdr:clientData/>
  </xdr:twoCellAnchor>
  <xdr:twoCellAnchor>
    <xdr:from>
      <xdr:col>9</xdr:col>
      <xdr:colOff>466725</xdr:colOff>
      <xdr:row>21</xdr:row>
      <xdr:rowOff>28575</xdr:rowOff>
    </xdr:from>
    <xdr:to>
      <xdr:col>13</xdr:col>
      <xdr:colOff>361950</xdr:colOff>
      <xdr:row>22</xdr:row>
      <xdr:rowOff>76200</xdr:rowOff>
    </xdr:to>
    <xdr:sp macro="Clear_All_Worksheet_Data_Click" textlink="">
      <xdr:nvSpPr>
        <xdr:cNvPr id="5" name="ClearAllWorksheetButton">
          <a:extLst>
            <a:ext uri="{FF2B5EF4-FFF2-40B4-BE49-F238E27FC236}">
              <a16:creationId xmlns:a16="http://schemas.microsoft.com/office/drawing/2014/main" id="{1E049090-F2D2-4081-8FF1-506E67344886}"/>
            </a:ext>
          </a:extLst>
        </xdr:cNvPr>
        <xdr:cNvSpPr/>
      </xdr:nvSpPr>
      <xdr:spPr>
        <a:xfrm>
          <a:off x="5730875" y="4387850"/>
          <a:ext cx="2413000" cy="250825"/>
        </a:xfrm>
        <a:prstGeom prst="rect">
          <a:avLst/>
        </a:prstGeom>
        <a:solidFill>
          <a:srgbClr val="F1810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Clear All Worksheet Data</a:t>
          </a:r>
        </a:p>
      </xdr:txBody>
    </xdr:sp>
    <xdr:clientData/>
  </xdr:twoCellAnchor>
  <xdr:twoCellAnchor>
    <xdr:from>
      <xdr:col>3</xdr:col>
      <xdr:colOff>57150</xdr:colOff>
      <xdr:row>21</xdr:row>
      <xdr:rowOff>28575</xdr:rowOff>
    </xdr:from>
    <xdr:to>
      <xdr:col>5</xdr:col>
      <xdr:colOff>323850</xdr:colOff>
      <xdr:row>22</xdr:row>
      <xdr:rowOff>76200</xdr:rowOff>
    </xdr:to>
    <xdr:sp macro="Validate_Workbook_Click" textlink="">
      <xdr:nvSpPr>
        <xdr:cNvPr id="6" name="ValidateWorkbookButton">
          <a:extLst>
            <a:ext uri="{FF2B5EF4-FFF2-40B4-BE49-F238E27FC236}">
              <a16:creationId xmlns:a16="http://schemas.microsoft.com/office/drawing/2014/main" id="{AECF8065-8FA6-46AF-A23E-B6567302F3BF}"/>
            </a:ext>
          </a:extLst>
        </xdr:cNvPr>
        <xdr:cNvSpPr>
          <a:spLocks/>
        </xdr:cNvSpPr>
      </xdr:nvSpPr>
      <xdr:spPr>
        <a:xfrm>
          <a:off x="685800" y="4387850"/>
          <a:ext cx="2390775" cy="250825"/>
        </a:xfrm>
        <a:prstGeom prst="rect">
          <a:avLst/>
        </a:prstGeom>
        <a:solidFill>
          <a:srgbClr val="9CC81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Validate</a:t>
          </a:r>
          <a:r>
            <a:rPr lang="en-HK" sz="1000" baseline="0">
              <a:latin typeface="Segoe UI" panose="020B0502040204020203" pitchFamily="34" charset="0"/>
              <a:cs typeface="Segoe UI" panose="020B0502040204020203" pitchFamily="34" charset="0"/>
            </a:rPr>
            <a:t> Workbook</a:t>
          </a:r>
          <a:endParaRPr lang="en-HK" sz="10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1</xdr:row>
      <xdr:rowOff>82550</xdr:rowOff>
    </xdr:from>
    <xdr:to>
      <xdr:col>6</xdr:col>
      <xdr:colOff>768350</xdr:colOff>
      <xdr:row>3</xdr:row>
      <xdr:rowOff>76200</xdr:rowOff>
    </xdr:to>
    <xdr:sp macro="Clear_Data" textlink="">
      <xdr:nvSpPr>
        <xdr:cNvPr id="3" name="BIHIP8_CW">
          <a:extLst>
            <a:ext uri="{FF2B5EF4-FFF2-40B4-BE49-F238E27FC236}">
              <a16:creationId xmlns:a16="http://schemas.microsoft.com/office/drawing/2014/main" id="{B62C9247-EC42-47FB-A6C3-72A3E5A92D73}"/>
            </a:ext>
          </a:extLst>
        </xdr:cNvPr>
        <xdr:cNvSpPr/>
      </xdr:nvSpPr>
      <xdr:spPr>
        <a:xfrm>
          <a:off x="5200650" y="247650"/>
          <a:ext cx="1654175" cy="314325"/>
        </a:xfrm>
        <a:prstGeom prst="rect">
          <a:avLst/>
        </a:prstGeom>
        <a:solidFill>
          <a:srgbClr val="3E535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en-HK" sz="1000">
              <a:latin typeface="Segoe UI" panose="020B0502040204020203" pitchFamily="34" charset="0"/>
              <a:cs typeface="Segoe UI" panose="020B0502040204020203" pitchFamily="34" charset="0"/>
            </a:rPr>
            <a:t>Clear Worksheet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KIA_Worksheet_FormControl_Generator_v20260121.xlsmF.A.6A%20Port%20Inv%20of%20Port%20In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KIA_Worksheet_FormControl_Gen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9191-2904-4186-A0E6-6A8AC37005C3}">
  <sheetPr codeName="CoverPage3"/>
  <dimension ref="A1:V35"/>
  <sheetViews>
    <sheetView showGridLines="0" zoomScaleNormal="100" workbookViewId="0"/>
  </sheetViews>
  <sheetFormatPr defaultColWidth="9" defaultRowHeight="15"/>
  <cols>
    <col min="2" max="3" width="0" hidden="1" customWidth="1"/>
    <col min="5" max="5" width="21.42578125" customWidth="1"/>
    <col min="16" max="16" width="10" bestFit="1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8.75">
      <c r="A3" s="1"/>
      <c r="B3" s="1"/>
      <c r="C3" s="1"/>
      <c r="D3" s="1"/>
      <c r="E3" s="62"/>
      <c r="F3" s="62"/>
      <c r="G3" s="62"/>
      <c r="H3" s="62"/>
      <c r="I3" s="62"/>
      <c r="J3" s="62"/>
      <c r="K3" s="62"/>
      <c r="L3" s="62"/>
      <c r="M3" s="3"/>
      <c r="N3" s="3"/>
      <c r="O3" s="3"/>
      <c r="P3" s="3"/>
      <c r="Q3" s="1"/>
      <c r="R3" s="1"/>
      <c r="S3" s="1"/>
      <c r="T3" s="1"/>
      <c r="U3" s="1"/>
    </row>
    <row r="4" spans="1:22" ht="18" customHeight="1">
      <c r="A4" s="1"/>
      <c r="B4" s="1"/>
      <c r="C4" s="1"/>
      <c r="D4" s="1"/>
      <c r="E4" s="3"/>
      <c r="F4" s="3"/>
      <c r="G4" s="3"/>
      <c r="H4" s="3"/>
      <c r="I4" s="3"/>
      <c r="J4" s="3"/>
      <c r="K4" s="3"/>
      <c r="L4" s="3"/>
      <c r="N4" s="4" t="s">
        <v>182</v>
      </c>
      <c r="O4" s="50" t="s">
        <v>181</v>
      </c>
      <c r="P4" s="3"/>
      <c r="Q4" s="1"/>
      <c r="R4" s="1"/>
      <c r="S4" s="1"/>
      <c r="T4" s="1"/>
      <c r="U4" s="1"/>
    </row>
    <row r="5" spans="1:22" ht="18" customHeight="1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</row>
    <row r="6" spans="1:22" ht="18" customHeight="1" thickBot="1">
      <c r="A6" s="1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</row>
    <row r="7" spans="1:22" ht="16.5" thickBot="1">
      <c r="A7" s="1"/>
      <c r="B7" s="5"/>
      <c r="C7" s="5"/>
      <c r="D7" s="56" t="s">
        <v>0</v>
      </c>
      <c r="E7" s="56"/>
      <c r="F7" s="63" t="s">
        <v>173</v>
      </c>
      <c r="G7" s="64"/>
      <c r="H7" s="64"/>
      <c r="I7" s="64"/>
      <c r="J7" s="64"/>
      <c r="K7" s="64"/>
      <c r="L7" s="65"/>
      <c r="M7" s="6"/>
      <c r="N7" s="7"/>
      <c r="O7" s="1"/>
      <c r="P7" s="1"/>
      <c r="Q7" s="1"/>
      <c r="R7" s="1"/>
      <c r="S7" s="1"/>
      <c r="T7" s="1"/>
      <c r="U7" s="1"/>
    </row>
    <row r="8" spans="1:22" ht="16.5" thickBot="1">
      <c r="A8" s="1"/>
      <c r="B8" s="5"/>
      <c r="C8" s="5"/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1"/>
      <c r="P8" s="1"/>
      <c r="Q8" s="1"/>
      <c r="R8" s="1"/>
      <c r="S8" s="1"/>
      <c r="T8" s="1"/>
      <c r="U8" s="1"/>
    </row>
    <row r="9" spans="1:22" ht="16.5" thickBot="1">
      <c r="A9" s="1"/>
      <c r="B9" s="5"/>
      <c r="C9" s="5"/>
      <c r="D9" s="56" t="s">
        <v>1</v>
      </c>
      <c r="E9" s="56"/>
      <c r="F9" s="63" t="s">
        <v>173</v>
      </c>
      <c r="G9" s="64"/>
      <c r="H9" s="64"/>
      <c r="I9" s="64"/>
      <c r="J9" s="64"/>
      <c r="K9" s="64"/>
      <c r="L9" s="65"/>
      <c r="M9" s="10"/>
      <c r="N9" s="10"/>
      <c r="O9" s="1"/>
      <c r="P9" s="1"/>
      <c r="Q9" s="1"/>
      <c r="R9" s="1"/>
      <c r="S9" s="1"/>
      <c r="T9" s="1"/>
      <c r="U9" s="1"/>
    </row>
    <row r="10" spans="1:22" ht="16.5" thickBot="1">
      <c r="A10" s="1"/>
      <c r="B10" s="5"/>
      <c r="C10" s="5"/>
      <c r="D10" s="56"/>
      <c r="E10" s="56"/>
      <c r="F10" s="9"/>
      <c r="G10" s="9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</row>
    <row r="11" spans="1:22" ht="16.5" thickBot="1">
      <c r="A11" s="1"/>
      <c r="B11" s="5"/>
      <c r="C11" s="5"/>
      <c r="D11" s="56" t="s">
        <v>2</v>
      </c>
      <c r="E11" s="56"/>
      <c r="F11" s="63" t="s">
        <v>3</v>
      </c>
      <c r="G11" s="64"/>
      <c r="H11" s="64"/>
      <c r="I11" s="64"/>
      <c r="J11" s="64"/>
      <c r="K11" s="64"/>
      <c r="L11" s="65"/>
      <c r="M11" s="10"/>
      <c r="N11" s="10"/>
      <c r="O11" s="1"/>
      <c r="P11" s="1"/>
      <c r="Q11" s="1"/>
      <c r="R11" s="1"/>
      <c r="S11" s="1"/>
      <c r="T11" s="1"/>
      <c r="U11" s="1"/>
    </row>
    <row r="12" spans="1:22" ht="16.5" thickBot="1">
      <c r="A12" s="1"/>
      <c r="B12" s="5"/>
      <c r="C12" s="5"/>
      <c r="D12" s="56"/>
      <c r="E12" s="56"/>
      <c r="F12" s="9"/>
      <c r="G12" s="9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</row>
    <row r="13" spans="1:22" ht="16.5" thickBot="1">
      <c r="A13" s="1"/>
      <c r="B13" s="5"/>
      <c r="C13" s="5"/>
      <c r="D13" s="56" t="s">
        <v>4</v>
      </c>
      <c r="E13" s="56"/>
      <c r="F13" s="66"/>
      <c r="G13" s="67"/>
      <c r="H13" s="11"/>
      <c r="I13" s="12"/>
      <c r="J13" s="12"/>
      <c r="K13" s="13" t="s">
        <v>5</v>
      </c>
      <c r="L13" s="14"/>
      <c r="M13" s="15" t="str">
        <f>IFERROR(N13 &amp; "/" &amp; O13,"")</f>
        <v>/</v>
      </c>
      <c r="N13" s="16" t="str">
        <f>IFERROR(INDEX(FinancialMonth,MATCH(1,(L13=ReportYearEndDate)*(MONTH(P13)=ReportMonth),0)),"")</f>
        <v/>
      </c>
      <c r="O13" s="16" t="str">
        <f>IFERROR(YEAR(P13)+INDEX(FinancialYear,MATCH(1,(L13=ReportYearEndDate)*(MONTH(P13)=ReportMonth),0)),"")</f>
        <v/>
      </c>
      <c r="P13" s="17" t="str">
        <f>IF(H13="","",IF(F13="","", TEXT(DATE(H13,MONTH(T13),DAY(T13)),"yyyy-mm-dd")))</f>
        <v/>
      </c>
      <c r="Q13" s="18" t="str">
        <f>LEFT(L13,2)</f>
        <v/>
      </c>
      <c r="R13" s="18" t="str">
        <f>IF(L13="", "", IF(RIGHT(L13,3)="Feb", 2, IF(RIGHT(L13,3)="Mar", 3, IF(RIGHT(L13,3)="Jun", 6, IF(RIGHT(L13,3)="Sep", 9, IF(RIGHT(L13,3)="Dec", 12, ""))))))</f>
        <v/>
      </c>
      <c r="S13" s="18"/>
      <c r="T13" s="17"/>
      <c r="U13" s="17"/>
      <c r="V13" s="19" t="str">
        <f>IF(L13="","",IF(L13="","", TEXT(DATE(H13,MONTH(U13),DAY(U13)),"yyyy-mm-dd")))</f>
        <v/>
      </c>
    </row>
    <row r="14" spans="1:22" ht="16.5" thickBot="1">
      <c r="A14" s="1"/>
      <c r="B14" s="5"/>
      <c r="C14" s="5"/>
      <c r="D14" s="56"/>
      <c r="E14" s="56"/>
      <c r="F14" s="9"/>
      <c r="G14" s="9"/>
      <c r="H14" s="9"/>
      <c r="I14" s="9"/>
      <c r="J14" s="9"/>
      <c r="K14" s="9"/>
      <c r="L14" s="9"/>
      <c r="M14" s="9"/>
      <c r="N14" s="9"/>
      <c r="O14" s="1"/>
      <c r="P14" s="1"/>
      <c r="Q14" s="1"/>
      <c r="R14" s="1"/>
      <c r="S14" s="1"/>
      <c r="T14" s="1"/>
      <c r="U14" s="1"/>
    </row>
    <row r="15" spans="1:22" ht="16.5" thickBot="1">
      <c r="A15" s="1"/>
      <c r="B15" s="5"/>
      <c r="C15" s="5"/>
      <c r="D15" s="56" t="s">
        <v>6</v>
      </c>
      <c r="E15" s="56"/>
      <c r="F15" s="57" t="s">
        <v>7</v>
      </c>
      <c r="G15" s="58"/>
      <c r="H15" s="58"/>
      <c r="I15" s="59"/>
      <c r="J15" s="13" t="s">
        <v>8</v>
      </c>
      <c r="K15" s="60"/>
      <c r="L15" s="61"/>
      <c r="M15" s="10"/>
      <c r="N15" s="10"/>
      <c r="O15" s="1"/>
      <c r="P15" s="1"/>
      <c r="Q15" s="1"/>
      <c r="R15" s="1"/>
      <c r="S15" s="1"/>
      <c r="T15" s="1"/>
      <c r="U15" s="1"/>
    </row>
    <row r="16" spans="1:22" ht="15.75">
      <c r="A16" s="1"/>
      <c r="B16" s="5"/>
      <c r="C16" s="5"/>
      <c r="D16" s="56"/>
      <c r="E16" s="56"/>
      <c r="F16" s="9"/>
      <c r="G16" s="9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9"/>
    </row>
    <row r="17" spans="1:21" ht="15.75">
      <c r="A17" s="1"/>
      <c r="B17" s="5"/>
      <c r="C17" s="5"/>
      <c r="D17" s="56" t="s">
        <v>9</v>
      </c>
      <c r="E17" s="56"/>
      <c r="F17" s="9"/>
      <c r="G17" s="9"/>
      <c r="H17" s="9"/>
      <c r="I17" s="9"/>
      <c r="J17" s="9"/>
      <c r="K17" s="9"/>
      <c r="L17" s="9"/>
      <c r="M17" s="9"/>
      <c r="N17" s="9"/>
      <c r="O17" s="1"/>
      <c r="P17" s="1"/>
      <c r="Q17" s="1"/>
      <c r="R17" s="1"/>
      <c r="S17" s="1"/>
      <c r="T17" s="1"/>
      <c r="U17" s="1"/>
    </row>
    <row r="18" spans="1:21" ht="15.75">
      <c r="A18" s="1"/>
      <c r="B18" s="5"/>
      <c r="C18" s="5"/>
      <c r="D18" s="5"/>
      <c r="E18" s="20"/>
      <c r="F18" s="20"/>
      <c r="G18" s="20"/>
      <c r="H18" s="20"/>
      <c r="I18" s="20"/>
      <c r="J18" s="20"/>
      <c r="K18" s="20"/>
      <c r="L18" s="20"/>
      <c r="M18" s="1"/>
      <c r="N18" s="1"/>
      <c r="O18" s="1"/>
      <c r="P18" s="21" t="s">
        <v>172</v>
      </c>
      <c r="Q18" s="1"/>
      <c r="R18" s="1"/>
      <c r="S18" s="1"/>
      <c r="T18" s="1"/>
      <c r="U18" s="1"/>
    </row>
    <row r="19" spans="1:21" ht="15.75">
      <c r="A19" s="1"/>
      <c r="B19" s="5"/>
      <c r="C19" s="5"/>
      <c r="D19" s="5"/>
      <c r="E19" s="20"/>
      <c r="F19" s="20"/>
      <c r="G19" s="20"/>
      <c r="H19" s="20"/>
      <c r="I19" s="20"/>
      <c r="J19" s="20"/>
      <c r="K19" s="20"/>
      <c r="L19" s="20"/>
      <c r="M19" s="1"/>
      <c r="N19" s="1"/>
      <c r="O19" s="1"/>
      <c r="P19" s="1"/>
      <c r="Q19" s="1"/>
      <c r="R19" s="1"/>
      <c r="S19" s="1"/>
      <c r="T19" s="1"/>
      <c r="U19" s="1"/>
    </row>
    <row r="20" spans="1:21" ht="15.75">
      <c r="A20" s="1"/>
      <c r="B20" s="5"/>
      <c r="C20" s="5"/>
      <c r="D20" s="5"/>
      <c r="E20" s="20"/>
      <c r="F20" s="20"/>
      <c r="G20" s="20"/>
      <c r="H20" s="20"/>
      <c r="I20" s="20"/>
      <c r="J20" s="20"/>
      <c r="K20" s="20"/>
      <c r="L20" s="20"/>
      <c r="M20" s="1"/>
      <c r="N20" s="1"/>
      <c r="O20" s="1"/>
      <c r="P20" s="1"/>
      <c r="Q20" s="1"/>
      <c r="R20" s="1"/>
      <c r="S20" s="1"/>
      <c r="T20" s="1"/>
      <c r="U20" s="1"/>
    </row>
    <row r="21" spans="1:21" ht="15.75">
      <c r="A21" s="1"/>
      <c r="B21" s="5"/>
      <c r="C21" s="5"/>
      <c r="D21" s="5"/>
      <c r="E21" s="20"/>
      <c r="F21" s="20"/>
      <c r="G21" s="20"/>
      <c r="H21" s="20"/>
      <c r="I21" s="20"/>
      <c r="J21" s="20"/>
      <c r="K21" s="20"/>
      <c r="L21" s="20"/>
      <c r="M21" s="1"/>
      <c r="N21" s="1"/>
      <c r="O21" s="1"/>
      <c r="P21" s="1"/>
      <c r="Q21" s="1"/>
      <c r="R21" s="1"/>
      <c r="S21" s="1"/>
      <c r="T21" s="1"/>
      <c r="U21" s="1"/>
    </row>
    <row r="22" spans="1:21" ht="15.75">
      <c r="A22" s="1"/>
      <c r="B22" s="5"/>
      <c r="C22" s="5"/>
      <c r="D22" s="5"/>
      <c r="E22" s="22"/>
      <c r="F22" s="22"/>
      <c r="G22" s="22"/>
      <c r="H22" s="22"/>
      <c r="I22" s="22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</sheetData>
  <mergeCells count="17">
    <mergeCell ref="D14:E14"/>
    <mergeCell ref="E3:L3"/>
    <mergeCell ref="D7:E7"/>
    <mergeCell ref="F7:L7"/>
    <mergeCell ref="D9:E9"/>
    <mergeCell ref="F9:L9"/>
    <mergeCell ref="D10:E10"/>
    <mergeCell ref="D11:E11"/>
    <mergeCell ref="F11:L11"/>
    <mergeCell ref="D12:E12"/>
    <mergeCell ref="D13:E13"/>
    <mergeCell ref="F13:G13"/>
    <mergeCell ref="D15:E15"/>
    <mergeCell ref="F15:I15"/>
    <mergeCell ref="K15:L15"/>
    <mergeCell ref="D16:E16"/>
    <mergeCell ref="D17:E17"/>
  </mergeCells>
  <dataValidations count="3">
    <dataValidation type="list" allowBlank="1" showInputMessage="1" showErrorMessage="1" sqref="F13:G13" xr:uid="{58FD368E-A38B-4C5F-B9C5-E5F5C11D26FF}">
      <formula1>ValuationDay</formula1>
    </dataValidation>
    <dataValidation type="list" allowBlank="1" showInputMessage="1" showErrorMessage="1" sqref="H13" xr:uid="{5D5ECB84-3E0A-4F2E-9107-3AAD86739827}">
      <formula1>ValuationYear</formula1>
    </dataValidation>
    <dataValidation type="list" allowBlank="1" showInputMessage="1" showErrorMessage="1" sqref="L13" xr:uid="{C64904A2-258A-4CD3-9B7F-B0B6857724C8}">
      <formula1>year_end</formula1>
    </dataValidation>
  </dataValidation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SSINESS_TYPE_DROPDOWN">
              <controlPr defaultSize="0" autoLine="0" autoPict="0" macro="[0]!CoverPage_BUSSINESS_TYPE_DROPDOWN_Change">
                <anchor moveWithCells="1">
                  <from>
                    <xdr:col>4</xdr:col>
                    <xdr:colOff>1409700</xdr:colOff>
                    <xdr:row>16</xdr:row>
                    <xdr:rowOff>0</xdr:rowOff>
                  </from>
                  <to>
                    <xdr:col>12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5409-F9AA-4595-A132-81365FE448D7}">
  <sheetPr codeName="Sheet3">
    <pageSetUpPr fitToPage="1"/>
  </sheetPr>
  <dimension ref="A1:BM135"/>
  <sheetViews>
    <sheetView tabSelected="1" topLeftCell="B1" zoomScaleNormal="100" workbookViewId="0">
      <selection activeCell="B1" sqref="B1"/>
    </sheetView>
  </sheetViews>
  <sheetFormatPr defaultColWidth="8.5703125" defaultRowHeight="12.75"/>
  <cols>
    <col min="1" max="1" width="2.42578125" style="25" hidden="1" customWidth="1"/>
    <col min="2" max="2" width="21.42578125" style="32" customWidth="1"/>
    <col min="3" max="3" width="18.42578125" style="32" customWidth="1"/>
    <col min="4" max="4" width="15.140625" style="33" customWidth="1"/>
    <col min="5" max="5" width="17.7109375" style="34" customWidth="1"/>
    <col min="6" max="6" width="13" style="54" bestFit="1" customWidth="1"/>
    <col min="7" max="7" width="14" style="34" customWidth="1"/>
    <col min="8" max="8" width="12.5703125" style="54" bestFit="1" customWidth="1"/>
    <col min="9" max="9" width="13.28515625" style="54" bestFit="1" customWidth="1"/>
    <col min="10" max="10" width="13.5703125" style="35" customWidth="1"/>
    <col min="11" max="11" width="11" style="36" customWidth="1"/>
    <col min="12" max="12" width="15" style="35" customWidth="1"/>
    <col min="13" max="13" width="13.28515625" style="35" customWidth="1"/>
    <col min="14" max="14" width="10" style="35" customWidth="1"/>
    <col min="15" max="15" width="14.85546875" style="37" customWidth="1"/>
    <col min="16" max="49" width="20.5703125" style="38" customWidth="1"/>
    <col min="50" max="50" width="8.42578125" style="35" customWidth="1"/>
    <col min="51" max="51" width="11" style="35" customWidth="1"/>
    <col min="52" max="52" width="9.42578125" style="35" customWidth="1"/>
    <col min="53" max="53" width="11" style="35" customWidth="1"/>
    <col min="54" max="54" width="11" style="36" customWidth="1"/>
    <col min="55" max="56" width="11" style="34" customWidth="1"/>
    <col min="57" max="57" width="11" style="35" customWidth="1"/>
    <col min="58" max="58" width="14.7109375" style="40" customWidth="1"/>
    <col min="59" max="59" width="16.7109375" style="40" customWidth="1"/>
    <col min="60" max="60" width="14.7109375" style="25" customWidth="1"/>
    <col min="61" max="61" width="16.7109375" style="25" customWidth="1"/>
    <col min="62" max="62" width="14.7109375" style="25" customWidth="1"/>
    <col min="63" max="63" width="16.7109375" style="25" customWidth="1"/>
    <col min="64" max="64" width="14.7109375" style="25" customWidth="1"/>
    <col min="65" max="65" width="16.7109375" style="25" customWidth="1"/>
    <col min="66" max="16384" width="8.5703125" style="25"/>
  </cols>
  <sheetData>
    <row r="1" spans="2:65" s="23" customFormat="1" ht="12.95" customHeight="1">
      <c r="B1" s="23" t="s">
        <v>13</v>
      </c>
    </row>
    <row r="2" spans="2:65" ht="12.6" customHeight="1">
      <c r="B2" s="52" t="s">
        <v>14</v>
      </c>
      <c r="C2" s="68" t="str">
        <f>'Cover Page'!F15</f>
        <v>&lt;&lt;Enter by Insurer&gt;&gt;</v>
      </c>
      <c r="D2" s="68"/>
      <c r="E2" s="68"/>
      <c r="F2" s="25"/>
      <c r="G2" s="25"/>
      <c r="H2" s="25"/>
      <c r="I2" s="25"/>
      <c r="J2" s="25"/>
      <c r="K2" s="25"/>
      <c r="L2" s="25"/>
      <c r="M2" s="25"/>
      <c r="N2" s="25"/>
      <c r="O2" s="26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</row>
    <row r="3" spans="2:65" ht="12.6" customHeight="1">
      <c r="B3" s="52" t="s">
        <v>15</v>
      </c>
      <c r="C3" s="68" t="str">
        <f>TEXT(IF('Cover Page'!P13="","",'Cover Page'!P13), "[$-en-HK,1]dd mmm yyyy")</f>
        <v/>
      </c>
      <c r="D3" s="68"/>
      <c r="E3" s="68"/>
      <c r="F3" s="25"/>
      <c r="G3" s="25"/>
      <c r="H3" s="25"/>
      <c r="I3" s="25"/>
      <c r="J3" s="25"/>
      <c r="K3" s="25"/>
      <c r="L3" s="25"/>
      <c r="M3" s="25"/>
      <c r="N3" s="25"/>
      <c r="O3" s="26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</row>
    <row r="4" spans="2:65" ht="12.6" customHeight="1">
      <c r="B4" s="52" t="s">
        <v>16</v>
      </c>
      <c r="C4" s="68" t="str">
        <f>IF(C3="","Please fill in the Financial Reporting Month",
TEXT(DATE(YEAR('Cover Page'!P13),1,1),"[$-en-HK,1]dd mmm yyyy") &amp; " - " &amp; TEXT(DATE(YEAR('Cover Page'!P13),12,31),"[$-en-HK,1]dd mmm yyyy"))</f>
        <v>Please fill in the Financial Reporting Month</v>
      </c>
      <c r="D4" s="68"/>
      <c r="E4" s="68"/>
      <c r="F4" s="25"/>
      <c r="G4" s="25"/>
      <c r="H4" s="25"/>
      <c r="I4" s="25"/>
      <c r="J4" s="25"/>
      <c r="K4" s="25"/>
      <c r="L4" s="25"/>
      <c r="M4" s="25"/>
      <c r="N4" s="25"/>
      <c r="O4" s="26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</row>
    <row r="5" spans="2:65" ht="12.75" customHeight="1">
      <c r="B5" s="24" t="s">
        <v>17</v>
      </c>
      <c r="C5" s="51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5"/>
      <c r="BG5" s="25"/>
    </row>
    <row r="6" spans="2:65" ht="12.6" customHeigh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5"/>
      <c r="BG6" s="25"/>
    </row>
    <row r="7" spans="2:65" ht="65.099999999999994" customHeight="1">
      <c r="B7" s="29" t="s">
        <v>18</v>
      </c>
      <c r="C7" s="30" t="s">
        <v>19</v>
      </c>
      <c r="D7" s="30" t="s">
        <v>11</v>
      </c>
      <c r="E7" s="29" t="s">
        <v>20</v>
      </c>
      <c r="F7" s="29" t="s">
        <v>21</v>
      </c>
      <c r="G7" s="29" t="s">
        <v>22</v>
      </c>
      <c r="H7" s="29" t="s">
        <v>23</v>
      </c>
      <c r="I7" s="29" t="s">
        <v>24</v>
      </c>
      <c r="J7" s="29" t="s">
        <v>25</v>
      </c>
      <c r="K7" s="28" t="s">
        <v>26</v>
      </c>
      <c r="L7" s="28" t="s">
        <v>27</v>
      </c>
      <c r="M7" s="28" t="s">
        <v>28</v>
      </c>
      <c r="N7" s="28" t="s">
        <v>29</v>
      </c>
      <c r="O7" s="28" t="s">
        <v>30</v>
      </c>
      <c r="P7" s="28" t="s">
        <v>31</v>
      </c>
      <c r="Q7" s="28" t="s">
        <v>32</v>
      </c>
      <c r="R7" s="28" t="s">
        <v>33</v>
      </c>
      <c r="S7" s="28" t="s">
        <v>34</v>
      </c>
      <c r="T7" s="28" t="s">
        <v>35</v>
      </c>
      <c r="U7" s="28" t="s">
        <v>36</v>
      </c>
      <c r="V7" s="28" t="s">
        <v>37</v>
      </c>
      <c r="W7" s="28" t="s">
        <v>38</v>
      </c>
      <c r="X7" s="28" t="s">
        <v>39</v>
      </c>
      <c r="Y7" s="28" t="s">
        <v>40</v>
      </c>
      <c r="Z7" s="28" t="s">
        <v>41</v>
      </c>
      <c r="AA7" s="28" t="s">
        <v>42</v>
      </c>
      <c r="AB7" s="28" t="s">
        <v>43</v>
      </c>
      <c r="AC7" s="28" t="s">
        <v>44</v>
      </c>
      <c r="AD7" s="28" t="s">
        <v>45</v>
      </c>
      <c r="AE7" s="28" t="s">
        <v>46</v>
      </c>
      <c r="AF7" s="28" t="s">
        <v>47</v>
      </c>
      <c r="AG7" s="28" t="s">
        <v>48</v>
      </c>
      <c r="AH7" s="28" t="s">
        <v>49</v>
      </c>
      <c r="AI7" s="28" t="s">
        <v>50</v>
      </c>
      <c r="AJ7" s="28" t="s">
        <v>51</v>
      </c>
      <c r="AK7" s="28" t="s">
        <v>52</v>
      </c>
      <c r="AL7" s="28" t="s">
        <v>53</v>
      </c>
      <c r="AM7" s="28" t="s">
        <v>54</v>
      </c>
      <c r="AN7" s="28" t="s">
        <v>55</v>
      </c>
      <c r="AO7" s="28" t="s">
        <v>56</v>
      </c>
      <c r="AP7" s="28" t="s">
        <v>57</v>
      </c>
      <c r="AQ7" s="28" t="s">
        <v>58</v>
      </c>
      <c r="AR7" s="28" t="s">
        <v>59</v>
      </c>
      <c r="AS7" s="28" t="s">
        <v>60</v>
      </c>
      <c r="AT7" s="31" t="s">
        <v>61</v>
      </c>
      <c r="AU7" s="31" t="s">
        <v>62</v>
      </c>
      <c r="AV7" s="28" t="s">
        <v>63</v>
      </c>
      <c r="AW7" s="28" t="s">
        <v>64</v>
      </c>
      <c r="AX7" s="28" t="s">
        <v>65</v>
      </c>
      <c r="AY7" s="28" t="s">
        <v>66</v>
      </c>
      <c r="AZ7" s="28" t="s">
        <v>67</v>
      </c>
      <c r="BA7" s="28" t="s">
        <v>68</v>
      </c>
      <c r="BB7" s="28" t="s">
        <v>69</v>
      </c>
      <c r="BC7" s="28" t="s">
        <v>70</v>
      </c>
      <c r="BD7" s="28" t="s">
        <v>71</v>
      </c>
      <c r="BE7" s="28" t="s">
        <v>72</v>
      </c>
      <c r="BF7" s="25"/>
      <c r="BG7" s="25"/>
    </row>
    <row r="8" spans="2:65" ht="12.6" customHeight="1">
      <c r="F8" s="53"/>
      <c r="H8" s="53"/>
      <c r="I8" s="53"/>
      <c r="AJ8" s="39"/>
      <c r="BF8" s="25"/>
      <c r="BG8" s="25"/>
    </row>
    <row r="9" spans="2:65" ht="12.6" customHeight="1">
      <c r="F9" s="53"/>
      <c r="H9" s="53"/>
      <c r="I9" s="53"/>
      <c r="AJ9" s="39"/>
      <c r="BF9" s="25"/>
      <c r="BG9" s="25"/>
    </row>
    <row r="10" spans="2:65" ht="12.6" customHeight="1">
      <c r="F10" s="53"/>
      <c r="AJ10" s="39"/>
      <c r="BF10" s="25"/>
      <c r="BG10" s="25"/>
    </row>
    <row r="11" spans="2:65" ht="12.6" customHeight="1">
      <c r="F11" s="53"/>
      <c r="AJ11" s="39"/>
      <c r="BF11" s="25"/>
      <c r="BG11" s="25"/>
    </row>
    <row r="12" spans="2:65" ht="12.6" customHeight="1">
      <c r="F12" s="53"/>
      <c r="AJ12" s="39"/>
      <c r="BF12" s="25"/>
      <c r="BG12" s="25"/>
    </row>
    <row r="13" spans="2:65" ht="12.6" customHeight="1">
      <c r="F13" s="53"/>
      <c r="AJ13" s="39"/>
      <c r="BF13" s="25"/>
      <c r="BG13" s="25"/>
    </row>
    <row r="14" spans="2:65" ht="12.6" customHeight="1">
      <c r="F14" s="53"/>
      <c r="AJ14" s="39"/>
      <c r="BF14" s="25"/>
      <c r="BG14" s="25"/>
    </row>
    <row r="15" spans="2:65" ht="12.6" customHeight="1">
      <c r="F15" s="53"/>
      <c r="AJ15" s="39"/>
      <c r="BF15" s="25"/>
      <c r="BG15" s="25"/>
    </row>
    <row r="16" spans="2:65" ht="12.6" customHeight="1">
      <c r="F16" s="53"/>
      <c r="AJ16" s="39"/>
      <c r="BK16" s="27"/>
      <c r="BL16" s="27"/>
      <c r="BM16" s="27"/>
    </row>
    <row r="17" spans="6:65" ht="12.6" customHeight="1">
      <c r="F17" s="53"/>
      <c r="AJ17" s="39"/>
      <c r="BK17" s="41"/>
      <c r="BL17" s="41"/>
      <c r="BM17" s="41"/>
    </row>
    <row r="18" spans="6:65" ht="12.6" customHeight="1">
      <c r="F18" s="53"/>
      <c r="AJ18" s="39"/>
      <c r="BK18" s="41"/>
      <c r="BL18" s="41"/>
      <c r="BM18" s="41"/>
    </row>
    <row r="19" spans="6:65" ht="12.6" customHeight="1">
      <c r="F19" s="53"/>
      <c r="AJ19" s="39"/>
      <c r="BK19" s="41"/>
      <c r="BL19" s="41"/>
      <c r="BM19" s="41"/>
    </row>
    <row r="20" spans="6:65" ht="12.6" customHeight="1">
      <c r="F20" s="53"/>
      <c r="AJ20" s="39"/>
      <c r="BK20" s="41"/>
      <c r="BL20" s="41"/>
      <c r="BM20" s="41"/>
    </row>
    <row r="22" spans="6:65" ht="12.6" customHeight="1">
      <c r="BK22" s="42"/>
    </row>
    <row r="23" spans="6:65" ht="12.6" customHeight="1">
      <c r="BK23" s="42"/>
    </row>
    <row r="24" spans="6:65" ht="12.6" customHeight="1">
      <c r="BK24" s="42"/>
    </row>
    <row r="74" spans="2:65" s="43" customFormat="1" ht="12.6" customHeight="1">
      <c r="B74" s="32"/>
      <c r="C74" s="32"/>
      <c r="D74" s="33"/>
      <c r="E74" s="34"/>
      <c r="F74" s="54"/>
      <c r="G74" s="34"/>
      <c r="H74" s="54"/>
      <c r="I74" s="54"/>
      <c r="J74" s="35"/>
      <c r="K74" s="36"/>
      <c r="L74" s="35"/>
      <c r="M74" s="35"/>
      <c r="N74" s="35"/>
      <c r="O74" s="37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5"/>
      <c r="AY74" s="35"/>
      <c r="AZ74" s="35"/>
      <c r="BA74" s="35"/>
      <c r="BB74" s="36"/>
      <c r="BC74" s="34"/>
      <c r="BD74" s="34"/>
      <c r="BE74" s="35"/>
      <c r="BF74" s="40"/>
      <c r="BG74" s="40"/>
      <c r="BH74" s="25"/>
      <c r="BI74" s="25"/>
      <c r="BJ74" s="25"/>
      <c r="BK74" s="25"/>
      <c r="BL74" s="25"/>
      <c r="BM74" s="25"/>
    </row>
    <row r="75" spans="2:65" s="43" customFormat="1" ht="12.6" customHeight="1">
      <c r="B75" s="32"/>
      <c r="C75" s="32"/>
      <c r="D75" s="33"/>
      <c r="E75" s="34"/>
      <c r="F75" s="54"/>
      <c r="G75" s="34"/>
      <c r="H75" s="54"/>
      <c r="I75" s="54"/>
      <c r="J75" s="35"/>
      <c r="K75" s="36"/>
      <c r="L75" s="35"/>
      <c r="M75" s="35"/>
      <c r="N75" s="35"/>
      <c r="O75" s="37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5"/>
      <c r="AY75" s="35"/>
      <c r="AZ75" s="35"/>
      <c r="BA75" s="35"/>
      <c r="BB75" s="36"/>
      <c r="BC75" s="34"/>
      <c r="BD75" s="34"/>
      <c r="BE75" s="35"/>
      <c r="BF75" s="40"/>
      <c r="BG75" s="40"/>
      <c r="BH75" s="25"/>
      <c r="BI75" s="25"/>
      <c r="BJ75" s="25"/>
      <c r="BK75" s="25"/>
      <c r="BL75" s="25"/>
      <c r="BM75" s="25"/>
    </row>
    <row r="76" spans="2:65" s="43" customFormat="1" ht="12.6" customHeight="1">
      <c r="B76" s="32"/>
      <c r="C76" s="32"/>
      <c r="D76" s="33"/>
      <c r="E76" s="34"/>
      <c r="F76" s="54"/>
      <c r="G76" s="34"/>
      <c r="H76" s="54"/>
      <c r="I76" s="54"/>
      <c r="J76" s="35"/>
      <c r="K76" s="36"/>
      <c r="L76" s="35"/>
      <c r="M76" s="35"/>
      <c r="N76" s="35"/>
      <c r="O76" s="37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5"/>
      <c r="AY76" s="35"/>
      <c r="AZ76" s="35"/>
      <c r="BA76" s="35"/>
      <c r="BB76" s="36"/>
      <c r="BC76" s="34"/>
      <c r="BD76" s="34"/>
      <c r="BE76" s="35"/>
      <c r="BF76" s="40"/>
      <c r="BG76" s="40"/>
      <c r="BH76" s="25"/>
      <c r="BI76" s="25"/>
      <c r="BJ76" s="25"/>
      <c r="BK76" s="25"/>
      <c r="BL76" s="25"/>
      <c r="BM76" s="25"/>
    </row>
    <row r="77" spans="2:65" s="43" customFormat="1" ht="12.6" customHeight="1">
      <c r="B77" s="32"/>
      <c r="C77" s="32"/>
      <c r="D77" s="33"/>
      <c r="E77" s="34"/>
      <c r="F77" s="54"/>
      <c r="G77" s="34"/>
      <c r="H77" s="54"/>
      <c r="I77" s="54"/>
      <c r="J77" s="35"/>
      <c r="K77" s="36"/>
      <c r="L77" s="35"/>
      <c r="M77" s="35"/>
      <c r="N77" s="35"/>
      <c r="O77" s="37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5"/>
      <c r="AY77" s="35"/>
      <c r="AZ77" s="35"/>
      <c r="BA77" s="35"/>
      <c r="BB77" s="36"/>
      <c r="BC77" s="34"/>
      <c r="BD77" s="34"/>
      <c r="BE77" s="35"/>
      <c r="BF77" s="40"/>
      <c r="BG77" s="40"/>
      <c r="BH77" s="25"/>
      <c r="BI77" s="25"/>
      <c r="BJ77" s="25"/>
      <c r="BK77" s="25"/>
      <c r="BL77" s="25"/>
      <c r="BM77" s="25"/>
    </row>
    <row r="78" spans="2:65" s="43" customFormat="1" ht="12.6" customHeight="1">
      <c r="B78" s="32"/>
      <c r="C78" s="32"/>
      <c r="D78" s="33"/>
      <c r="E78" s="34"/>
      <c r="F78" s="54"/>
      <c r="G78" s="34"/>
      <c r="H78" s="54"/>
      <c r="I78" s="54"/>
      <c r="J78" s="35"/>
      <c r="K78" s="36"/>
      <c r="L78" s="35"/>
      <c r="M78" s="35"/>
      <c r="N78" s="35"/>
      <c r="O78" s="37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5"/>
      <c r="AY78" s="35"/>
      <c r="AZ78" s="35"/>
      <c r="BA78" s="35"/>
      <c r="BB78" s="36"/>
      <c r="BC78" s="34"/>
      <c r="BD78" s="34"/>
      <c r="BE78" s="35"/>
      <c r="BF78" s="40"/>
      <c r="BG78" s="40"/>
      <c r="BH78" s="25"/>
      <c r="BI78" s="25"/>
      <c r="BJ78" s="25"/>
      <c r="BK78" s="25"/>
      <c r="BL78" s="25"/>
      <c r="BM78" s="25"/>
    </row>
    <row r="79" spans="2:65" s="43" customFormat="1" ht="12.6" customHeight="1">
      <c r="B79" s="32"/>
      <c r="C79" s="32"/>
      <c r="D79" s="33"/>
      <c r="E79" s="34"/>
      <c r="F79" s="54"/>
      <c r="G79" s="34"/>
      <c r="H79" s="54"/>
      <c r="I79" s="54"/>
      <c r="J79" s="35"/>
      <c r="K79" s="36"/>
      <c r="L79" s="35"/>
      <c r="M79" s="35"/>
      <c r="N79" s="35"/>
      <c r="O79" s="37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5"/>
      <c r="AY79" s="35"/>
      <c r="AZ79" s="35"/>
      <c r="BA79" s="35"/>
      <c r="BB79" s="36"/>
      <c r="BC79" s="34"/>
      <c r="BD79" s="34"/>
      <c r="BE79" s="35"/>
      <c r="BF79" s="40"/>
      <c r="BG79" s="40"/>
      <c r="BH79" s="25"/>
      <c r="BI79" s="25"/>
      <c r="BJ79" s="25"/>
      <c r="BK79" s="25"/>
      <c r="BL79" s="25"/>
      <c r="BM79" s="25"/>
    </row>
    <row r="80" spans="2:65" s="43" customFormat="1" ht="12.6" customHeight="1">
      <c r="B80" s="32"/>
      <c r="C80" s="32"/>
      <c r="D80" s="33"/>
      <c r="E80" s="34"/>
      <c r="F80" s="54"/>
      <c r="G80" s="34"/>
      <c r="H80" s="54"/>
      <c r="I80" s="54"/>
      <c r="J80" s="35"/>
      <c r="K80" s="36"/>
      <c r="L80" s="35"/>
      <c r="M80" s="35"/>
      <c r="N80" s="35"/>
      <c r="O80" s="37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5"/>
      <c r="AY80" s="35"/>
      <c r="AZ80" s="35"/>
      <c r="BA80" s="35"/>
      <c r="BB80" s="36"/>
      <c r="BC80" s="34"/>
      <c r="BD80" s="34"/>
      <c r="BE80" s="35"/>
      <c r="BF80" s="40"/>
      <c r="BG80" s="40"/>
      <c r="BH80" s="25"/>
      <c r="BI80" s="25"/>
      <c r="BJ80" s="25"/>
      <c r="BK80" s="25"/>
      <c r="BL80" s="25"/>
      <c r="BM80" s="25"/>
    </row>
    <row r="81" spans="2:65" s="43" customFormat="1" ht="12.6" customHeight="1">
      <c r="B81" s="32"/>
      <c r="C81" s="32"/>
      <c r="D81" s="33"/>
      <c r="E81" s="34"/>
      <c r="F81" s="54"/>
      <c r="G81" s="34"/>
      <c r="H81" s="54"/>
      <c r="I81" s="54"/>
      <c r="J81" s="35"/>
      <c r="K81" s="36"/>
      <c r="L81" s="35"/>
      <c r="M81" s="35"/>
      <c r="N81" s="35"/>
      <c r="O81" s="37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5"/>
      <c r="AY81" s="35"/>
      <c r="AZ81" s="35"/>
      <c r="BA81" s="35"/>
      <c r="BB81" s="36"/>
      <c r="BC81" s="34"/>
      <c r="BD81" s="34"/>
      <c r="BE81" s="35"/>
      <c r="BF81" s="40"/>
      <c r="BG81" s="40"/>
      <c r="BH81" s="25"/>
      <c r="BI81" s="25"/>
      <c r="BJ81" s="25"/>
      <c r="BK81" s="25"/>
      <c r="BL81" s="25"/>
      <c r="BM81" s="25"/>
    </row>
    <row r="82" spans="2:65" s="43" customFormat="1" ht="12.6" customHeight="1">
      <c r="B82" s="32"/>
      <c r="C82" s="32"/>
      <c r="D82" s="33"/>
      <c r="E82" s="34"/>
      <c r="F82" s="54"/>
      <c r="G82" s="34"/>
      <c r="H82" s="54"/>
      <c r="I82" s="54"/>
      <c r="J82" s="35"/>
      <c r="K82" s="36"/>
      <c r="L82" s="35"/>
      <c r="M82" s="35"/>
      <c r="N82" s="35"/>
      <c r="O82" s="37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5"/>
      <c r="AY82" s="35"/>
      <c r="AZ82" s="35"/>
      <c r="BA82" s="35"/>
      <c r="BB82" s="36"/>
      <c r="BC82" s="34"/>
      <c r="BD82" s="34"/>
      <c r="BE82" s="35"/>
      <c r="BF82" s="40"/>
      <c r="BG82" s="40"/>
      <c r="BH82" s="25"/>
      <c r="BI82" s="25"/>
      <c r="BJ82" s="25"/>
      <c r="BK82" s="25"/>
      <c r="BL82" s="25"/>
      <c r="BM82" s="25"/>
    </row>
    <row r="83" spans="2:65" s="43" customFormat="1" ht="12.6" customHeight="1">
      <c r="B83" s="32"/>
      <c r="C83" s="32"/>
      <c r="D83" s="33"/>
      <c r="E83" s="34"/>
      <c r="F83" s="54"/>
      <c r="G83" s="34"/>
      <c r="H83" s="54"/>
      <c r="I83" s="54"/>
      <c r="J83" s="35"/>
      <c r="K83" s="36"/>
      <c r="L83" s="35"/>
      <c r="M83" s="35"/>
      <c r="N83" s="35"/>
      <c r="O83" s="37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5"/>
      <c r="AY83" s="35"/>
      <c r="AZ83" s="35"/>
      <c r="BA83" s="35"/>
      <c r="BB83" s="36"/>
      <c r="BC83" s="34"/>
      <c r="BD83" s="34"/>
      <c r="BE83" s="35"/>
      <c r="BF83" s="40"/>
      <c r="BG83" s="40"/>
      <c r="BH83" s="25"/>
      <c r="BI83" s="25"/>
      <c r="BJ83" s="25"/>
      <c r="BK83" s="25"/>
      <c r="BL83" s="25"/>
      <c r="BM83" s="25"/>
    </row>
    <row r="84" spans="2:65" s="43" customFormat="1" ht="12.6" customHeight="1">
      <c r="B84" s="32"/>
      <c r="C84" s="32"/>
      <c r="D84" s="33"/>
      <c r="E84" s="34"/>
      <c r="F84" s="54"/>
      <c r="G84" s="34"/>
      <c r="H84" s="54"/>
      <c r="I84" s="54"/>
      <c r="J84" s="35"/>
      <c r="K84" s="36"/>
      <c r="L84" s="35"/>
      <c r="M84" s="35"/>
      <c r="N84" s="35"/>
      <c r="O84" s="37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5"/>
      <c r="AY84" s="35"/>
      <c r="AZ84" s="35"/>
      <c r="BA84" s="35"/>
      <c r="BB84" s="36"/>
      <c r="BC84" s="34"/>
      <c r="BD84" s="34"/>
      <c r="BE84" s="35"/>
      <c r="BF84" s="40"/>
      <c r="BG84" s="40"/>
      <c r="BH84" s="25"/>
      <c r="BI84" s="25"/>
      <c r="BJ84" s="25"/>
      <c r="BK84" s="25"/>
      <c r="BL84" s="25"/>
      <c r="BM84" s="25"/>
    </row>
    <row r="85" spans="2:65" s="43" customFormat="1" ht="12.6" customHeight="1">
      <c r="B85" s="32"/>
      <c r="C85" s="32"/>
      <c r="D85" s="33"/>
      <c r="E85" s="34"/>
      <c r="F85" s="54"/>
      <c r="G85" s="34"/>
      <c r="H85" s="54"/>
      <c r="I85" s="54"/>
      <c r="J85" s="35"/>
      <c r="K85" s="36"/>
      <c r="L85" s="35"/>
      <c r="M85" s="35"/>
      <c r="N85" s="35"/>
      <c r="O85" s="37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5"/>
      <c r="AY85" s="35"/>
      <c r="AZ85" s="35"/>
      <c r="BA85" s="35"/>
      <c r="BB85" s="36"/>
      <c r="BC85" s="34"/>
      <c r="BD85" s="34"/>
      <c r="BE85" s="35"/>
      <c r="BF85" s="40"/>
      <c r="BG85" s="40"/>
      <c r="BH85" s="25"/>
      <c r="BI85" s="25"/>
      <c r="BJ85" s="25"/>
      <c r="BK85" s="25"/>
      <c r="BL85" s="25"/>
      <c r="BM85" s="25"/>
    </row>
    <row r="86" spans="2:65" s="43" customFormat="1" ht="12.6" customHeight="1">
      <c r="B86" s="32"/>
      <c r="C86" s="32"/>
      <c r="D86" s="33"/>
      <c r="E86" s="34"/>
      <c r="F86" s="54"/>
      <c r="G86" s="34"/>
      <c r="H86" s="54"/>
      <c r="I86" s="54"/>
      <c r="J86" s="35"/>
      <c r="K86" s="36"/>
      <c r="L86" s="35"/>
      <c r="M86" s="35"/>
      <c r="N86" s="35"/>
      <c r="O86" s="37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5"/>
      <c r="AY86" s="35"/>
      <c r="AZ86" s="35"/>
      <c r="BA86" s="35"/>
      <c r="BB86" s="36"/>
      <c r="BC86" s="34"/>
      <c r="BD86" s="34"/>
      <c r="BE86" s="35"/>
      <c r="BF86" s="40"/>
      <c r="BG86" s="40"/>
      <c r="BH86" s="25"/>
      <c r="BI86" s="25"/>
      <c r="BJ86" s="25"/>
      <c r="BK86" s="25"/>
      <c r="BL86" s="25"/>
      <c r="BM86" s="25"/>
    </row>
    <row r="87" spans="2:65" s="43" customFormat="1" ht="12.6" customHeight="1">
      <c r="B87" s="32"/>
      <c r="C87" s="32"/>
      <c r="D87" s="33"/>
      <c r="E87" s="34"/>
      <c r="F87" s="54"/>
      <c r="G87" s="34"/>
      <c r="H87" s="54"/>
      <c r="I87" s="54"/>
      <c r="J87" s="35"/>
      <c r="K87" s="36"/>
      <c r="L87" s="35"/>
      <c r="M87" s="35"/>
      <c r="N87" s="35"/>
      <c r="O87" s="37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5"/>
      <c r="AY87" s="35"/>
      <c r="AZ87" s="35"/>
      <c r="BA87" s="35"/>
      <c r="BB87" s="36"/>
      <c r="BC87" s="34"/>
      <c r="BD87" s="34"/>
      <c r="BE87" s="35"/>
      <c r="BF87" s="40"/>
      <c r="BG87" s="40"/>
      <c r="BH87" s="25"/>
      <c r="BI87" s="25"/>
      <c r="BJ87" s="25"/>
      <c r="BK87" s="25"/>
      <c r="BL87" s="25"/>
      <c r="BM87" s="25"/>
    </row>
    <row r="88" spans="2:65" s="43" customFormat="1" ht="12.6" customHeight="1">
      <c r="B88" s="32"/>
      <c r="C88" s="32"/>
      <c r="D88" s="33"/>
      <c r="E88" s="34"/>
      <c r="F88" s="54"/>
      <c r="G88" s="34"/>
      <c r="H88" s="54"/>
      <c r="I88" s="54"/>
      <c r="J88" s="35"/>
      <c r="K88" s="36"/>
      <c r="L88" s="35"/>
      <c r="M88" s="35"/>
      <c r="N88" s="35"/>
      <c r="O88" s="37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5"/>
      <c r="AY88" s="35"/>
      <c r="AZ88" s="35"/>
      <c r="BA88" s="35"/>
      <c r="BB88" s="36"/>
      <c r="BC88" s="34"/>
      <c r="BD88" s="34"/>
      <c r="BE88" s="35"/>
      <c r="BF88" s="40"/>
      <c r="BG88" s="40"/>
      <c r="BH88" s="25"/>
      <c r="BI88" s="25"/>
      <c r="BJ88" s="25"/>
      <c r="BK88" s="25"/>
      <c r="BL88" s="25"/>
      <c r="BM88" s="25"/>
    </row>
    <row r="89" spans="2:65" s="43" customFormat="1" ht="12.6" customHeight="1">
      <c r="B89" s="32"/>
      <c r="C89" s="32"/>
      <c r="D89" s="33"/>
      <c r="E89" s="34"/>
      <c r="F89" s="54"/>
      <c r="G89" s="34"/>
      <c r="H89" s="54"/>
      <c r="I89" s="54"/>
      <c r="J89" s="35"/>
      <c r="K89" s="36"/>
      <c r="L89" s="35"/>
      <c r="M89" s="35"/>
      <c r="N89" s="35"/>
      <c r="O89" s="37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5"/>
      <c r="AY89" s="35"/>
      <c r="AZ89" s="35"/>
      <c r="BA89" s="35"/>
      <c r="BB89" s="36"/>
      <c r="BC89" s="34"/>
      <c r="BD89" s="34"/>
      <c r="BE89" s="35"/>
      <c r="BF89" s="40"/>
      <c r="BG89" s="40"/>
      <c r="BH89" s="25"/>
      <c r="BI89" s="25"/>
      <c r="BJ89" s="25"/>
      <c r="BK89" s="25"/>
      <c r="BL89" s="25"/>
      <c r="BM89" s="25"/>
    </row>
    <row r="90" spans="2:65" s="43" customFormat="1" ht="12.6" customHeight="1">
      <c r="B90" s="32"/>
      <c r="C90" s="32"/>
      <c r="D90" s="33"/>
      <c r="E90" s="34"/>
      <c r="F90" s="54"/>
      <c r="G90" s="34"/>
      <c r="H90" s="54"/>
      <c r="I90" s="54"/>
      <c r="J90" s="35"/>
      <c r="K90" s="36"/>
      <c r="L90" s="35"/>
      <c r="M90" s="35"/>
      <c r="N90" s="35"/>
      <c r="O90" s="37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5"/>
      <c r="AY90" s="35"/>
      <c r="AZ90" s="35"/>
      <c r="BA90" s="35"/>
      <c r="BB90" s="36"/>
      <c r="BC90" s="34"/>
      <c r="BD90" s="34"/>
      <c r="BE90" s="35"/>
      <c r="BF90" s="40"/>
      <c r="BG90" s="40"/>
      <c r="BH90" s="25"/>
      <c r="BI90" s="25"/>
      <c r="BJ90" s="25"/>
      <c r="BK90" s="25"/>
      <c r="BL90" s="25"/>
      <c r="BM90" s="25"/>
    </row>
    <row r="91" spans="2:65" s="43" customFormat="1" ht="12.6" customHeight="1">
      <c r="B91" s="32"/>
      <c r="C91" s="32"/>
      <c r="D91" s="33"/>
      <c r="E91" s="34"/>
      <c r="F91" s="54"/>
      <c r="G91" s="34"/>
      <c r="H91" s="54"/>
      <c r="I91" s="54"/>
      <c r="J91" s="35"/>
      <c r="K91" s="36"/>
      <c r="L91" s="35"/>
      <c r="M91" s="35"/>
      <c r="N91" s="35"/>
      <c r="O91" s="37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5"/>
      <c r="AY91" s="35"/>
      <c r="AZ91" s="35"/>
      <c r="BA91" s="35"/>
      <c r="BB91" s="36"/>
      <c r="BC91" s="34"/>
      <c r="BD91" s="34"/>
      <c r="BE91" s="35"/>
      <c r="BF91" s="40"/>
      <c r="BG91" s="40"/>
      <c r="BH91" s="25"/>
      <c r="BI91" s="25"/>
      <c r="BJ91" s="25"/>
      <c r="BK91" s="25"/>
      <c r="BL91" s="25"/>
      <c r="BM91" s="25"/>
    </row>
    <row r="92" spans="2:65" s="43" customFormat="1" ht="12.6" customHeight="1">
      <c r="B92" s="32"/>
      <c r="C92" s="32"/>
      <c r="D92" s="33"/>
      <c r="E92" s="34"/>
      <c r="F92" s="54"/>
      <c r="G92" s="34"/>
      <c r="H92" s="54"/>
      <c r="I92" s="54"/>
      <c r="J92" s="35"/>
      <c r="K92" s="36"/>
      <c r="L92" s="35"/>
      <c r="M92" s="35"/>
      <c r="N92" s="35"/>
      <c r="O92" s="37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5"/>
      <c r="AY92" s="35"/>
      <c r="AZ92" s="35"/>
      <c r="BA92" s="35"/>
      <c r="BB92" s="36"/>
      <c r="BC92" s="34"/>
      <c r="BD92" s="34"/>
      <c r="BE92" s="35"/>
      <c r="BF92" s="40"/>
      <c r="BG92" s="40"/>
      <c r="BH92" s="25"/>
      <c r="BI92" s="25"/>
      <c r="BJ92" s="25"/>
      <c r="BK92" s="25"/>
      <c r="BL92" s="25"/>
      <c r="BM92" s="25"/>
    </row>
    <row r="93" spans="2:65" s="43" customFormat="1" ht="12.6" customHeight="1">
      <c r="B93" s="32"/>
      <c r="C93" s="32"/>
      <c r="D93" s="33"/>
      <c r="E93" s="34"/>
      <c r="F93" s="54"/>
      <c r="G93" s="34"/>
      <c r="H93" s="54"/>
      <c r="I93" s="54"/>
      <c r="J93" s="35"/>
      <c r="K93" s="36"/>
      <c r="L93" s="35"/>
      <c r="M93" s="35"/>
      <c r="N93" s="35"/>
      <c r="O93" s="37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5"/>
      <c r="AY93" s="35"/>
      <c r="AZ93" s="35"/>
      <c r="BA93" s="35"/>
      <c r="BB93" s="36"/>
      <c r="BC93" s="34"/>
      <c r="BD93" s="34"/>
      <c r="BE93" s="35"/>
      <c r="BF93" s="40"/>
      <c r="BG93" s="40"/>
      <c r="BH93" s="25"/>
      <c r="BI93" s="25"/>
      <c r="BJ93" s="25"/>
      <c r="BK93" s="25"/>
      <c r="BL93" s="25"/>
      <c r="BM93" s="25"/>
    </row>
    <row r="94" spans="2:65" s="43" customFormat="1" ht="12.6" customHeight="1">
      <c r="B94" s="32"/>
      <c r="C94" s="32"/>
      <c r="D94" s="33"/>
      <c r="E94" s="34"/>
      <c r="F94" s="54"/>
      <c r="G94" s="34"/>
      <c r="H94" s="54"/>
      <c r="I94" s="54"/>
      <c r="J94" s="35"/>
      <c r="K94" s="36"/>
      <c r="L94" s="35"/>
      <c r="M94" s="35"/>
      <c r="N94" s="35"/>
      <c r="O94" s="37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5"/>
      <c r="AY94" s="35"/>
      <c r="AZ94" s="35"/>
      <c r="BA94" s="35"/>
      <c r="BB94" s="36"/>
      <c r="BC94" s="34"/>
      <c r="BD94" s="34"/>
      <c r="BE94" s="35"/>
      <c r="BF94" s="40"/>
      <c r="BG94" s="40"/>
      <c r="BH94" s="25"/>
      <c r="BI94" s="25"/>
      <c r="BJ94" s="25"/>
      <c r="BK94" s="25"/>
      <c r="BL94" s="25"/>
      <c r="BM94" s="25"/>
    </row>
    <row r="95" spans="2:65" s="43" customFormat="1" ht="12.6" customHeight="1">
      <c r="B95" s="32"/>
      <c r="C95" s="32"/>
      <c r="D95" s="33"/>
      <c r="E95" s="34"/>
      <c r="F95" s="54"/>
      <c r="G95" s="34"/>
      <c r="H95" s="54"/>
      <c r="I95" s="54"/>
      <c r="J95" s="35"/>
      <c r="K95" s="36"/>
      <c r="L95" s="35"/>
      <c r="M95" s="35"/>
      <c r="N95" s="35"/>
      <c r="O95" s="37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5"/>
      <c r="AY95" s="35"/>
      <c r="AZ95" s="35"/>
      <c r="BA95" s="35"/>
      <c r="BB95" s="36"/>
      <c r="BC95" s="34"/>
      <c r="BD95" s="34"/>
      <c r="BE95" s="35"/>
      <c r="BF95" s="40"/>
      <c r="BG95" s="40"/>
      <c r="BH95" s="25"/>
      <c r="BI95" s="25"/>
      <c r="BJ95" s="25"/>
      <c r="BK95" s="25"/>
      <c r="BL95" s="25"/>
      <c r="BM95" s="25"/>
    </row>
    <row r="96" spans="2:65" s="43" customFormat="1" ht="12.6" customHeight="1">
      <c r="B96" s="32"/>
      <c r="C96" s="32"/>
      <c r="D96" s="33"/>
      <c r="E96" s="34"/>
      <c r="F96" s="54"/>
      <c r="G96" s="34"/>
      <c r="H96" s="54"/>
      <c r="I96" s="54"/>
      <c r="J96" s="35"/>
      <c r="K96" s="36"/>
      <c r="L96" s="35"/>
      <c r="M96" s="35"/>
      <c r="N96" s="35"/>
      <c r="O96" s="37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5"/>
      <c r="AY96" s="35"/>
      <c r="AZ96" s="35"/>
      <c r="BA96" s="35"/>
      <c r="BB96" s="36"/>
      <c r="BC96" s="34"/>
      <c r="BD96" s="34"/>
      <c r="BE96" s="35"/>
      <c r="BF96" s="40"/>
      <c r="BG96" s="40"/>
      <c r="BH96" s="25"/>
      <c r="BI96" s="25"/>
      <c r="BJ96" s="25"/>
      <c r="BK96" s="25"/>
      <c r="BL96" s="25"/>
      <c r="BM96" s="25"/>
    </row>
    <row r="97" spans="2:65" s="43" customFormat="1" ht="12.6" customHeight="1">
      <c r="B97" s="32"/>
      <c r="C97" s="32"/>
      <c r="D97" s="33"/>
      <c r="E97" s="34"/>
      <c r="F97" s="54"/>
      <c r="G97" s="34"/>
      <c r="H97" s="54"/>
      <c r="I97" s="54"/>
      <c r="J97" s="35"/>
      <c r="K97" s="36"/>
      <c r="L97" s="35"/>
      <c r="M97" s="35"/>
      <c r="N97" s="35"/>
      <c r="O97" s="37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5"/>
      <c r="AY97" s="35"/>
      <c r="AZ97" s="35"/>
      <c r="BA97" s="35"/>
      <c r="BB97" s="36"/>
      <c r="BC97" s="34"/>
      <c r="BD97" s="34"/>
      <c r="BE97" s="35"/>
      <c r="BF97" s="40"/>
      <c r="BG97" s="40"/>
      <c r="BH97" s="25"/>
      <c r="BI97" s="25"/>
      <c r="BJ97" s="25"/>
      <c r="BK97" s="25"/>
      <c r="BL97" s="25"/>
      <c r="BM97" s="25"/>
    </row>
    <row r="98" spans="2:65" s="43" customFormat="1" ht="12.6" customHeight="1">
      <c r="B98" s="32"/>
      <c r="C98" s="32"/>
      <c r="D98" s="33"/>
      <c r="E98" s="34"/>
      <c r="F98" s="54"/>
      <c r="G98" s="34"/>
      <c r="H98" s="54"/>
      <c r="I98" s="54"/>
      <c r="J98" s="35"/>
      <c r="K98" s="36"/>
      <c r="L98" s="35"/>
      <c r="M98" s="35"/>
      <c r="N98" s="35"/>
      <c r="O98" s="37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5"/>
      <c r="AY98" s="35"/>
      <c r="AZ98" s="35"/>
      <c r="BA98" s="35"/>
      <c r="BB98" s="36"/>
      <c r="BC98" s="34"/>
      <c r="BD98" s="34"/>
      <c r="BE98" s="35"/>
      <c r="BF98" s="40"/>
      <c r="BG98" s="40"/>
      <c r="BH98" s="25"/>
      <c r="BI98" s="25"/>
      <c r="BJ98" s="25"/>
      <c r="BK98" s="25"/>
      <c r="BL98" s="25"/>
      <c r="BM98" s="25"/>
    </row>
    <row r="99" spans="2:65" s="43" customFormat="1" ht="12.6" customHeight="1">
      <c r="B99" s="32"/>
      <c r="C99" s="32"/>
      <c r="D99" s="33"/>
      <c r="E99" s="34"/>
      <c r="F99" s="54"/>
      <c r="G99" s="34"/>
      <c r="H99" s="54"/>
      <c r="I99" s="54"/>
      <c r="J99" s="35"/>
      <c r="K99" s="36"/>
      <c r="L99" s="35"/>
      <c r="M99" s="35"/>
      <c r="N99" s="35"/>
      <c r="O99" s="37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5"/>
      <c r="AY99" s="35"/>
      <c r="AZ99" s="35"/>
      <c r="BA99" s="35"/>
      <c r="BB99" s="36"/>
      <c r="BC99" s="34"/>
      <c r="BD99" s="34"/>
      <c r="BE99" s="35"/>
      <c r="BF99" s="40"/>
      <c r="BG99" s="40"/>
      <c r="BH99" s="25"/>
      <c r="BI99" s="25"/>
      <c r="BJ99" s="25"/>
      <c r="BK99" s="25"/>
      <c r="BL99" s="25"/>
      <c r="BM99" s="25"/>
    </row>
    <row r="100" spans="2:65" s="43" customFormat="1" ht="12.6" customHeight="1">
      <c r="B100" s="32"/>
      <c r="C100" s="32"/>
      <c r="D100" s="33"/>
      <c r="E100" s="34"/>
      <c r="F100" s="54"/>
      <c r="G100" s="34"/>
      <c r="H100" s="54"/>
      <c r="I100" s="54"/>
      <c r="J100" s="35"/>
      <c r="K100" s="36"/>
      <c r="L100" s="35"/>
      <c r="M100" s="35"/>
      <c r="N100" s="35"/>
      <c r="O100" s="37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5"/>
      <c r="AY100" s="35"/>
      <c r="AZ100" s="35"/>
      <c r="BA100" s="35"/>
      <c r="BB100" s="36"/>
      <c r="BC100" s="34"/>
      <c r="BD100" s="34"/>
      <c r="BE100" s="35"/>
      <c r="BF100" s="40"/>
      <c r="BG100" s="40"/>
      <c r="BH100" s="25"/>
      <c r="BI100" s="25"/>
      <c r="BJ100" s="25"/>
      <c r="BK100" s="25"/>
      <c r="BL100" s="25"/>
      <c r="BM100" s="25"/>
    </row>
    <row r="101" spans="2:65" s="43" customFormat="1" ht="12.6" customHeight="1">
      <c r="B101" s="32"/>
      <c r="C101" s="32"/>
      <c r="D101" s="33"/>
      <c r="E101" s="34"/>
      <c r="F101" s="54"/>
      <c r="G101" s="34"/>
      <c r="H101" s="54"/>
      <c r="I101" s="54"/>
      <c r="J101" s="35"/>
      <c r="K101" s="36"/>
      <c r="L101" s="35"/>
      <c r="M101" s="35"/>
      <c r="N101" s="35"/>
      <c r="O101" s="37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5"/>
      <c r="AY101" s="35"/>
      <c r="AZ101" s="35"/>
      <c r="BA101" s="35"/>
      <c r="BB101" s="36"/>
      <c r="BC101" s="34"/>
      <c r="BD101" s="34"/>
      <c r="BE101" s="35"/>
      <c r="BF101" s="40"/>
      <c r="BG101" s="40"/>
      <c r="BH101" s="25"/>
      <c r="BI101" s="25"/>
      <c r="BJ101" s="25"/>
      <c r="BK101" s="25"/>
      <c r="BL101" s="25"/>
      <c r="BM101" s="25"/>
    </row>
    <row r="102" spans="2:65" s="43" customFormat="1" ht="12.6" customHeight="1">
      <c r="B102" s="32"/>
      <c r="C102" s="32"/>
      <c r="D102" s="33"/>
      <c r="E102" s="34"/>
      <c r="F102" s="54"/>
      <c r="G102" s="34"/>
      <c r="H102" s="54"/>
      <c r="I102" s="54"/>
      <c r="J102" s="35"/>
      <c r="K102" s="36"/>
      <c r="L102" s="35"/>
      <c r="M102" s="35"/>
      <c r="N102" s="35"/>
      <c r="O102" s="37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5"/>
      <c r="AY102" s="35"/>
      <c r="AZ102" s="35"/>
      <c r="BA102" s="35"/>
      <c r="BB102" s="36"/>
      <c r="BC102" s="34"/>
      <c r="BD102" s="34"/>
      <c r="BE102" s="35"/>
      <c r="BF102" s="40"/>
      <c r="BG102" s="40"/>
      <c r="BH102" s="25"/>
      <c r="BI102" s="25"/>
      <c r="BJ102" s="25"/>
      <c r="BK102" s="25"/>
      <c r="BL102" s="25"/>
      <c r="BM102" s="25"/>
    </row>
    <row r="103" spans="2:65" s="43" customFormat="1" ht="12.6" customHeight="1">
      <c r="B103" s="32"/>
      <c r="C103" s="32"/>
      <c r="D103" s="33"/>
      <c r="E103" s="34"/>
      <c r="F103" s="54"/>
      <c r="G103" s="34"/>
      <c r="H103" s="54"/>
      <c r="I103" s="54"/>
      <c r="J103" s="35"/>
      <c r="K103" s="36"/>
      <c r="L103" s="35"/>
      <c r="M103" s="35"/>
      <c r="N103" s="35"/>
      <c r="O103" s="37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5"/>
      <c r="AY103" s="35"/>
      <c r="AZ103" s="35"/>
      <c r="BA103" s="35"/>
      <c r="BB103" s="36"/>
      <c r="BC103" s="34"/>
      <c r="BD103" s="34"/>
      <c r="BE103" s="35"/>
      <c r="BF103" s="40"/>
      <c r="BG103" s="40"/>
      <c r="BH103" s="25"/>
      <c r="BI103" s="25"/>
      <c r="BJ103" s="25"/>
      <c r="BK103" s="25"/>
      <c r="BL103" s="25"/>
      <c r="BM103" s="25"/>
    </row>
    <row r="104" spans="2:65" s="43" customFormat="1" ht="12.6" customHeight="1">
      <c r="B104" s="32"/>
      <c r="C104" s="32"/>
      <c r="D104" s="33"/>
      <c r="E104" s="34"/>
      <c r="F104" s="54"/>
      <c r="G104" s="34"/>
      <c r="H104" s="54"/>
      <c r="I104" s="54"/>
      <c r="J104" s="35"/>
      <c r="K104" s="36"/>
      <c r="L104" s="35"/>
      <c r="M104" s="35"/>
      <c r="N104" s="35"/>
      <c r="O104" s="37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5"/>
      <c r="AY104" s="35"/>
      <c r="AZ104" s="35"/>
      <c r="BA104" s="35"/>
      <c r="BB104" s="36"/>
      <c r="BC104" s="34"/>
      <c r="BD104" s="34"/>
      <c r="BE104" s="35"/>
      <c r="BF104" s="40"/>
      <c r="BG104" s="40"/>
      <c r="BH104" s="25"/>
      <c r="BI104" s="25"/>
      <c r="BJ104" s="25"/>
      <c r="BK104" s="25"/>
      <c r="BL104" s="25"/>
      <c r="BM104" s="25"/>
    </row>
    <row r="105" spans="2:65" s="43" customFormat="1" ht="12.6" customHeight="1">
      <c r="B105" s="32"/>
      <c r="C105" s="32"/>
      <c r="D105" s="33"/>
      <c r="E105" s="34"/>
      <c r="F105" s="54"/>
      <c r="G105" s="34"/>
      <c r="H105" s="54"/>
      <c r="I105" s="54"/>
      <c r="J105" s="35"/>
      <c r="K105" s="36"/>
      <c r="L105" s="35"/>
      <c r="M105" s="35"/>
      <c r="N105" s="35"/>
      <c r="O105" s="37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5"/>
      <c r="AY105" s="35"/>
      <c r="AZ105" s="35"/>
      <c r="BA105" s="35"/>
      <c r="BB105" s="36"/>
      <c r="BC105" s="34"/>
      <c r="BD105" s="34"/>
      <c r="BE105" s="35"/>
      <c r="BF105" s="40"/>
      <c r="BG105" s="40"/>
      <c r="BH105" s="25"/>
      <c r="BI105" s="25"/>
      <c r="BJ105" s="25"/>
      <c r="BK105" s="25"/>
      <c r="BL105" s="25"/>
      <c r="BM105" s="25"/>
    </row>
    <row r="106" spans="2:65" s="43" customFormat="1" ht="12.6" customHeight="1">
      <c r="B106" s="32"/>
      <c r="C106" s="32"/>
      <c r="D106" s="33"/>
      <c r="E106" s="34"/>
      <c r="F106" s="54"/>
      <c r="G106" s="34"/>
      <c r="H106" s="54"/>
      <c r="I106" s="54"/>
      <c r="J106" s="35"/>
      <c r="K106" s="36"/>
      <c r="L106" s="35"/>
      <c r="M106" s="35"/>
      <c r="N106" s="35"/>
      <c r="O106" s="37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5"/>
      <c r="AY106" s="35"/>
      <c r="AZ106" s="35"/>
      <c r="BA106" s="35"/>
      <c r="BB106" s="36"/>
      <c r="BC106" s="34"/>
      <c r="BD106" s="34"/>
      <c r="BE106" s="35"/>
      <c r="BF106" s="40"/>
      <c r="BG106" s="40"/>
      <c r="BH106" s="25"/>
      <c r="BI106" s="25"/>
      <c r="BJ106" s="25"/>
      <c r="BK106" s="25"/>
      <c r="BL106" s="25"/>
      <c r="BM106" s="25"/>
    </row>
    <row r="107" spans="2:65" s="43" customFormat="1" ht="12.6" customHeight="1">
      <c r="B107" s="32"/>
      <c r="C107" s="32"/>
      <c r="D107" s="33"/>
      <c r="E107" s="34"/>
      <c r="F107" s="54"/>
      <c r="G107" s="34"/>
      <c r="H107" s="54"/>
      <c r="I107" s="54"/>
      <c r="J107" s="35"/>
      <c r="K107" s="36"/>
      <c r="L107" s="35"/>
      <c r="M107" s="35"/>
      <c r="N107" s="35"/>
      <c r="O107" s="37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5"/>
      <c r="AY107" s="35"/>
      <c r="AZ107" s="35"/>
      <c r="BA107" s="35"/>
      <c r="BB107" s="36"/>
      <c r="BC107" s="34"/>
      <c r="BD107" s="34"/>
      <c r="BE107" s="35"/>
      <c r="BF107" s="40"/>
      <c r="BG107" s="40"/>
      <c r="BH107" s="25"/>
      <c r="BI107" s="25"/>
      <c r="BJ107" s="25"/>
      <c r="BK107" s="25"/>
      <c r="BL107" s="25"/>
      <c r="BM107" s="25"/>
    </row>
    <row r="108" spans="2:65" s="43" customFormat="1" ht="12.6" customHeight="1">
      <c r="B108" s="32"/>
      <c r="C108" s="32"/>
      <c r="D108" s="33"/>
      <c r="E108" s="34"/>
      <c r="F108" s="54"/>
      <c r="G108" s="34"/>
      <c r="H108" s="54"/>
      <c r="I108" s="54"/>
      <c r="J108" s="35"/>
      <c r="K108" s="36"/>
      <c r="L108" s="35"/>
      <c r="M108" s="35"/>
      <c r="N108" s="35"/>
      <c r="O108" s="37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5"/>
      <c r="AY108" s="35"/>
      <c r="AZ108" s="35"/>
      <c r="BA108" s="35"/>
      <c r="BB108" s="36"/>
      <c r="BC108" s="34"/>
      <c r="BD108" s="34"/>
      <c r="BE108" s="35"/>
      <c r="BF108" s="40"/>
      <c r="BG108" s="40"/>
      <c r="BH108" s="25"/>
      <c r="BI108" s="25"/>
      <c r="BJ108" s="25"/>
      <c r="BK108" s="25"/>
      <c r="BL108" s="25"/>
      <c r="BM108" s="25"/>
    </row>
    <row r="109" spans="2:65" s="43" customFormat="1" ht="12.6" customHeight="1">
      <c r="B109" s="32"/>
      <c r="C109" s="32"/>
      <c r="D109" s="33"/>
      <c r="E109" s="34"/>
      <c r="F109" s="54"/>
      <c r="G109" s="34"/>
      <c r="H109" s="54"/>
      <c r="I109" s="54"/>
      <c r="J109" s="35"/>
      <c r="K109" s="36"/>
      <c r="L109" s="35"/>
      <c r="M109" s="35"/>
      <c r="N109" s="35"/>
      <c r="O109" s="37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5"/>
      <c r="AY109" s="35"/>
      <c r="AZ109" s="35"/>
      <c r="BA109" s="35"/>
      <c r="BB109" s="36"/>
      <c r="BC109" s="34"/>
      <c r="BD109" s="34"/>
      <c r="BE109" s="35"/>
      <c r="BF109" s="40"/>
      <c r="BG109" s="40"/>
      <c r="BH109" s="25"/>
      <c r="BI109" s="25"/>
      <c r="BJ109" s="25"/>
      <c r="BK109" s="25"/>
      <c r="BL109" s="25"/>
      <c r="BM109" s="25"/>
    </row>
    <row r="110" spans="2:65" s="43" customFormat="1" ht="12.6" customHeight="1">
      <c r="B110" s="32"/>
      <c r="C110" s="32"/>
      <c r="D110" s="33"/>
      <c r="E110" s="34"/>
      <c r="F110" s="54"/>
      <c r="G110" s="34"/>
      <c r="H110" s="54"/>
      <c r="I110" s="54"/>
      <c r="J110" s="35"/>
      <c r="K110" s="36"/>
      <c r="L110" s="35"/>
      <c r="M110" s="35"/>
      <c r="N110" s="35"/>
      <c r="O110" s="37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5"/>
      <c r="AY110" s="35"/>
      <c r="AZ110" s="35"/>
      <c r="BA110" s="35"/>
      <c r="BB110" s="36"/>
      <c r="BC110" s="34"/>
      <c r="BD110" s="34"/>
      <c r="BE110" s="35"/>
      <c r="BF110" s="40"/>
      <c r="BG110" s="40"/>
      <c r="BH110" s="25"/>
      <c r="BI110" s="25"/>
      <c r="BJ110" s="25"/>
      <c r="BK110" s="25"/>
      <c r="BL110" s="25"/>
      <c r="BM110" s="25"/>
    </row>
    <row r="111" spans="2:65" s="43" customFormat="1" ht="12.6" customHeight="1">
      <c r="B111" s="32"/>
      <c r="C111" s="32"/>
      <c r="D111" s="33"/>
      <c r="E111" s="34"/>
      <c r="F111" s="54"/>
      <c r="G111" s="34"/>
      <c r="H111" s="54"/>
      <c r="I111" s="54"/>
      <c r="J111" s="35"/>
      <c r="K111" s="36"/>
      <c r="L111" s="35"/>
      <c r="M111" s="35"/>
      <c r="N111" s="35"/>
      <c r="O111" s="37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5"/>
      <c r="AY111" s="35"/>
      <c r="AZ111" s="35"/>
      <c r="BA111" s="35"/>
      <c r="BB111" s="36"/>
      <c r="BC111" s="34"/>
      <c r="BD111" s="34"/>
      <c r="BE111" s="35"/>
      <c r="BF111" s="40"/>
      <c r="BG111" s="40"/>
      <c r="BH111" s="25"/>
      <c r="BI111" s="25"/>
      <c r="BJ111" s="25"/>
      <c r="BK111" s="25"/>
      <c r="BL111" s="25"/>
      <c r="BM111" s="25"/>
    </row>
    <row r="112" spans="2:65" s="43" customFormat="1" ht="12.6" customHeight="1">
      <c r="B112" s="32"/>
      <c r="C112" s="32"/>
      <c r="D112" s="33"/>
      <c r="E112" s="34"/>
      <c r="F112" s="54"/>
      <c r="G112" s="34"/>
      <c r="H112" s="54"/>
      <c r="I112" s="54"/>
      <c r="J112" s="35"/>
      <c r="K112" s="36"/>
      <c r="L112" s="35"/>
      <c r="M112" s="35"/>
      <c r="N112" s="35"/>
      <c r="O112" s="37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5"/>
      <c r="AY112" s="35"/>
      <c r="AZ112" s="35"/>
      <c r="BA112" s="35"/>
      <c r="BB112" s="36"/>
      <c r="BC112" s="34"/>
      <c r="BD112" s="34"/>
      <c r="BE112" s="35"/>
      <c r="BF112" s="40"/>
      <c r="BG112" s="40"/>
      <c r="BH112" s="25"/>
      <c r="BI112" s="25"/>
      <c r="BJ112" s="25"/>
      <c r="BK112" s="25"/>
      <c r="BL112" s="25"/>
      <c r="BM112" s="25"/>
    </row>
    <row r="113" spans="2:65" s="43" customFormat="1" ht="12.6" customHeight="1">
      <c r="B113" s="32"/>
      <c r="C113" s="32"/>
      <c r="D113" s="33"/>
      <c r="E113" s="34"/>
      <c r="F113" s="54"/>
      <c r="G113" s="34"/>
      <c r="H113" s="54"/>
      <c r="I113" s="54"/>
      <c r="J113" s="35"/>
      <c r="K113" s="36"/>
      <c r="L113" s="35"/>
      <c r="M113" s="35"/>
      <c r="N113" s="35"/>
      <c r="O113" s="37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5"/>
      <c r="AY113" s="35"/>
      <c r="AZ113" s="35"/>
      <c r="BA113" s="35"/>
      <c r="BB113" s="36"/>
      <c r="BC113" s="34"/>
      <c r="BD113" s="34"/>
      <c r="BE113" s="35"/>
      <c r="BF113" s="40"/>
      <c r="BG113" s="40"/>
      <c r="BH113" s="25"/>
      <c r="BI113" s="25"/>
      <c r="BJ113" s="25"/>
      <c r="BK113" s="25"/>
      <c r="BL113" s="25"/>
      <c r="BM113" s="25"/>
    </row>
    <row r="114" spans="2:65" s="43" customFormat="1" ht="12.6" customHeight="1">
      <c r="B114" s="32"/>
      <c r="C114" s="32"/>
      <c r="D114" s="33"/>
      <c r="E114" s="34"/>
      <c r="F114" s="54"/>
      <c r="G114" s="34"/>
      <c r="H114" s="54"/>
      <c r="I114" s="54"/>
      <c r="J114" s="35"/>
      <c r="K114" s="36"/>
      <c r="L114" s="35"/>
      <c r="M114" s="35"/>
      <c r="N114" s="35"/>
      <c r="O114" s="37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5"/>
      <c r="AY114" s="35"/>
      <c r="AZ114" s="35"/>
      <c r="BA114" s="35"/>
      <c r="BB114" s="36"/>
      <c r="BC114" s="34"/>
      <c r="BD114" s="34"/>
      <c r="BE114" s="35"/>
      <c r="BF114" s="40"/>
      <c r="BG114" s="40"/>
      <c r="BH114" s="25"/>
      <c r="BI114" s="25"/>
      <c r="BJ114" s="25"/>
      <c r="BK114" s="25"/>
      <c r="BL114" s="25"/>
      <c r="BM114" s="25"/>
    </row>
    <row r="115" spans="2:65" s="43" customFormat="1" ht="12.6" customHeight="1">
      <c r="B115" s="32"/>
      <c r="C115" s="32"/>
      <c r="D115" s="33"/>
      <c r="E115" s="34"/>
      <c r="F115" s="54"/>
      <c r="G115" s="34"/>
      <c r="H115" s="54"/>
      <c r="I115" s="54"/>
      <c r="J115" s="35"/>
      <c r="K115" s="36"/>
      <c r="L115" s="35"/>
      <c r="M115" s="35"/>
      <c r="N115" s="35"/>
      <c r="O115" s="37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5"/>
      <c r="AY115" s="35"/>
      <c r="AZ115" s="35"/>
      <c r="BA115" s="35"/>
      <c r="BB115" s="36"/>
      <c r="BC115" s="34"/>
      <c r="BD115" s="34"/>
      <c r="BE115" s="35"/>
      <c r="BF115" s="40"/>
      <c r="BG115" s="40"/>
      <c r="BH115" s="25"/>
      <c r="BI115" s="25"/>
      <c r="BJ115" s="25"/>
      <c r="BK115" s="25"/>
      <c r="BL115" s="25"/>
      <c r="BM115" s="25"/>
    </row>
    <row r="116" spans="2:65" s="43" customFormat="1" ht="12.6" customHeight="1">
      <c r="B116" s="32"/>
      <c r="C116" s="32"/>
      <c r="D116" s="33"/>
      <c r="E116" s="34"/>
      <c r="F116" s="54"/>
      <c r="G116" s="34"/>
      <c r="H116" s="54"/>
      <c r="I116" s="54"/>
      <c r="J116" s="35"/>
      <c r="K116" s="36"/>
      <c r="L116" s="35"/>
      <c r="M116" s="35"/>
      <c r="N116" s="35"/>
      <c r="O116" s="37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5"/>
      <c r="AY116" s="35"/>
      <c r="AZ116" s="35"/>
      <c r="BA116" s="35"/>
      <c r="BB116" s="36"/>
      <c r="BC116" s="34"/>
      <c r="BD116" s="34"/>
      <c r="BE116" s="35"/>
      <c r="BF116" s="40"/>
      <c r="BG116" s="40"/>
      <c r="BH116" s="25"/>
      <c r="BI116" s="25"/>
      <c r="BJ116" s="25"/>
      <c r="BK116" s="25"/>
      <c r="BL116" s="25"/>
      <c r="BM116" s="25"/>
    </row>
    <row r="117" spans="2:65" s="43" customFormat="1" ht="12.6" customHeight="1">
      <c r="B117" s="32"/>
      <c r="C117" s="32"/>
      <c r="D117" s="33"/>
      <c r="E117" s="34"/>
      <c r="F117" s="54"/>
      <c r="G117" s="34"/>
      <c r="H117" s="54"/>
      <c r="I117" s="54"/>
      <c r="J117" s="35"/>
      <c r="K117" s="36"/>
      <c r="L117" s="35"/>
      <c r="M117" s="35"/>
      <c r="N117" s="35"/>
      <c r="O117" s="37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5"/>
      <c r="AY117" s="35"/>
      <c r="AZ117" s="35"/>
      <c r="BA117" s="35"/>
      <c r="BB117" s="36"/>
      <c r="BC117" s="34"/>
      <c r="BD117" s="34"/>
      <c r="BE117" s="35"/>
      <c r="BF117" s="40"/>
      <c r="BG117" s="40"/>
      <c r="BH117" s="25"/>
      <c r="BI117" s="25"/>
      <c r="BJ117" s="25"/>
      <c r="BK117" s="25"/>
      <c r="BL117" s="25"/>
      <c r="BM117" s="25"/>
    </row>
    <row r="118" spans="2:65" s="43" customFormat="1" ht="12.6" customHeight="1">
      <c r="B118" s="32"/>
      <c r="C118" s="32"/>
      <c r="D118" s="33"/>
      <c r="E118" s="34"/>
      <c r="F118" s="54"/>
      <c r="G118" s="34"/>
      <c r="H118" s="54"/>
      <c r="I118" s="54"/>
      <c r="J118" s="35"/>
      <c r="K118" s="36"/>
      <c r="L118" s="35"/>
      <c r="M118" s="35"/>
      <c r="N118" s="35"/>
      <c r="O118" s="37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5"/>
      <c r="AY118" s="35"/>
      <c r="AZ118" s="35"/>
      <c r="BA118" s="35"/>
      <c r="BB118" s="36"/>
      <c r="BC118" s="34"/>
      <c r="BD118" s="34"/>
      <c r="BE118" s="35"/>
      <c r="BF118" s="40"/>
      <c r="BG118" s="40"/>
      <c r="BH118" s="25"/>
      <c r="BI118" s="25"/>
      <c r="BJ118" s="25"/>
      <c r="BK118" s="25"/>
      <c r="BL118" s="25"/>
      <c r="BM118" s="25"/>
    </row>
    <row r="119" spans="2:65" s="43" customFormat="1" ht="12.6" customHeight="1">
      <c r="B119" s="32"/>
      <c r="C119" s="32"/>
      <c r="D119" s="33"/>
      <c r="E119" s="34"/>
      <c r="F119" s="54"/>
      <c r="G119" s="34"/>
      <c r="H119" s="54"/>
      <c r="I119" s="54"/>
      <c r="J119" s="35"/>
      <c r="K119" s="36"/>
      <c r="L119" s="35"/>
      <c r="M119" s="35"/>
      <c r="N119" s="35"/>
      <c r="O119" s="37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5"/>
      <c r="AY119" s="35"/>
      <c r="AZ119" s="35"/>
      <c r="BA119" s="35"/>
      <c r="BB119" s="36"/>
      <c r="BC119" s="34"/>
      <c r="BD119" s="34"/>
      <c r="BE119" s="35"/>
      <c r="BF119" s="40"/>
      <c r="BG119" s="40"/>
      <c r="BH119" s="25"/>
      <c r="BI119" s="25"/>
      <c r="BJ119" s="25"/>
      <c r="BK119" s="25"/>
      <c r="BL119" s="25"/>
      <c r="BM119" s="25"/>
    </row>
    <row r="120" spans="2:65" s="43" customFormat="1" ht="12.6" customHeight="1">
      <c r="B120" s="32"/>
      <c r="C120" s="32"/>
      <c r="D120" s="33"/>
      <c r="E120" s="34"/>
      <c r="F120" s="54"/>
      <c r="G120" s="34"/>
      <c r="H120" s="54"/>
      <c r="I120" s="54"/>
      <c r="J120" s="35"/>
      <c r="K120" s="36"/>
      <c r="L120" s="35"/>
      <c r="M120" s="35"/>
      <c r="N120" s="35"/>
      <c r="O120" s="37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5"/>
      <c r="AY120" s="35"/>
      <c r="AZ120" s="35"/>
      <c r="BA120" s="35"/>
      <c r="BB120" s="36"/>
      <c r="BC120" s="34"/>
      <c r="BD120" s="34"/>
      <c r="BE120" s="35"/>
      <c r="BF120" s="40"/>
      <c r="BG120" s="40"/>
      <c r="BH120" s="25"/>
      <c r="BI120" s="25"/>
      <c r="BJ120" s="25"/>
      <c r="BK120" s="25"/>
      <c r="BL120" s="25"/>
      <c r="BM120" s="25"/>
    </row>
    <row r="121" spans="2:65" s="43" customFormat="1" ht="12.6" customHeight="1">
      <c r="B121" s="32"/>
      <c r="C121" s="32"/>
      <c r="D121" s="33"/>
      <c r="E121" s="34"/>
      <c r="F121" s="54"/>
      <c r="G121" s="34"/>
      <c r="H121" s="54"/>
      <c r="I121" s="54"/>
      <c r="J121" s="35"/>
      <c r="K121" s="36"/>
      <c r="L121" s="35"/>
      <c r="M121" s="35"/>
      <c r="N121" s="35"/>
      <c r="O121" s="37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5"/>
      <c r="AY121" s="35"/>
      <c r="AZ121" s="35"/>
      <c r="BA121" s="35"/>
      <c r="BB121" s="36"/>
      <c r="BC121" s="34"/>
      <c r="BD121" s="34"/>
      <c r="BE121" s="35"/>
      <c r="BF121" s="40"/>
      <c r="BG121" s="40"/>
      <c r="BH121" s="25"/>
      <c r="BI121" s="25"/>
      <c r="BJ121" s="25"/>
      <c r="BK121" s="25"/>
      <c r="BL121" s="25"/>
      <c r="BM121" s="25"/>
    </row>
    <row r="122" spans="2:65" s="43" customFormat="1" ht="12.6" customHeight="1">
      <c r="B122" s="32"/>
      <c r="C122" s="32"/>
      <c r="D122" s="33"/>
      <c r="E122" s="34"/>
      <c r="F122" s="54"/>
      <c r="G122" s="34"/>
      <c r="H122" s="54"/>
      <c r="I122" s="54"/>
      <c r="J122" s="35"/>
      <c r="K122" s="36"/>
      <c r="L122" s="35"/>
      <c r="M122" s="35"/>
      <c r="N122" s="35"/>
      <c r="O122" s="37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5"/>
      <c r="AY122" s="35"/>
      <c r="AZ122" s="35"/>
      <c r="BA122" s="35"/>
      <c r="BB122" s="36"/>
      <c r="BC122" s="34"/>
      <c r="BD122" s="34"/>
      <c r="BE122" s="35"/>
      <c r="BF122" s="40"/>
      <c r="BG122" s="40"/>
      <c r="BH122" s="25"/>
      <c r="BI122" s="25"/>
      <c r="BJ122" s="25"/>
      <c r="BK122" s="25"/>
      <c r="BL122" s="25"/>
      <c r="BM122" s="25"/>
    </row>
    <row r="123" spans="2:65" s="43" customFormat="1" ht="12.6" customHeight="1">
      <c r="B123" s="32"/>
      <c r="C123" s="32"/>
      <c r="D123" s="33"/>
      <c r="E123" s="34"/>
      <c r="F123" s="54"/>
      <c r="G123" s="34"/>
      <c r="H123" s="54"/>
      <c r="I123" s="54"/>
      <c r="J123" s="35"/>
      <c r="K123" s="36"/>
      <c r="L123" s="35"/>
      <c r="M123" s="35"/>
      <c r="N123" s="35"/>
      <c r="O123" s="37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5"/>
      <c r="AY123" s="35"/>
      <c r="AZ123" s="35"/>
      <c r="BA123" s="35"/>
      <c r="BB123" s="36"/>
      <c r="BC123" s="34"/>
      <c r="BD123" s="34"/>
      <c r="BE123" s="35"/>
      <c r="BF123" s="40"/>
      <c r="BG123" s="40"/>
      <c r="BH123" s="25"/>
      <c r="BI123" s="25"/>
      <c r="BJ123" s="25"/>
      <c r="BK123" s="25"/>
      <c r="BL123" s="25"/>
      <c r="BM123" s="25"/>
    </row>
    <row r="124" spans="2:65" s="43" customFormat="1" ht="12.6" customHeight="1">
      <c r="B124" s="32"/>
      <c r="C124" s="32"/>
      <c r="D124" s="33"/>
      <c r="E124" s="34"/>
      <c r="F124" s="54"/>
      <c r="G124" s="34"/>
      <c r="H124" s="54"/>
      <c r="I124" s="54"/>
      <c r="J124" s="35"/>
      <c r="K124" s="36"/>
      <c r="L124" s="35"/>
      <c r="M124" s="35"/>
      <c r="N124" s="35"/>
      <c r="O124" s="37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5"/>
      <c r="AY124" s="35"/>
      <c r="AZ124" s="35"/>
      <c r="BA124" s="35"/>
      <c r="BB124" s="36"/>
      <c r="BC124" s="34"/>
      <c r="BD124" s="34"/>
      <c r="BE124" s="35"/>
      <c r="BF124" s="40"/>
      <c r="BG124" s="40"/>
      <c r="BH124" s="25"/>
      <c r="BI124" s="25"/>
      <c r="BJ124" s="25"/>
      <c r="BK124" s="25"/>
      <c r="BL124" s="25"/>
      <c r="BM124" s="25"/>
    </row>
    <row r="125" spans="2:65" s="43" customFormat="1" ht="12.6" customHeight="1">
      <c r="B125" s="32"/>
      <c r="C125" s="32"/>
      <c r="D125" s="33"/>
      <c r="E125" s="34"/>
      <c r="F125" s="54"/>
      <c r="G125" s="34"/>
      <c r="H125" s="54"/>
      <c r="I125" s="54"/>
      <c r="J125" s="35"/>
      <c r="K125" s="36"/>
      <c r="L125" s="35"/>
      <c r="M125" s="35"/>
      <c r="N125" s="35"/>
      <c r="O125" s="37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5"/>
      <c r="AY125" s="35"/>
      <c r="AZ125" s="35"/>
      <c r="BA125" s="35"/>
      <c r="BB125" s="36"/>
      <c r="BC125" s="34"/>
      <c r="BD125" s="34"/>
      <c r="BE125" s="35"/>
      <c r="BF125" s="40"/>
      <c r="BG125" s="40"/>
      <c r="BH125" s="25"/>
      <c r="BI125" s="25"/>
      <c r="BJ125" s="25"/>
      <c r="BK125" s="25"/>
      <c r="BL125" s="25"/>
      <c r="BM125" s="25"/>
    </row>
    <row r="126" spans="2:65" s="43" customFormat="1" ht="12.6" customHeight="1">
      <c r="B126" s="32"/>
      <c r="C126" s="32"/>
      <c r="D126" s="33"/>
      <c r="E126" s="34"/>
      <c r="F126" s="54"/>
      <c r="G126" s="34"/>
      <c r="H126" s="54"/>
      <c r="I126" s="54"/>
      <c r="J126" s="35"/>
      <c r="K126" s="36"/>
      <c r="L126" s="35"/>
      <c r="M126" s="35"/>
      <c r="N126" s="35"/>
      <c r="O126" s="37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5"/>
      <c r="AY126" s="35"/>
      <c r="AZ126" s="35"/>
      <c r="BA126" s="35"/>
      <c r="BB126" s="36"/>
      <c r="BC126" s="34"/>
      <c r="BD126" s="34"/>
      <c r="BE126" s="35"/>
      <c r="BF126" s="40"/>
      <c r="BG126" s="40"/>
      <c r="BH126" s="25"/>
      <c r="BI126" s="25"/>
      <c r="BJ126" s="25"/>
      <c r="BK126" s="25"/>
      <c r="BL126" s="25"/>
      <c r="BM126" s="25"/>
    </row>
    <row r="127" spans="2:65" s="43" customFormat="1" ht="12.6" customHeight="1">
      <c r="B127" s="32"/>
      <c r="C127" s="32"/>
      <c r="D127" s="33"/>
      <c r="E127" s="34"/>
      <c r="F127" s="54"/>
      <c r="G127" s="34"/>
      <c r="H127" s="54"/>
      <c r="I127" s="54"/>
      <c r="J127" s="35"/>
      <c r="K127" s="36"/>
      <c r="L127" s="35"/>
      <c r="M127" s="35"/>
      <c r="N127" s="35"/>
      <c r="O127" s="37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5"/>
      <c r="AY127" s="35"/>
      <c r="AZ127" s="35"/>
      <c r="BA127" s="35"/>
      <c r="BB127" s="36"/>
      <c r="BC127" s="34"/>
      <c r="BD127" s="34"/>
      <c r="BE127" s="35"/>
      <c r="BF127" s="40"/>
      <c r="BG127" s="40"/>
      <c r="BH127" s="25"/>
      <c r="BI127" s="25"/>
      <c r="BJ127" s="25"/>
      <c r="BK127" s="25"/>
      <c r="BL127" s="25"/>
      <c r="BM127" s="25"/>
    </row>
    <row r="128" spans="2:65" s="43" customFormat="1" ht="12.6" customHeight="1">
      <c r="B128" s="32"/>
      <c r="C128" s="32"/>
      <c r="D128" s="33"/>
      <c r="E128" s="34"/>
      <c r="F128" s="54"/>
      <c r="G128" s="34"/>
      <c r="H128" s="54"/>
      <c r="I128" s="54"/>
      <c r="J128" s="35"/>
      <c r="K128" s="36"/>
      <c r="L128" s="35"/>
      <c r="M128" s="35"/>
      <c r="N128" s="35"/>
      <c r="O128" s="37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5"/>
      <c r="AY128" s="35"/>
      <c r="AZ128" s="35"/>
      <c r="BA128" s="35"/>
      <c r="BB128" s="36"/>
      <c r="BC128" s="34"/>
      <c r="BD128" s="34"/>
      <c r="BE128" s="35"/>
      <c r="BF128" s="40"/>
      <c r="BG128" s="40"/>
      <c r="BH128" s="25"/>
      <c r="BI128" s="25"/>
      <c r="BJ128" s="25"/>
      <c r="BK128" s="25"/>
      <c r="BL128" s="25"/>
      <c r="BM128" s="25"/>
    </row>
    <row r="129" spans="2:65" s="43" customFormat="1" ht="12.6" customHeight="1">
      <c r="B129" s="32"/>
      <c r="C129" s="32"/>
      <c r="D129" s="33"/>
      <c r="E129" s="34"/>
      <c r="F129" s="54"/>
      <c r="G129" s="34"/>
      <c r="H129" s="54"/>
      <c r="I129" s="54"/>
      <c r="J129" s="35"/>
      <c r="K129" s="36"/>
      <c r="L129" s="35"/>
      <c r="M129" s="35"/>
      <c r="N129" s="35"/>
      <c r="O129" s="37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5"/>
      <c r="AY129" s="35"/>
      <c r="AZ129" s="35"/>
      <c r="BA129" s="35"/>
      <c r="BB129" s="36"/>
      <c r="BC129" s="34"/>
      <c r="BD129" s="34"/>
      <c r="BE129" s="35"/>
      <c r="BF129" s="40"/>
      <c r="BG129" s="40"/>
      <c r="BH129" s="25"/>
      <c r="BI129" s="25"/>
      <c r="BJ129" s="25"/>
      <c r="BK129" s="25"/>
      <c r="BL129" s="25"/>
      <c r="BM129" s="25"/>
    </row>
    <row r="130" spans="2:65" s="43" customFormat="1" ht="12.6" customHeight="1">
      <c r="B130" s="32"/>
      <c r="C130" s="32"/>
      <c r="D130" s="33"/>
      <c r="E130" s="34"/>
      <c r="F130" s="54"/>
      <c r="G130" s="34"/>
      <c r="H130" s="54"/>
      <c r="I130" s="54"/>
      <c r="J130" s="35"/>
      <c r="K130" s="36"/>
      <c r="L130" s="35"/>
      <c r="M130" s="35"/>
      <c r="N130" s="35"/>
      <c r="O130" s="37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5"/>
      <c r="AY130" s="35"/>
      <c r="AZ130" s="35"/>
      <c r="BA130" s="35"/>
      <c r="BB130" s="36"/>
      <c r="BC130" s="34"/>
      <c r="BD130" s="34"/>
      <c r="BE130" s="35"/>
      <c r="BF130" s="40"/>
      <c r="BG130" s="40"/>
      <c r="BH130" s="25"/>
      <c r="BI130" s="25"/>
      <c r="BJ130" s="25"/>
      <c r="BK130" s="25"/>
      <c r="BL130" s="25"/>
      <c r="BM130" s="25"/>
    </row>
    <row r="131" spans="2:65" s="43" customFormat="1" ht="12.6" customHeight="1">
      <c r="B131" s="32"/>
      <c r="C131" s="32"/>
      <c r="D131" s="33"/>
      <c r="E131" s="34"/>
      <c r="F131" s="54"/>
      <c r="G131" s="34"/>
      <c r="H131" s="54"/>
      <c r="I131" s="54"/>
      <c r="J131" s="35"/>
      <c r="K131" s="36"/>
      <c r="L131" s="35"/>
      <c r="M131" s="35"/>
      <c r="N131" s="35"/>
      <c r="O131" s="37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5"/>
      <c r="AY131" s="35"/>
      <c r="AZ131" s="35"/>
      <c r="BA131" s="35"/>
      <c r="BB131" s="36"/>
      <c r="BC131" s="34"/>
      <c r="BD131" s="34"/>
      <c r="BE131" s="35"/>
      <c r="BF131" s="40"/>
      <c r="BG131" s="40"/>
      <c r="BH131" s="25"/>
      <c r="BI131" s="25"/>
      <c r="BJ131" s="25"/>
      <c r="BK131" s="25"/>
      <c r="BL131" s="25"/>
      <c r="BM131" s="25"/>
    </row>
    <row r="132" spans="2:65" s="43" customFormat="1" ht="12.6" customHeight="1">
      <c r="B132" s="32"/>
      <c r="C132" s="32"/>
      <c r="D132" s="33"/>
      <c r="E132" s="34"/>
      <c r="F132" s="54"/>
      <c r="G132" s="34"/>
      <c r="H132" s="54"/>
      <c r="I132" s="54"/>
      <c r="J132" s="35"/>
      <c r="K132" s="36"/>
      <c r="L132" s="35"/>
      <c r="M132" s="35"/>
      <c r="N132" s="35"/>
      <c r="O132" s="37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5"/>
      <c r="AY132" s="35"/>
      <c r="AZ132" s="35"/>
      <c r="BA132" s="35"/>
      <c r="BB132" s="36"/>
      <c r="BC132" s="34"/>
      <c r="BD132" s="34"/>
      <c r="BE132" s="35"/>
      <c r="BF132" s="40"/>
      <c r="BG132" s="40"/>
      <c r="BH132" s="25"/>
      <c r="BI132" s="25"/>
      <c r="BJ132" s="25"/>
      <c r="BK132" s="25"/>
      <c r="BL132" s="25"/>
      <c r="BM132" s="25"/>
    </row>
    <row r="133" spans="2:65" s="43" customFormat="1" ht="12.6" customHeight="1">
      <c r="B133" s="32"/>
      <c r="C133" s="32"/>
      <c r="D133" s="33"/>
      <c r="E133" s="34"/>
      <c r="F133" s="54"/>
      <c r="G133" s="34"/>
      <c r="H133" s="54"/>
      <c r="I133" s="54"/>
      <c r="J133" s="35"/>
      <c r="K133" s="36"/>
      <c r="L133" s="35"/>
      <c r="M133" s="35"/>
      <c r="N133" s="35"/>
      <c r="O133" s="37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5"/>
      <c r="AY133" s="35"/>
      <c r="AZ133" s="35"/>
      <c r="BA133" s="35"/>
      <c r="BB133" s="36"/>
      <c r="BC133" s="34"/>
      <c r="BD133" s="34"/>
      <c r="BE133" s="35"/>
      <c r="BF133" s="40"/>
      <c r="BG133" s="40"/>
      <c r="BH133" s="25"/>
      <c r="BI133" s="25"/>
      <c r="BJ133" s="25"/>
      <c r="BK133" s="25"/>
      <c r="BL133" s="25"/>
      <c r="BM133" s="25"/>
    </row>
    <row r="134" spans="2:65" s="43" customFormat="1" ht="12.6" customHeight="1">
      <c r="B134" s="32"/>
      <c r="C134" s="32"/>
      <c r="D134" s="33"/>
      <c r="E134" s="34"/>
      <c r="F134" s="54"/>
      <c r="G134" s="34"/>
      <c r="H134" s="54"/>
      <c r="I134" s="54"/>
      <c r="J134" s="35"/>
      <c r="K134" s="36"/>
      <c r="L134" s="35"/>
      <c r="M134" s="35"/>
      <c r="N134" s="35"/>
      <c r="O134" s="37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5"/>
      <c r="AY134" s="35"/>
      <c r="AZ134" s="35"/>
      <c r="BA134" s="35"/>
      <c r="BB134" s="36"/>
      <c r="BC134" s="34"/>
      <c r="BD134" s="34"/>
      <c r="BE134" s="35"/>
      <c r="BF134" s="40"/>
      <c r="BG134" s="40"/>
      <c r="BH134" s="25"/>
      <c r="BI134" s="25"/>
      <c r="BJ134" s="25"/>
      <c r="BK134" s="25"/>
      <c r="BL134" s="25"/>
      <c r="BM134" s="25"/>
    </row>
    <row r="135" spans="2:65" s="43" customFormat="1" ht="12.6" customHeight="1">
      <c r="B135" s="32"/>
      <c r="C135" s="32"/>
      <c r="D135" s="33"/>
      <c r="E135" s="34"/>
      <c r="F135" s="54"/>
      <c r="G135" s="34"/>
      <c r="H135" s="54"/>
      <c r="I135" s="54"/>
      <c r="J135" s="35"/>
      <c r="K135" s="36"/>
      <c r="L135" s="35"/>
      <c r="M135" s="35"/>
      <c r="N135" s="35"/>
      <c r="O135" s="37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5"/>
      <c r="AY135" s="35"/>
      <c r="AZ135" s="35"/>
      <c r="BA135" s="35"/>
      <c r="BB135" s="36"/>
      <c r="BC135" s="34"/>
      <c r="BD135" s="34"/>
      <c r="BE135" s="35"/>
      <c r="BF135" s="40"/>
      <c r="BG135" s="40"/>
      <c r="BH135" s="25"/>
      <c r="BI135" s="25"/>
      <c r="BJ135" s="25"/>
      <c r="BK135" s="25"/>
      <c r="BL135" s="25"/>
      <c r="BM135" s="25"/>
    </row>
  </sheetData>
  <mergeCells count="3">
    <mergeCell ref="C2:E2"/>
    <mergeCell ref="C3:E3"/>
    <mergeCell ref="C4:E4"/>
  </mergeCells>
  <conditionalFormatting sqref="BF16:BH1048576">
    <cfRule type="cellIs" dxfId="3" priority="4" operator="equal">
      <formula>"OK"</formula>
    </cfRule>
    <cfRule type="cellIs" dxfId="2" priority="5" operator="equal">
      <formula>"Commentary Required"</formula>
    </cfRule>
  </conditionalFormatting>
  <conditionalFormatting sqref="BG8 BI8 BM8:BN8">
    <cfRule type="cellIs" dxfId="1" priority="7" operator="equal">
      <formula>"OK"</formula>
    </cfRule>
    <cfRule type="cellIs" dxfId="0" priority="8" operator="equal">
      <formula>"Commentary Required"</formula>
    </cfRule>
  </conditionalFormatting>
  <dataValidations count="2">
    <dataValidation type="decimal" allowBlank="1" showInputMessage="1" showErrorMessage="1" errorTitle="Error" error="Please enter a number of +/- 11 digits" sqref="N8:AW1048576 AZ8:BA1048576" xr:uid="{0FD2C426-8709-4BF3-9D29-DF3E6DE1A6D7}">
      <formula1>-99999999999</formula1>
      <formula2>99999999999</formula2>
    </dataValidation>
    <dataValidation type="whole" allowBlank="1" showInputMessage="1" showErrorMessage="1" errorTitle="Error" error="Please enter a number of 8 digits" sqref="F8:F1048576 H8:I1048576" xr:uid="{DBA3E7A3-43BC-4345-BB16-6B8AA4625F83}">
      <formula1>10000000</formula1>
      <formula2>99999999</formula2>
    </dataValidation>
  </dataValidations>
  <pageMargins left="0.5" right="0.25" top="0.5" bottom="0.5" header="0.05" footer="0.05"/>
  <pageSetup paperSize="8" scale="40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B14DEA8-9719-4898-B814-7632A228FEDA}">
          <x14:formula1>
            <xm:f>'Drop-down list'!$A$5:$A$9</xm:f>
          </x14:formula1>
          <xm:sqref>B8:B1048576</xm:sqref>
        </x14:dataValidation>
        <x14:dataValidation type="list" allowBlank="1" showInputMessage="1" showErrorMessage="1" xr:uid="{16A03F3C-834C-4F7B-A074-10F4F5A42C12}">
          <x14:formula1>
            <xm:f>'Drop-down list'!$B$5:$B$7</xm:f>
          </x14:formula1>
          <xm:sqref>D8:D1048576</xm:sqref>
        </x14:dataValidation>
        <x14:dataValidation type="list" allowBlank="1" showInputMessage="1" showErrorMessage="1" xr:uid="{DFC2E6A8-6183-4CC5-8F80-ABF83C8C9373}">
          <x14:formula1>
            <xm:f>'Drop-down list'!$C$5:$C$90</xm:f>
          </x14:formula1>
          <xm:sqref>J8:J1048576</xm:sqref>
        </x14:dataValidation>
        <x14:dataValidation type="list" allowBlank="1" showInputMessage="1" showErrorMessage="1" xr:uid="{DAC43284-9033-4DD7-B4E3-62EB20C01AE9}">
          <x14:formula1>
            <xm:f>'Drop-down list'!$F$5:$F$6</xm:f>
          </x14:formula1>
          <xm:sqref>L8:L1048576</xm:sqref>
        </x14:dataValidation>
        <x14:dataValidation type="list" allowBlank="1" showInputMessage="1" showErrorMessage="1" xr:uid="{0045F286-6725-42FB-A2D6-15DBE740234B}">
          <x14:formula1>
            <xm:f>'Drop-down list'!$G$5:$G$6</xm:f>
          </x14:formula1>
          <xm:sqref>M8:M1048576</xm:sqref>
        </x14:dataValidation>
        <x14:dataValidation type="list" allowBlank="1" showInputMessage="1" showErrorMessage="1" xr:uid="{0FF30DAF-F146-4249-BCFE-D3B66AE75955}">
          <x14:formula1>
            <xm:f>'Drop-down list'!$I$5:$I$6</xm:f>
          </x14:formula1>
          <xm:sqref>AY8:AY1048576</xm:sqref>
        </x14:dataValidation>
        <x14:dataValidation type="list" allowBlank="1" showInputMessage="1" showErrorMessage="1" xr:uid="{0E894C7B-EAFC-4F91-89DF-007048A06C6E}">
          <x14:formula1>
            <xm:f>'Drop-down list'!$J$5:$J$6</xm:f>
          </x14:formula1>
          <xm:sqref>BB8:BB1048576</xm:sqref>
        </x14:dataValidation>
        <x14:dataValidation type="list" allowBlank="1" showInputMessage="1" showErrorMessage="1" xr:uid="{B8C5F2FF-E747-4072-8FB6-A5BFC89982FB}">
          <x14:formula1>
            <xm:f>'Drop-down list'!$K$5:$K$7</xm:f>
          </x14:formula1>
          <xm:sqref>BE8:BE1048576</xm:sqref>
        </x14:dataValidation>
        <x14:dataValidation type="list" allowBlank="1" showInputMessage="1" showErrorMessage="1" xr:uid="{B9311CFA-4D6E-4C84-873C-6BC9CE742735}">
          <x14:formula1>
            <xm:f>'Drop-down list'!$H$5:$H$6</xm:f>
          </x14:formula1>
          <xm:sqref>AX8:AX1048576</xm:sqref>
        </x14:dataValidation>
        <x14:dataValidation type="list" allowBlank="1" showInputMessage="1" showErrorMessage="1" xr:uid="{23549273-5949-4019-9434-BE7B2C393CFB}">
          <x14:formula1>
            <xm:f>'Drop-down list'!$E$5:$E$10</xm:f>
          </x14:formula1>
          <xm:sqref>K8:K1048576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D63D-3E9C-4D10-98E5-2932FF261362}">
  <sheetPr codeName="Sheet5">
    <pageSetUpPr fitToPage="1"/>
  </sheetPr>
  <dimension ref="A1:K90"/>
  <sheetViews>
    <sheetView zoomScaleNormal="100" workbookViewId="0"/>
  </sheetViews>
  <sheetFormatPr defaultColWidth="19.42578125" defaultRowHeight="12.75"/>
  <cols>
    <col min="1" max="1" width="24.28515625" style="45" customWidth="1"/>
    <col min="2" max="2" width="19.42578125" style="45" customWidth="1"/>
    <col min="3" max="3" width="10.140625" style="45" customWidth="1"/>
    <col min="4" max="4" width="29" style="45" customWidth="1"/>
    <col min="5" max="6" width="15.140625" style="45" customWidth="1"/>
    <col min="7" max="7" width="13.140625" style="45" customWidth="1"/>
    <col min="8" max="11" width="19.42578125" style="45" customWidth="1"/>
    <col min="12" max="16384" width="19.42578125" style="45"/>
  </cols>
  <sheetData>
    <row r="1" spans="1:11" ht="12.95" customHeight="1">
      <c r="A1" s="44" t="s">
        <v>74</v>
      </c>
    </row>
    <row r="3" spans="1:11" ht="23.25" customHeight="1">
      <c r="C3" s="69" t="s">
        <v>75</v>
      </c>
      <c r="D3" s="70"/>
    </row>
    <row r="4" spans="1:11" ht="39" customHeight="1">
      <c r="A4" s="46" t="s">
        <v>18</v>
      </c>
      <c r="B4" s="46" t="s">
        <v>11</v>
      </c>
      <c r="C4" s="46" t="s">
        <v>76</v>
      </c>
      <c r="D4" s="46" t="s">
        <v>12</v>
      </c>
      <c r="E4" s="55" t="s">
        <v>174</v>
      </c>
      <c r="F4" s="46" t="s">
        <v>27</v>
      </c>
      <c r="G4" s="46" t="s">
        <v>28</v>
      </c>
      <c r="H4" s="46" t="s">
        <v>65</v>
      </c>
      <c r="I4" s="46" t="s">
        <v>66</v>
      </c>
      <c r="J4" s="46" t="s">
        <v>77</v>
      </c>
      <c r="K4" s="46" t="s">
        <v>72</v>
      </c>
    </row>
    <row r="5" spans="1:11" ht="24.75" customHeight="1">
      <c r="A5" s="47" t="s">
        <v>73</v>
      </c>
      <c r="B5" s="47" t="s">
        <v>78</v>
      </c>
      <c r="C5" s="48">
        <v>111</v>
      </c>
      <c r="D5" s="48" t="s">
        <v>79</v>
      </c>
      <c r="E5" s="47" t="s">
        <v>175</v>
      </c>
      <c r="F5" s="48">
        <v>0</v>
      </c>
      <c r="G5" s="48">
        <v>0</v>
      </c>
      <c r="H5" s="48">
        <v>0</v>
      </c>
      <c r="I5" s="48">
        <v>0</v>
      </c>
      <c r="J5" s="48" t="s">
        <v>80</v>
      </c>
      <c r="K5" s="48">
        <v>0</v>
      </c>
    </row>
    <row r="6" spans="1:11" ht="24.95" customHeight="1">
      <c r="A6" s="47" t="s">
        <v>81</v>
      </c>
      <c r="B6" s="47" t="s">
        <v>82</v>
      </c>
      <c r="C6" s="48">
        <v>114</v>
      </c>
      <c r="D6" s="48" t="s">
        <v>83</v>
      </c>
      <c r="E6" s="47" t="s">
        <v>176</v>
      </c>
      <c r="F6" s="48">
        <v>1</v>
      </c>
      <c r="G6" s="48">
        <v>1</v>
      </c>
      <c r="H6" s="48">
        <v>1</v>
      </c>
      <c r="I6" s="48">
        <v>1</v>
      </c>
      <c r="J6" s="48" t="s">
        <v>10</v>
      </c>
      <c r="K6" s="48">
        <v>1</v>
      </c>
    </row>
    <row r="7" spans="1:11" ht="27" customHeight="1">
      <c r="A7" s="47" t="s">
        <v>84</v>
      </c>
      <c r="B7" s="47" t="s">
        <v>85</v>
      </c>
      <c r="C7" s="48">
        <v>115</v>
      </c>
      <c r="D7" s="48" t="s">
        <v>86</v>
      </c>
      <c r="E7" s="47" t="s">
        <v>177</v>
      </c>
      <c r="F7" s="49"/>
      <c r="G7" s="49"/>
      <c r="H7" s="49"/>
      <c r="I7" s="49"/>
      <c r="J7" s="49"/>
      <c r="K7" s="48">
        <v>2</v>
      </c>
    </row>
    <row r="8" spans="1:11" ht="24.95" customHeight="1">
      <c r="A8" s="47" t="s">
        <v>87</v>
      </c>
      <c r="B8" s="49"/>
      <c r="C8" s="48">
        <v>117</v>
      </c>
      <c r="D8" s="48" t="s">
        <v>88</v>
      </c>
      <c r="E8" s="47" t="s">
        <v>178</v>
      </c>
      <c r="F8" s="49"/>
      <c r="G8" s="49"/>
    </row>
    <row r="9" spans="1:11" ht="27.75" customHeight="1">
      <c r="A9" s="47" t="s">
        <v>89</v>
      </c>
      <c r="B9" s="49"/>
      <c r="C9" s="48">
        <v>118</v>
      </c>
      <c r="D9" s="48" t="s">
        <v>90</v>
      </c>
      <c r="E9" s="47" t="s">
        <v>179</v>
      </c>
      <c r="F9" s="49"/>
      <c r="G9" s="49"/>
    </row>
    <row r="10" spans="1:11" ht="31.5" customHeight="1">
      <c r="A10" s="49"/>
      <c r="B10" s="49"/>
      <c r="C10" s="48">
        <v>123</v>
      </c>
      <c r="D10" s="48" t="s">
        <v>91</v>
      </c>
      <c r="E10" s="47" t="s">
        <v>180</v>
      </c>
      <c r="F10" s="49"/>
      <c r="G10" s="49"/>
    </row>
    <row r="11" spans="1:11" ht="31.5" customHeight="1">
      <c r="A11" s="49"/>
      <c r="B11" s="49"/>
      <c r="C11" s="48">
        <v>142</v>
      </c>
      <c r="D11" s="48" t="s">
        <v>92</v>
      </c>
      <c r="E11" s="49"/>
      <c r="F11" s="49"/>
      <c r="G11" s="49"/>
    </row>
    <row r="12" spans="1:11" ht="31.5" customHeight="1">
      <c r="A12" s="49"/>
      <c r="B12" s="49"/>
      <c r="C12" s="48">
        <v>144</v>
      </c>
      <c r="D12" s="48" t="s">
        <v>93</v>
      </c>
      <c r="E12" s="49"/>
      <c r="F12" s="49"/>
      <c r="G12" s="49"/>
    </row>
    <row r="13" spans="1:11" ht="31.5" customHeight="1">
      <c r="A13" s="49"/>
      <c r="B13" s="49"/>
      <c r="C13" s="48">
        <v>151</v>
      </c>
      <c r="D13" s="48" t="s">
        <v>94</v>
      </c>
      <c r="E13" s="49"/>
      <c r="F13" s="49"/>
      <c r="G13" s="49"/>
    </row>
    <row r="14" spans="1:11" ht="31.5" customHeight="1">
      <c r="A14" s="49"/>
      <c r="B14" s="49"/>
      <c r="C14" s="48">
        <v>155</v>
      </c>
      <c r="D14" s="48" t="s">
        <v>95</v>
      </c>
      <c r="E14" s="49"/>
      <c r="F14" s="49"/>
      <c r="G14" s="49"/>
    </row>
    <row r="15" spans="1:11" ht="31.5" customHeight="1">
      <c r="A15" s="49"/>
      <c r="B15" s="49"/>
      <c r="C15" s="48">
        <v>179</v>
      </c>
      <c r="D15" s="48" t="s">
        <v>96</v>
      </c>
      <c r="E15" s="49"/>
      <c r="F15" s="49"/>
      <c r="G15" s="49"/>
    </row>
    <row r="16" spans="1:11" ht="31.5" customHeight="1">
      <c r="A16" s="49"/>
      <c r="B16" s="49"/>
      <c r="C16" s="48">
        <v>182</v>
      </c>
      <c r="D16" s="48" t="s">
        <v>97</v>
      </c>
      <c r="E16" s="49"/>
      <c r="F16" s="49"/>
      <c r="G16" s="49"/>
    </row>
    <row r="17" spans="1:7" ht="31.5" customHeight="1">
      <c r="A17" s="49"/>
      <c r="B17" s="49"/>
      <c r="C17" s="48">
        <v>183</v>
      </c>
      <c r="D17" s="48" t="s">
        <v>98</v>
      </c>
      <c r="E17" s="49"/>
      <c r="F17" s="49"/>
      <c r="G17" s="49"/>
    </row>
    <row r="18" spans="1:7" ht="31.5" customHeight="1">
      <c r="A18" s="49"/>
      <c r="B18" s="49"/>
      <c r="C18" s="48">
        <v>212</v>
      </c>
      <c r="D18" s="48" t="s">
        <v>99</v>
      </c>
      <c r="E18" s="49"/>
      <c r="F18" s="49"/>
      <c r="G18" s="49"/>
    </row>
    <row r="19" spans="1:7" ht="31.5" customHeight="1">
      <c r="A19" s="49"/>
      <c r="B19" s="49"/>
      <c r="C19" s="48">
        <v>213</v>
      </c>
      <c r="D19" s="48" t="s">
        <v>100</v>
      </c>
      <c r="E19" s="49"/>
      <c r="F19" s="49"/>
      <c r="G19" s="49"/>
    </row>
    <row r="20" spans="1:7" ht="31.5" customHeight="1">
      <c r="A20" s="49"/>
      <c r="B20" s="49"/>
      <c r="C20" s="48">
        <v>216</v>
      </c>
      <c r="D20" s="48" t="s">
        <v>101</v>
      </c>
      <c r="E20" s="49"/>
      <c r="F20" s="49"/>
      <c r="G20" s="49"/>
    </row>
    <row r="21" spans="1:7" ht="31.5" customHeight="1">
      <c r="A21" s="49"/>
      <c r="B21" s="49"/>
      <c r="C21" s="48">
        <v>219</v>
      </c>
      <c r="D21" s="48" t="s">
        <v>102</v>
      </c>
      <c r="E21" s="49"/>
      <c r="F21" s="49"/>
      <c r="G21" s="49"/>
    </row>
    <row r="22" spans="1:7" ht="31.5" customHeight="1">
      <c r="A22" s="49"/>
      <c r="B22" s="49"/>
      <c r="C22" s="48">
        <v>220</v>
      </c>
      <c r="D22" s="48" t="s">
        <v>103</v>
      </c>
      <c r="E22" s="49"/>
      <c r="F22" s="49"/>
      <c r="G22" s="49"/>
    </row>
    <row r="23" spans="1:7" ht="31.5" customHeight="1">
      <c r="A23" s="49"/>
      <c r="B23" s="49"/>
      <c r="C23" s="48">
        <v>221</v>
      </c>
      <c r="D23" s="48" t="s">
        <v>104</v>
      </c>
      <c r="E23" s="49"/>
      <c r="F23" s="49"/>
      <c r="G23" s="49"/>
    </row>
    <row r="24" spans="1:7" ht="31.5" customHeight="1">
      <c r="A24" s="49"/>
      <c r="B24" s="49"/>
      <c r="C24" s="48">
        <v>222</v>
      </c>
      <c r="D24" s="48" t="s">
        <v>105</v>
      </c>
      <c r="E24" s="49"/>
      <c r="F24" s="49"/>
      <c r="G24" s="49"/>
    </row>
    <row r="25" spans="1:7" ht="31.5" customHeight="1">
      <c r="A25" s="49"/>
      <c r="B25" s="49"/>
      <c r="C25" s="48">
        <v>224</v>
      </c>
      <c r="D25" s="48" t="s">
        <v>106</v>
      </c>
      <c r="E25" s="49"/>
      <c r="F25" s="49"/>
      <c r="G25" s="49"/>
    </row>
    <row r="26" spans="1:7" ht="31.5" customHeight="1">
      <c r="A26" s="49"/>
      <c r="B26" s="49"/>
      <c r="C26" s="48">
        <v>225</v>
      </c>
      <c r="D26" s="48" t="s">
        <v>107</v>
      </c>
      <c r="E26" s="49"/>
      <c r="F26" s="49"/>
      <c r="G26" s="49"/>
    </row>
    <row r="27" spans="1:7" ht="31.5" customHeight="1">
      <c r="A27" s="49"/>
      <c r="B27" s="49"/>
      <c r="C27" s="48">
        <v>227</v>
      </c>
      <c r="D27" s="48" t="s">
        <v>108</v>
      </c>
      <c r="E27" s="49"/>
      <c r="F27" s="49"/>
      <c r="G27" s="49"/>
    </row>
    <row r="28" spans="1:7" ht="31.5" customHeight="1">
      <c r="A28" s="49"/>
      <c r="B28" s="49"/>
      <c r="C28" s="48">
        <v>228</v>
      </c>
      <c r="D28" s="48" t="s">
        <v>109</v>
      </c>
      <c r="E28" s="49"/>
      <c r="F28" s="49"/>
      <c r="G28" s="49"/>
    </row>
    <row r="29" spans="1:7" ht="31.5" customHeight="1">
      <c r="A29" s="49"/>
      <c r="B29" s="49"/>
      <c r="C29" s="48">
        <v>229</v>
      </c>
      <c r="D29" s="48" t="s">
        <v>110</v>
      </c>
      <c r="E29" s="49"/>
      <c r="F29" s="49"/>
      <c r="G29" s="49"/>
    </row>
    <row r="30" spans="1:7" ht="31.5" customHeight="1">
      <c r="A30" s="49"/>
      <c r="B30" s="49"/>
      <c r="C30" s="48">
        <v>230</v>
      </c>
      <c r="D30" s="48" t="s">
        <v>111</v>
      </c>
      <c r="E30" s="49"/>
      <c r="F30" s="49"/>
      <c r="G30" s="49"/>
    </row>
    <row r="31" spans="1:7" ht="31.5" customHeight="1">
      <c r="A31" s="49"/>
      <c r="B31" s="49"/>
      <c r="C31" s="48">
        <v>231</v>
      </c>
      <c r="D31" s="48" t="s">
        <v>112</v>
      </c>
      <c r="E31" s="49"/>
      <c r="F31" s="49"/>
      <c r="G31" s="49"/>
    </row>
    <row r="32" spans="1:7" ht="31.5" customHeight="1">
      <c r="A32" s="49"/>
      <c r="B32" s="49"/>
      <c r="C32" s="48">
        <v>241</v>
      </c>
      <c r="D32" s="48" t="s">
        <v>113</v>
      </c>
      <c r="E32" s="49"/>
      <c r="F32" s="49"/>
      <c r="G32" s="49"/>
    </row>
    <row r="33" spans="1:7" ht="31.5" customHeight="1">
      <c r="A33" s="49"/>
      <c r="B33" s="49"/>
      <c r="C33" s="48">
        <v>243</v>
      </c>
      <c r="D33" s="48" t="s">
        <v>114</v>
      </c>
      <c r="E33" s="49"/>
      <c r="F33" s="49"/>
      <c r="G33" s="49"/>
    </row>
    <row r="34" spans="1:7" ht="31.5" customHeight="1">
      <c r="A34" s="49"/>
      <c r="B34" s="49"/>
      <c r="C34" s="48">
        <v>245</v>
      </c>
      <c r="D34" s="48" t="s">
        <v>115</v>
      </c>
      <c r="E34" s="49"/>
      <c r="F34" s="49"/>
      <c r="G34" s="49"/>
    </row>
    <row r="35" spans="1:7" ht="31.5" customHeight="1">
      <c r="A35" s="49"/>
      <c r="B35" s="49"/>
      <c r="C35" s="48">
        <v>246</v>
      </c>
      <c r="D35" s="48" t="s">
        <v>116</v>
      </c>
      <c r="E35" s="49"/>
      <c r="F35" s="49"/>
      <c r="G35" s="49"/>
    </row>
    <row r="36" spans="1:7" ht="31.5" customHeight="1">
      <c r="A36" s="49"/>
      <c r="B36" s="49"/>
      <c r="C36" s="48">
        <v>247</v>
      </c>
      <c r="D36" s="48" t="s">
        <v>117</v>
      </c>
      <c r="E36" s="49"/>
      <c r="F36" s="49"/>
      <c r="G36" s="49"/>
    </row>
    <row r="37" spans="1:7" ht="31.5" customHeight="1">
      <c r="A37" s="49"/>
      <c r="B37" s="49"/>
      <c r="C37" s="48">
        <v>248</v>
      </c>
      <c r="D37" s="48" t="s">
        <v>118</v>
      </c>
      <c r="E37" s="49"/>
      <c r="F37" s="49"/>
      <c r="G37" s="49"/>
    </row>
    <row r="38" spans="1:7" ht="31.5" customHeight="1">
      <c r="A38" s="49"/>
      <c r="B38" s="49"/>
      <c r="C38" s="48">
        <v>249</v>
      </c>
      <c r="D38" s="48" t="s">
        <v>119</v>
      </c>
      <c r="E38" s="49"/>
      <c r="F38" s="49"/>
      <c r="G38" s="49"/>
    </row>
    <row r="39" spans="1:7" ht="31.5" customHeight="1">
      <c r="A39" s="49"/>
      <c r="B39" s="49"/>
      <c r="C39" s="48">
        <v>250</v>
      </c>
      <c r="D39" s="48" t="s">
        <v>120</v>
      </c>
      <c r="E39" s="49"/>
      <c r="F39" s="49"/>
      <c r="G39" s="49"/>
    </row>
    <row r="40" spans="1:7" ht="31.5" customHeight="1">
      <c r="A40" s="49"/>
      <c r="B40" s="49"/>
      <c r="C40" s="48">
        <v>252</v>
      </c>
      <c r="D40" s="48" t="s">
        <v>121</v>
      </c>
      <c r="E40" s="49"/>
      <c r="F40" s="49"/>
      <c r="G40" s="49"/>
    </row>
    <row r="41" spans="1:7" ht="31.5" customHeight="1">
      <c r="A41" s="49"/>
      <c r="B41" s="49"/>
      <c r="C41" s="48">
        <v>253</v>
      </c>
      <c r="D41" s="48" t="s">
        <v>122</v>
      </c>
      <c r="E41" s="49"/>
      <c r="F41" s="49"/>
      <c r="G41" s="49"/>
    </row>
    <row r="42" spans="1:7" ht="31.5" customHeight="1">
      <c r="A42" s="49"/>
      <c r="B42" s="49"/>
      <c r="C42" s="48">
        <v>254</v>
      </c>
      <c r="D42" s="48" t="s">
        <v>123</v>
      </c>
      <c r="E42" s="49"/>
      <c r="F42" s="49"/>
      <c r="G42" s="49"/>
    </row>
    <row r="43" spans="1:7" ht="31.5" customHeight="1">
      <c r="A43" s="49"/>
      <c r="B43" s="49"/>
      <c r="C43" s="48">
        <v>256</v>
      </c>
      <c r="D43" s="48" t="s">
        <v>124</v>
      </c>
      <c r="E43" s="49"/>
      <c r="F43" s="49"/>
      <c r="G43" s="49"/>
    </row>
    <row r="44" spans="1:7" ht="31.5" customHeight="1">
      <c r="A44" s="49"/>
      <c r="B44" s="49"/>
      <c r="C44" s="48">
        <v>257</v>
      </c>
      <c r="D44" s="48" t="s">
        <v>125</v>
      </c>
      <c r="E44" s="49"/>
      <c r="F44" s="49"/>
      <c r="G44" s="49"/>
    </row>
    <row r="45" spans="1:7" ht="31.5" customHeight="1">
      <c r="A45" s="49"/>
      <c r="B45" s="49"/>
      <c r="C45" s="48">
        <v>258</v>
      </c>
      <c r="D45" s="48" t="s">
        <v>126</v>
      </c>
      <c r="E45" s="49"/>
      <c r="F45" s="49"/>
      <c r="G45" s="49"/>
    </row>
    <row r="46" spans="1:7" ht="31.5" customHeight="1">
      <c r="A46" s="49"/>
      <c r="B46" s="49"/>
      <c r="C46" s="48">
        <v>259</v>
      </c>
      <c r="D46" s="48" t="s">
        <v>127</v>
      </c>
      <c r="E46" s="49"/>
      <c r="F46" s="49"/>
      <c r="G46" s="49"/>
    </row>
    <row r="47" spans="1:7" ht="31.5" customHeight="1">
      <c r="A47" s="49"/>
      <c r="B47" s="49"/>
      <c r="C47" s="48">
        <v>271</v>
      </c>
      <c r="D47" s="48" t="s">
        <v>128</v>
      </c>
      <c r="E47" s="49"/>
      <c r="F47" s="49"/>
      <c r="G47" s="49"/>
    </row>
    <row r="48" spans="1:7" ht="31.5" customHeight="1">
      <c r="A48" s="49"/>
      <c r="B48" s="49"/>
      <c r="C48" s="48">
        <v>272</v>
      </c>
      <c r="D48" s="48" t="s">
        <v>129</v>
      </c>
      <c r="E48" s="49"/>
      <c r="F48" s="49"/>
      <c r="G48" s="49"/>
    </row>
    <row r="49" spans="1:7" ht="31.5" customHeight="1">
      <c r="A49" s="49"/>
      <c r="B49" s="49"/>
      <c r="C49" s="48">
        <v>273</v>
      </c>
      <c r="D49" s="48" t="s">
        <v>130</v>
      </c>
      <c r="E49" s="49"/>
      <c r="F49" s="49"/>
      <c r="G49" s="49"/>
    </row>
    <row r="50" spans="1:7" ht="31.5" customHeight="1">
      <c r="A50" s="49"/>
      <c r="B50" s="49"/>
      <c r="C50" s="48">
        <v>274</v>
      </c>
      <c r="D50" s="48" t="s">
        <v>131</v>
      </c>
      <c r="E50" s="49"/>
      <c r="F50" s="49"/>
      <c r="G50" s="49"/>
    </row>
    <row r="51" spans="1:7" ht="31.5" customHeight="1">
      <c r="A51" s="49"/>
      <c r="B51" s="49"/>
      <c r="C51" s="48">
        <v>275</v>
      </c>
      <c r="D51" s="48" t="s">
        <v>132</v>
      </c>
      <c r="E51" s="49"/>
      <c r="F51" s="49"/>
      <c r="G51" s="49"/>
    </row>
    <row r="52" spans="1:7" ht="31.5" customHeight="1">
      <c r="A52" s="49"/>
      <c r="B52" s="49"/>
      <c r="C52" s="48">
        <v>276</v>
      </c>
      <c r="D52" s="48" t="s">
        <v>133</v>
      </c>
      <c r="E52" s="49"/>
      <c r="F52" s="49"/>
      <c r="G52" s="49"/>
    </row>
    <row r="53" spans="1:7" ht="31.5" customHeight="1">
      <c r="A53" s="49"/>
      <c r="B53" s="49"/>
      <c r="C53" s="48">
        <v>277</v>
      </c>
      <c r="D53" s="48" t="s">
        <v>134</v>
      </c>
      <c r="E53" s="49"/>
      <c r="F53" s="49"/>
      <c r="G53" s="49"/>
    </row>
    <row r="54" spans="1:7" ht="31.5" customHeight="1">
      <c r="A54" s="49"/>
      <c r="B54" s="49"/>
      <c r="C54" s="48">
        <v>278</v>
      </c>
      <c r="D54" s="48" t="s">
        <v>135</v>
      </c>
      <c r="E54" s="49"/>
      <c r="F54" s="49"/>
      <c r="G54" s="49"/>
    </row>
    <row r="55" spans="1:7" ht="31.5" customHeight="1">
      <c r="A55" s="49"/>
      <c r="B55" s="49"/>
      <c r="C55" s="48">
        <v>280</v>
      </c>
      <c r="D55" s="48" t="s">
        <v>136</v>
      </c>
      <c r="E55" s="49"/>
      <c r="F55" s="49"/>
      <c r="G55" s="49"/>
    </row>
    <row r="56" spans="1:7" ht="31.5" customHeight="1">
      <c r="A56" s="49"/>
      <c r="B56" s="49"/>
      <c r="C56" s="48">
        <v>281</v>
      </c>
      <c r="D56" s="48" t="s">
        <v>137</v>
      </c>
      <c r="E56" s="49"/>
      <c r="F56" s="49"/>
      <c r="G56" s="49"/>
    </row>
    <row r="57" spans="1:7" ht="31.5" customHeight="1">
      <c r="A57" s="49"/>
      <c r="B57" s="49"/>
      <c r="C57" s="48">
        <v>283</v>
      </c>
      <c r="D57" s="48" t="s">
        <v>138</v>
      </c>
      <c r="E57" s="49"/>
      <c r="F57" s="49"/>
      <c r="G57" s="49"/>
    </row>
    <row r="58" spans="1:7" ht="31.5" customHeight="1">
      <c r="A58" s="49"/>
      <c r="B58" s="49"/>
      <c r="C58" s="48">
        <v>284</v>
      </c>
      <c r="D58" s="48" t="s">
        <v>139</v>
      </c>
      <c r="E58" s="49"/>
      <c r="F58" s="49"/>
      <c r="G58" s="49"/>
    </row>
    <row r="59" spans="1:7" ht="31.5" customHeight="1">
      <c r="A59" s="49"/>
      <c r="B59" s="49"/>
      <c r="C59" s="48">
        <v>285</v>
      </c>
      <c r="D59" s="48" t="s">
        <v>140</v>
      </c>
      <c r="E59" s="49"/>
      <c r="F59" s="49"/>
      <c r="G59" s="49"/>
    </row>
    <row r="60" spans="1:7" ht="31.5" customHeight="1">
      <c r="A60" s="49"/>
      <c r="B60" s="49"/>
      <c r="C60" s="48">
        <v>286</v>
      </c>
      <c r="D60" s="48" t="s">
        <v>141</v>
      </c>
      <c r="E60" s="49"/>
      <c r="F60" s="49"/>
      <c r="G60" s="49"/>
    </row>
    <row r="61" spans="1:7" ht="31.5" customHeight="1">
      <c r="A61" s="49"/>
      <c r="B61" s="49"/>
      <c r="C61" s="48">
        <v>900</v>
      </c>
      <c r="D61" s="48" t="s">
        <v>142</v>
      </c>
      <c r="E61" s="49"/>
      <c r="F61" s="49"/>
      <c r="G61" s="49"/>
    </row>
    <row r="62" spans="1:7" ht="37.5" customHeight="1">
      <c r="A62" s="49"/>
      <c r="B62" s="49"/>
      <c r="C62" s="48">
        <v>901</v>
      </c>
      <c r="D62" s="48" t="s">
        <v>143</v>
      </c>
      <c r="E62" s="49"/>
      <c r="F62" s="49"/>
      <c r="G62" s="49"/>
    </row>
    <row r="63" spans="1:7" ht="24.95" customHeight="1">
      <c r="A63" s="49"/>
      <c r="B63" s="49"/>
      <c r="C63" s="48">
        <v>902</v>
      </c>
      <c r="D63" s="48" t="s">
        <v>144</v>
      </c>
      <c r="E63" s="49"/>
      <c r="F63" s="49"/>
      <c r="G63" s="49"/>
    </row>
    <row r="64" spans="1:7" ht="24.95" customHeight="1">
      <c r="A64" s="49"/>
      <c r="B64" s="49"/>
      <c r="C64" s="48">
        <v>903</v>
      </c>
      <c r="D64" s="48" t="s">
        <v>145</v>
      </c>
      <c r="E64" s="49"/>
      <c r="F64" s="49"/>
      <c r="G64" s="49"/>
    </row>
    <row r="65" spans="1:7" ht="24.95" customHeight="1">
      <c r="A65" s="49"/>
      <c r="B65" s="49"/>
      <c r="C65" s="48">
        <v>904</v>
      </c>
      <c r="D65" s="48" t="s">
        <v>146</v>
      </c>
      <c r="E65" s="49"/>
      <c r="F65" s="49"/>
      <c r="G65" s="49"/>
    </row>
    <row r="66" spans="1:7" ht="24.95" customHeight="1">
      <c r="C66" s="48">
        <v>905</v>
      </c>
      <c r="D66" s="48" t="s">
        <v>147</v>
      </c>
    </row>
    <row r="67" spans="1:7" ht="24.95" customHeight="1">
      <c r="C67" s="48">
        <v>906</v>
      </c>
      <c r="D67" s="48" t="s">
        <v>148</v>
      </c>
    </row>
    <row r="68" spans="1:7" ht="24.95" customHeight="1">
      <c r="C68" s="48">
        <v>907</v>
      </c>
      <c r="D68" s="48" t="s">
        <v>149</v>
      </c>
    </row>
    <row r="69" spans="1:7" ht="24.95" customHeight="1">
      <c r="C69" s="48">
        <v>908</v>
      </c>
      <c r="D69" s="48" t="s">
        <v>150</v>
      </c>
    </row>
    <row r="70" spans="1:7" ht="24.95" customHeight="1">
      <c r="C70" s="48">
        <v>909</v>
      </c>
      <c r="D70" s="48" t="s">
        <v>151</v>
      </c>
    </row>
    <row r="71" spans="1:7" ht="24.95" customHeight="1">
      <c r="C71" s="48">
        <v>910</v>
      </c>
      <c r="D71" s="48" t="s">
        <v>152</v>
      </c>
    </row>
    <row r="72" spans="1:7" ht="24.95" customHeight="1">
      <c r="C72" s="48">
        <v>911</v>
      </c>
      <c r="D72" s="48" t="s">
        <v>153</v>
      </c>
    </row>
    <row r="73" spans="1:7" ht="24.95" customHeight="1">
      <c r="C73" s="48">
        <v>919</v>
      </c>
      <c r="D73" s="48" t="s">
        <v>154</v>
      </c>
    </row>
    <row r="74" spans="1:7" ht="37.5" customHeight="1">
      <c r="C74" s="48">
        <v>940</v>
      </c>
      <c r="D74" s="48" t="s">
        <v>155</v>
      </c>
    </row>
    <row r="75" spans="1:7" ht="50.1" customHeight="1">
      <c r="C75" s="48">
        <v>941</v>
      </c>
      <c r="D75" s="48" t="s">
        <v>156</v>
      </c>
    </row>
    <row r="76" spans="1:7" ht="37.5" customHeight="1">
      <c r="C76" s="48">
        <v>942</v>
      </c>
      <c r="D76" s="48" t="s">
        <v>157</v>
      </c>
    </row>
    <row r="77" spans="1:7" ht="37.5" customHeight="1">
      <c r="C77" s="48">
        <v>943</v>
      </c>
      <c r="D77" s="48" t="s">
        <v>158</v>
      </c>
    </row>
    <row r="78" spans="1:7" ht="37.5" customHeight="1">
      <c r="C78" s="48">
        <v>944</v>
      </c>
      <c r="D78" s="48" t="s">
        <v>159</v>
      </c>
    </row>
    <row r="79" spans="1:7" ht="37.5" customHeight="1">
      <c r="C79" s="48">
        <v>945</v>
      </c>
      <c r="D79" s="48" t="s">
        <v>160</v>
      </c>
    </row>
    <row r="80" spans="1:7" ht="37.5" customHeight="1">
      <c r="C80" s="48">
        <v>946</v>
      </c>
      <c r="D80" s="48" t="s">
        <v>161</v>
      </c>
    </row>
    <row r="81" spans="3:4" ht="37.5" customHeight="1">
      <c r="C81" s="48">
        <v>947</v>
      </c>
      <c r="D81" s="48" t="s">
        <v>162</v>
      </c>
    </row>
    <row r="82" spans="3:4" ht="37.5" customHeight="1">
      <c r="C82" s="48">
        <v>948</v>
      </c>
      <c r="D82" s="48" t="s">
        <v>163</v>
      </c>
    </row>
    <row r="83" spans="3:4" ht="37.5" customHeight="1">
      <c r="C83" s="48">
        <v>949</v>
      </c>
      <c r="D83" s="48" t="s">
        <v>164</v>
      </c>
    </row>
    <row r="84" spans="3:4" ht="37.5" customHeight="1">
      <c r="C84" s="48">
        <v>950</v>
      </c>
      <c r="D84" s="48" t="s">
        <v>165</v>
      </c>
    </row>
    <row r="85" spans="3:4" ht="37.5" customHeight="1">
      <c r="C85" s="48">
        <v>951</v>
      </c>
      <c r="D85" s="48" t="s">
        <v>166</v>
      </c>
    </row>
    <row r="86" spans="3:4" ht="37.5" customHeight="1">
      <c r="C86" s="48">
        <v>959</v>
      </c>
      <c r="D86" s="48" t="s">
        <v>167</v>
      </c>
    </row>
    <row r="87" spans="3:4" ht="24.95" customHeight="1">
      <c r="C87" s="48">
        <v>996</v>
      </c>
      <c r="D87" s="48" t="s">
        <v>168</v>
      </c>
    </row>
    <row r="88" spans="3:4" ht="37.5" customHeight="1">
      <c r="C88" s="48">
        <v>997</v>
      </c>
      <c r="D88" s="48" t="s">
        <v>169</v>
      </c>
    </row>
    <row r="89" spans="3:4" ht="37.5" customHeight="1">
      <c r="C89" s="48">
        <v>998</v>
      </c>
      <c r="D89" s="48" t="s">
        <v>170</v>
      </c>
    </row>
    <row r="90" spans="3:4" ht="35.25" customHeight="1">
      <c r="C90" s="48">
        <v>999</v>
      </c>
      <c r="D90" s="48" t="s">
        <v>171</v>
      </c>
    </row>
  </sheetData>
  <mergeCells count="1">
    <mergeCell ref="C3:D3"/>
  </mergeCells>
  <pageMargins left="0.5" right="0.25" top="0.5" bottom="0.5" header="0.05" footer="0.05"/>
  <pageSetup paperSize="9" scale="5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F4B6AFC0CF4E91695D0A351844E7" ma:contentTypeVersion="19" ma:contentTypeDescription="Create a new document." ma:contentTypeScope="" ma:versionID="15946e95a6f4a4d2d1663afe00e966b6">
  <xsd:schema xmlns:xsd="http://www.w3.org/2001/XMLSchema" xmlns:xs="http://www.w3.org/2001/XMLSchema" xmlns:p="http://schemas.microsoft.com/office/2006/metadata/properties" xmlns:ns2="0e014752-10d2-4e4e-b400-508dd7461717" xmlns:ns3="13e621c5-9dc0-45e5-862d-e71ac435d2e2" targetNamespace="http://schemas.microsoft.com/office/2006/metadata/properties" ma:root="true" ma:fieldsID="84dac127b274882d0d36bd82005570a4" ns2:_="" ns3:_="">
    <xsd:import namespace="0e014752-10d2-4e4e-b400-508dd7461717"/>
    <xsd:import namespace="13e621c5-9dc0-45e5-862d-e71ac435d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assword_x003a_kinetix_x0040_2023" minOccurs="0"/>
                <xsd:element ref="ns2:MediaServiceSearchProperties" minOccurs="0"/>
                <xsd:element ref="ns2:Pha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4752-10d2-4e4e-b400-508dd7461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f76e5f-46cc-4c9b-a69e-56569a6a0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password_x003a_kinetix_x0040_2023" ma:index="21" nillable="true" ma:displayName="password : Kinetix@2023" ma:format="Dropdown" ma:internalName="password_x003a_kinetix_x0040_2023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ase" ma:index="23" nillable="true" ma:displayName="Phase" ma:format="Dropdown" ma:internalName="Phase">
      <xsd:simpleType>
        <xsd:restriction base="dms:Choice">
          <xsd:enumeration value="Phase 1A"/>
          <xsd:enumeration value="Phase 1B"/>
          <xsd:enumeration value="PSC"/>
          <xsd:enumeration value="Checkpoint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621c5-9dc0-45e5-862d-e71ac435d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6448f13-867d-4468-8d93-eac99e17419d}" ma:internalName="TaxCatchAll" ma:showField="CatchAllData" ma:web="13e621c5-9dc0-45e5-862d-e71ac435d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14752-10d2-4e4e-b400-508dd7461717">
      <Terms xmlns="http://schemas.microsoft.com/office/infopath/2007/PartnerControls"/>
    </lcf76f155ced4ddcb4097134ff3c332f>
    <password_x003a_kinetix_x0040_2023 xmlns="0e014752-10d2-4e4e-b400-508dd7461717" xsi:nil="true"/>
    <TaxCatchAll xmlns="13e621c5-9dc0-45e5-862d-e71ac435d2e2" xsi:nil="true"/>
    <Phase xmlns="0e014752-10d2-4e4e-b400-508dd7461717" xsi:nil="true"/>
  </documentManagement>
</p:properties>
</file>

<file path=customXml/itemProps1.xml><?xml version="1.0" encoding="utf-8"?>
<ds:datastoreItem xmlns:ds="http://schemas.openxmlformats.org/officeDocument/2006/customXml" ds:itemID="{48BC90BC-BB2C-4940-9635-303CDDAB9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14752-10d2-4e4e-b400-508dd7461717"/>
    <ds:schemaRef ds:uri="13e621c5-9dc0-45e5-862d-e71ac435d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A87011-6BED-4123-AF25-306C06864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BF718-8C77-4835-9CDF-70166D2A4C4B}">
  <ds:schemaRefs>
    <ds:schemaRef ds:uri="http://schemas.microsoft.com/office/2006/metadata/properties"/>
    <ds:schemaRef ds:uri="http://schemas.microsoft.com/office/infopath/2007/PartnerControls"/>
    <ds:schemaRef ds:uri="0e014752-10d2-4e4e-b400-508dd7461717"/>
    <ds:schemaRef ds:uri="13e621c5-9dc0-45e5-862d-e71ac435d2e2"/>
  </ds:schemaRefs>
</ds:datastoreItem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Page</vt:lpstr>
      <vt:lpstr>B.IHIP.8</vt:lpstr>
      <vt:lpstr>Drop-down list</vt:lpstr>
      <vt:lpstr>BIHIP8F</vt:lpstr>
      <vt:lpstr>BIHIP8H</vt:lpstr>
      <vt:lpstr>BIHIP8I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Insurance Authority</dc:creator>
  <dcterms:created xsi:type="dcterms:W3CDTF">2026-01-22T08:40:22Z</dcterms:created>
  <dcterms:modified xsi:type="dcterms:W3CDTF">2026-04-10T06:25:53Z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0x010100A797F4B6AFC0CF4E91695D0A351844E7</vt:lpwstr>
  </property>
  <property fmtid="{D5CDD505-2E9C-101B-9397-08002B2CF9AE}" pid="3" name="MediaServiceImageTags">
    <vt:lpwstr/>
  </property>
</Properties>
</file>